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t/Desktop/"/>
    </mc:Choice>
  </mc:AlternateContent>
  <xr:revisionPtr revIDLastSave="0" documentId="13_ncr:1_{5991056A-B2ED-2D4F-BCBD-E8EDDB23A2A9}" xr6:coauthVersionLast="45" xr6:coauthVersionMax="45" xr10:uidLastSave="{00000000-0000-0000-0000-000000000000}"/>
  <bookViews>
    <workbookView xWindow="0" yWindow="0" windowWidth="33600" windowHeight="21000" activeTab="7" xr2:uid="{00000000-000D-0000-FFFF-FFFF00000000}"/>
  </bookViews>
  <sheets>
    <sheet name="KICKSTART1" sheetId="1" r:id="rId1"/>
    <sheet name="KICKSTART 2" sheetId="3" r:id="rId2"/>
    <sheet name="Sheet" sheetId="2" state="hidden" r:id="rId3"/>
    <sheet name="Sheet5" sheetId="6" state="hidden" r:id="rId4"/>
    <sheet name="KICKSTART 3" sheetId="4" r:id="rId5"/>
    <sheet name="KICKSTART4" sheetId="11" r:id="rId6"/>
    <sheet name="BONUS1" sheetId="12" r:id="rId7"/>
    <sheet name="BONUS2" sheetId="13" r:id="rId8"/>
    <sheet name="BONUS3" sheetId="14" r:id="rId9"/>
    <sheet name="Sheet9" sheetId="10" state="hidden" r:id="rId10"/>
    <sheet name="shiiit" sheetId="8" state="hidden" r:id="rId11"/>
    <sheet name="Sheet8" sheetId="9" state="hidden" r:id="rId12"/>
    <sheet name="sheettt" sheetId="5" state="hidden" r:id="rId13"/>
    <sheet name="Sheet6" sheetId="7" state="hidden" r:id="rId14"/>
  </sheets>
  <definedNames>
    <definedName name="_xlnm._FilterDatabase" localSheetId="0" hidden="1">KICKSTART1!$A$1:$T$4115</definedName>
  </definedNames>
  <calcPr calcId="191029"/>
  <pivotCaches>
    <pivotCache cacheId="0" r:id="rId15"/>
    <pivotCache cacheId="17" r:id="rId16"/>
    <pivotCache cacheId="23" r:id="rId17"/>
    <pivotCache cacheId="3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5" i="12" l="1"/>
  <c r="C15" i="12"/>
  <c r="D15" i="12"/>
  <c r="E15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<sst xmlns="http://schemas.openxmlformats.org/spreadsheetml/2006/main" count="37252" uniqueCount="12501">
  <si>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</si>
  <si>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</si>
  <si>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</si>
  <si>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</si>
  <si>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</si>
  <si>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</si>
  <si>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</si>
  <si>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</si>
  <si>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</si>
  <si>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</si>
  <si>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</si>
  <si>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</si>
  <si>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</si>
  <si>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</si>
  <si>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</si>
  <si>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</si>
  <si>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</si>
  <si>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</si>
  <si>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</si>
  <si>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</si>
  <si>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</si>
  <si>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</si>
  <si>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</si>
  <si>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</si>
  <si>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</si>
  <si>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</si>
  <si>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</si>
  <si>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</si>
  <si>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</si>
  <si>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</si>
  <si>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</si>
  <si>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</si>
  <si>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</si>
  <si>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</si>
  <si>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</si>
  <si>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</si>
  <si>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</si>
  <si>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</si>
  <si>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</si>
  <si>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</si>
  <si>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</si>
  <si>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</si>
  <si>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</si>
  <si>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</si>
  <si>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</si>
  <si>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</si>
  <si>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</si>
  <si>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</si>
  <si>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</si>
  <si>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</si>
  <si>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</si>
  <si>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</si>
  <si>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</si>
  <si>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</si>
  <si>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</si>
  <si>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</si>
  <si>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</si>
  <si>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</si>
  <si>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</si>
  <si>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</si>
  <si>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</si>
  <si>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</si>
  <si>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</si>
  <si>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</si>
  <si>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</si>
  <si>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</si>
  <si>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</si>
  <si>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</si>
  <si>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</si>
  <si>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</si>
  <si>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</si>
  <si>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</si>
  <si>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</si>
  <si>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</si>
  <si>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</si>
  <si>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</si>
  <si>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</si>
  <si>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</si>
  <si>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</si>
  <si>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</si>
  <si>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</si>
  <si>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</si>
  <si>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</si>
  <si>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</si>
  <si>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</si>
  <si>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</si>
  <si>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</si>
  <si>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</si>
  <si>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</si>
  <si>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</si>
  <si>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</si>
  <si>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</si>
  <si>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</si>
  <si>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</si>
  <si>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</si>
  <si>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</si>
  <si>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</si>
  <si>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</si>
  <si>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</si>
  <si>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</si>
  <si>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</si>
  <si>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</si>
  <si>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</si>
  <si>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</si>
  <si>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</si>
  <si>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</si>
  <si>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</si>
  <si>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</si>
  <si>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</si>
  <si>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</si>
  <si>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</si>
  <si>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</si>
  <si>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</si>
  <si>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</si>
  <si>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</si>
  <si>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</si>
  <si>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</si>
  <si>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</si>
  <si>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</si>
  <si>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</si>
  <si>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</si>
  <si>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</si>
  <si>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</si>
  <si>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</si>
  <si>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</si>
  <si>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</si>
  <si>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</si>
  <si>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</si>
  <si>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</si>
  <si>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</si>
  <si>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</si>
  <si>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</si>
  <si>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</si>
  <si>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</si>
  <si>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</si>
  <si>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</si>
  <si>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</si>
  <si>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</si>
  <si>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</si>
  <si>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</si>
  <si>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</si>
  <si>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</si>
  <si>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</si>
  <si>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</si>
  <si>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</si>
  <si>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</si>
  <si>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</si>
  <si>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</si>
  <si>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</si>
  <si>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</si>
  <si>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</si>
  <si>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</si>
  <si>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</si>
  <si>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</si>
  <si>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</si>
  <si>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</si>
  <si>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</si>
  <si>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</si>
  <si>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</si>
  <si>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</si>
  <si>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</si>
  <si>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</si>
  <si>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</si>
  <si>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</si>
  <si>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</si>
  <si>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</si>
  <si>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</si>
  <si>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</si>
  <si>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</si>
  <si>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</si>
  <si>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</si>
  <si>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</si>
  <si>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</si>
  <si>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</si>
  <si>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</si>
  <si>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</si>
  <si>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</si>
  <si>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</si>
  <si>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</si>
  <si>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</si>
  <si>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</si>
  <si>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</si>
  <si>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</si>
  <si>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</si>
  <si>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</si>
  <si>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</si>
  <si>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</si>
  <si>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</si>
  <si>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</si>
  <si>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</si>
  <si>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</si>
  <si>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</si>
  <si>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</si>
  <si>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</si>
  <si>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</si>
  <si>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</si>
  <si>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</si>
  <si>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</si>
  <si>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</si>
  <si>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</si>
  <si>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</si>
  <si>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</si>
  <si>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</si>
  <si>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</si>
  <si>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</si>
  <si>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</si>
  <si>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</si>
  <si>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</si>
  <si>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</si>
  <si>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</si>
  <si>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</si>
  <si>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</si>
  <si>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</si>
  <si>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</si>
  <si>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</si>
  <si>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</si>
  <si>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</si>
  <si>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</si>
  <si>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</si>
  <si>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</si>
  <si>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</si>
  <si>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</si>
  <si>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</si>
  <si>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</si>
  <si>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</si>
  <si>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</si>
  <si>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</si>
  <si>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</si>
  <si>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</si>
  <si>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</si>
  <si>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</si>
  <si>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</si>
  <si>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</si>
  <si>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</si>
  <si>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</si>
  <si>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</si>
  <si>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</si>
  <si>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</si>
  <si>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</si>
  <si>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</si>
  <si>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</si>
  <si>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</si>
  <si>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</si>
  <si>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</si>
  <si>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</si>
  <si>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</si>
  <si>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</si>
  <si>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</si>
  <si>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</si>
  <si>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</si>
  <si>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</si>
  <si>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</si>
  <si>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</si>
  <si>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</si>
  <si>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</si>
  <si>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</si>
  <si>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</si>
  <si>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</si>
  <si>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</si>
  <si>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</si>
  <si>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</si>
  <si>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</si>
  <si>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</si>
  <si>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</si>
  <si>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</si>
  <si>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</si>
  <si>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</si>
  <si>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</si>
  <si>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</si>
  <si>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</si>
  <si>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</si>
  <si>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</si>
  <si>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</si>
  <si>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</si>
  <si>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</si>
  <si>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</si>
  <si>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</si>
  <si>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</si>
  <si>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</si>
  <si>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</si>
  <si>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</si>
  <si>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</si>
  <si>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</si>
  <si>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</si>
  <si>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</si>
  <si>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</si>
  <si>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</si>
  <si>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</si>
  <si>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</si>
  <si>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</si>
  <si>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</si>
  <si>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</si>
  <si>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</si>
  <si>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</si>
  <si>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</si>
  <si>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</si>
  <si>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</si>
  <si>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</si>
  <si>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</si>
  <si>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</si>
  <si>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</si>
  <si>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</si>
  <si>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</si>
  <si>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</si>
  <si>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</si>
  <si>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</si>
  <si>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</si>
  <si>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</si>
  <si>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</si>
  <si>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</si>
  <si>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</si>
  <si>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</si>
  <si>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</si>
  <si>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</si>
  <si>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</si>
  <si>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</si>
  <si>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</si>
  <si>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</si>
  <si>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</si>
  <si>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</si>
  <si>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</si>
  <si>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</si>
  <si>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</si>
  <si>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</si>
  <si>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</si>
  <si>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</si>
  <si>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</si>
  <si>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</si>
  <si>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</si>
  <si>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</si>
  <si>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</si>
  <si>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</si>
  <si>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</si>
  <si>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</si>
  <si>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</si>
  <si>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</si>
  <si>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</si>
  <si>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</si>
  <si>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</si>
  <si>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</si>
  <si>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</si>
  <si>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</si>
  <si>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</si>
  <si>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</si>
  <si>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</si>
  <si>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</si>
  <si>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</si>
  <si>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</si>
  <si>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</si>
  <si>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</si>
  <si>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</si>
  <si>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</si>
  <si>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</si>
  <si>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</si>
  <si>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</si>
  <si>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</si>
  <si>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</si>
  <si>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</si>
  <si>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</si>
  <si>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</si>
  <si>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</si>
  <si>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</si>
  <si>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</si>
  <si>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</si>
  <si>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</si>
  <si>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</si>
  <si>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</si>
  <si>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</si>
  <si>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</si>
  <si>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</si>
  <si>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</si>
  <si>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</si>
  <si>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</si>
  <si>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</si>
  <si>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</si>
  <si>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</si>
  <si>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</si>
  <si>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</si>
  <si>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</si>
  <si>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</si>
  <si>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</si>
  <si>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</si>
  <si>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</si>
  <si>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</si>
  <si>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</si>
  <si>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</si>
  <si>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</si>
  <si>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</si>
  <si>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</si>
  <si>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</si>
  <si>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</si>
  <si>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</si>
  <si>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</si>
  <si>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</si>
  <si>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</si>
  <si>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</si>
  <si>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</si>
  <si>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</si>
  <si>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</si>
  <si>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</si>
  <si>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</si>
  <si>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</si>
  <si>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</si>
  <si>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</si>
  <si>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</si>
  <si>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</si>
  <si>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</si>
  <si>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</si>
  <si>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</si>
  <si>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</si>
  <si>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</si>
  <si>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</si>
  <si>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</si>
  <si>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</si>
  <si>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</si>
  <si>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</si>
  <si>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</si>
  <si>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</si>
  <si>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</si>
  <si>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</si>
  <si>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</si>
  <si>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</si>
  <si>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</si>
  <si>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</si>
  <si>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</si>
  <si>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</si>
  <si>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</si>
  <si>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</si>
  <si>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</si>
  <si>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</si>
  <si>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</si>
  <si>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</si>
  <si>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</si>
  <si>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</si>
  <si>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</si>
  <si>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</si>
  <si>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</si>
  <si>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</si>
  <si>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</si>
  <si>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</si>
  <si>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</si>
  <si>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</si>
  <si>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</si>
  <si>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</si>
  <si>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</si>
  <si>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</si>
  <si>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</si>
  <si>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</si>
  <si>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</si>
  <si>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</si>
  <si>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</si>
  <si>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</si>
  <si>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</si>
  <si>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</si>
  <si>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</si>
  <si>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</si>
  <si>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</si>
  <si>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</si>
  <si>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</si>
  <si>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</si>
  <si>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</si>
  <si>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</si>
  <si>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</si>
  <si>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</si>
  <si>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</si>
  <si>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</si>
  <si>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</si>
  <si>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</si>
  <si>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</si>
  <si>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</si>
  <si>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</si>
  <si>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</si>
  <si>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</si>
  <si>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</si>
  <si>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</si>
  <si>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</si>
  <si>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</si>
  <si>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</si>
  <si>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</si>
  <si>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</si>
  <si>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</si>
  <si>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</si>
  <si>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</si>
  <si>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</si>
  <si>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</si>
  <si>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</si>
  <si>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</si>
  <si>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</si>
  <si>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</si>
  <si>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</si>
  <si>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</si>
  <si>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</si>
  <si>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</si>
  <si>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</si>
  <si>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</si>
  <si>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</si>
  <si>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</si>
  <si>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</si>
  <si>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</si>
  <si>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</si>
  <si>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</si>
  <si>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</si>
  <si>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</si>
  <si>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</si>
  <si>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</si>
  <si>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</si>
  <si>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</si>
  <si>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</si>
  <si>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</si>
  <si>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</si>
  <si>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</si>
  <si>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</si>
  <si>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</si>
  <si>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</si>
  <si>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</si>
  <si>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</si>
  <si>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</si>
  <si>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</si>
  <si>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</si>
  <si>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</si>
  <si>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</si>
  <si>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</si>
  <si>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</si>
  <si>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</si>
  <si>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</si>
  <si>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</si>
  <si>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</si>
  <si>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</si>
  <si>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</si>
  <si>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</si>
  <si>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</si>
  <si>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</si>
  <si>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</si>
  <si>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</si>
  <si>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</si>
  <si>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</si>
  <si>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</si>
  <si>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</si>
  <si>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</si>
  <si>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</si>
  <si>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</si>
  <si>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</si>
  <si>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</si>
  <si>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</si>
  <si>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</si>
  <si>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</si>
  <si>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</si>
  <si>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</si>
  <si>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</si>
  <si>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</si>
  <si>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</si>
  <si>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</si>
  <si>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</si>
  <si>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</si>
  <si>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</si>
  <si>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</si>
  <si>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</si>
  <si>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</si>
  <si>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</si>
  <si>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</si>
  <si>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</si>
  <si>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</si>
  <si>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</si>
  <si>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</si>
  <si>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</si>
  <si>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</si>
  <si>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</si>
  <si>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</si>
  <si>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</si>
  <si>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</si>
  <si>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</si>
  <si>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</si>
  <si>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</si>
  <si>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</si>
  <si>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</si>
  <si>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</si>
  <si>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</si>
  <si>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</si>
  <si>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</si>
  <si>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</si>
  <si>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</si>
  <si>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</si>
  <si>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</si>
  <si>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</si>
  <si>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</si>
  <si>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</si>
  <si>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</si>
  <si>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</si>
  <si>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</si>
  <si>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</si>
  <si>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</si>
  <si>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</si>
  <si>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</si>
  <si>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</si>
  <si>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</si>
  <si>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</si>
  <si>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</si>
  <si>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</si>
  <si>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</si>
  <si>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</si>
  <si>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</si>
  <si>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</si>
  <si>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</si>
  <si>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</si>
  <si>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</si>
  <si>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</si>
  <si>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</si>
  <si>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</si>
  <si>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</si>
  <si>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</si>
  <si>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</si>
  <si>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</si>
  <si>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</si>
  <si>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</si>
  <si>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</si>
  <si>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</si>
  <si>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</si>
  <si>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</si>
  <si>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</si>
  <si>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</si>
  <si>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</si>
  <si>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</si>
  <si>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</si>
  <si>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</si>
  <si>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</si>
  <si>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</si>
  <si>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</si>
  <si>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</si>
  <si>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</si>
  <si>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</si>
  <si>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</si>
  <si>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</si>
  <si>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</si>
  <si>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</si>
  <si>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</si>
  <si>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</si>
  <si>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</si>
  <si>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</si>
  <si>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</si>
  <si>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</si>
  <si>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</si>
  <si>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</si>
  <si>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</si>
  <si>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</si>
  <si>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</si>
  <si>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</si>
  <si>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</si>
  <si>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</si>
  <si>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</si>
  <si>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</si>
  <si>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</si>
  <si>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</si>
  <si>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</si>
  <si>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</si>
  <si>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</si>
  <si>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</si>
  <si>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</si>
  <si>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</si>
  <si>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</si>
  <si>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</si>
  <si>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</si>
  <si>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</si>
  <si>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</si>
  <si>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</si>
  <si>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</si>
  <si>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</si>
  <si>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</si>
  <si>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</si>
  <si>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</si>
  <si>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</si>
  <si>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</si>
  <si>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</si>
  <si>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</si>
  <si>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</si>
  <si>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</si>
  <si>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</si>
  <si>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</si>
  <si>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</si>
  <si>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</si>
  <si>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</si>
  <si>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</si>
  <si>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</si>
  <si>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</si>
  <si>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</si>
  <si>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</si>
  <si>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</si>
  <si>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</si>
  <si>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</si>
  <si>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</si>
  <si>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</si>
  <si>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</si>
  <si>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</si>
  <si>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</si>
  <si>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</si>
  <si>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</si>
  <si>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</si>
  <si>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</si>
  <si>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</si>
  <si>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</si>
  <si>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</si>
  <si>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</si>
  <si>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</si>
  <si>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</si>
  <si>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</si>
  <si>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</si>
  <si>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</si>
  <si>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</si>
  <si>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</si>
  <si>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</si>
  <si>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</si>
  <si>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</si>
  <si>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</si>
  <si>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</si>
  <si>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</si>
  <si>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</si>
  <si>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</si>
  <si>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</si>
  <si>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</si>
  <si>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</si>
  <si>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</si>
  <si>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</si>
  <si>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</si>
  <si>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</si>
  <si>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</si>
  <si>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</si>
  <si>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</si>
  <si>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</si>
  <si>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</si>
  <si>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</si>
  <si>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</si>
  <si>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</si>
  <si>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</si>
  <si>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</si>
  <si>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</si>
  <si>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</si>
  <si>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</si>
  <si>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</si>
  <si>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</si>
  <si>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</si>
  <si>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</si>
  <si>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</si>
  <si>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</si>
  <si>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</si>
  <si>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</si>
  <si>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</si>
  <si>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</si>
  <si>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</si>
  <si>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</si>
  <si>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</si>
  <si>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</si>
  <si>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</si>
  <si>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</si>
  <si>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</si>
  <si>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</si>
  <si>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</si>
  <si>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</si>
  <si>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</si>
  <si>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</si>
  <si>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</si>
  <si>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</si>
  <si>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</si>
  <si>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</si>
  <si>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</si>
  <si>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</si>
  <si>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</si>
  <si>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</si>
  <si>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</si>
  <si>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</si>
  <si>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</si>
  <si>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</si>
  <si>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</si>
  <si>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</si>
  <si>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</si>
  <si>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</si>
  <si>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</si>
  <si>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</si>
  <si>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</si>
  <si>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</si>
  <si>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</si>
  <si>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</si>
  <si>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</si>
  <si>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</si>
  <si>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</si>
  <si>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</si>
  <si>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</si>
  <si>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</si>
  <si>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</si>
  <si>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</si>
  <si>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</si>
  <si>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</si>
  <si>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</si>
  <si>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</si>
  <si>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</si>
  <si>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</si>
  <si>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</si>
  <si>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</si>
  <si>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</si>
  <si>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</si>
  <si>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</si>
  <si>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</si>
  <si>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</si>
  <si>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</si>
  <si>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</si>
  <si>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</si>
  <si>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</si>
  <si>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</si>
  <si>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</si>
  <si>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</si>
  <si>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</si>
  <si>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</si>
  <si>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</si>
  <si>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</si>
  <si>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</si>
  <si>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</si>
  <si>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</si>
  <si>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</si>
  <si>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</si>
  <si>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</si>
  <si>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</si>
  <si>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</si>
  <si>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</si>
  <si>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</si>
  <si>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</si>
  <si>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</si>
  <si>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</si>
  <si>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</si>
  <si>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</si>
  <si>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</si>
  <si>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</si>
  <si>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</si>
  <si>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</si>
  <si>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</si>
  <si>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</si>
  <si>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</si>
  <si>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</si>
  <si>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</si>
  <si>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</si>
  <si>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</si>
  <si>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</si>
  <si>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</si>
  <si>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</si>
  <si>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</si>
  <si>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</si>
  <si>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</si>
  <si>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</si>
  <si>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</si>
  <si>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</si>
  <si>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</si>
  <si>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</si>
  <si>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</si>
  <si>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</si>
  <si>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</si>
  <si>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</si>
  <si>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</si>
  <si>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</si>
  <si>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</si>
  <si>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</si>
  <si>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</si>
  <si>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</si>
  <si>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</si>
  <si>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</si>
  <si>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</si>
  <si>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</si>
  <si>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</si>
  <si>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</si>
  <si>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</si>
  <si>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</si>
  <si>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</si>
  <si>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</si>
  <si>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</si>
  <si>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</si>
  <si>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</si>
  <si>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</si>
  <si>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</si>
  <si>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</si>
  <si>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</si>
  <si>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</si>
  <si>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</si>
  <si>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</si>
  <si>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</si>
  <si>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</si>
  <si>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</si>
  <si>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</si>
  <si>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</si>
  <si>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</si>
  <si>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</si>
  <si>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</si>
  <si>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</si>
  <si>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</si>
  <si>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</si>
  <si>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</si>
  <si>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</si>
  <si>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</si>
  <si>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</si>
  <si>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</si>
  <si>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</si>
  <si>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</si>
  <si>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</si>
  <si>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</si>
  <si>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</si>
  <si>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</si>
  <si>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</si>
  <si>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</si>
  <si>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</si>
  <si>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</si>
  <si>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</si>
  <si>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</si>
  <si>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</si>
  <si>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</si>
  <si>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</si>
  <si>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</si>
  <si>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</si>
  <si>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</si>
  <si>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</si>
  <si>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</si>
  <si>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</si>
  <si>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</si>
  <si>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</si>
  <si>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</si>
  <si>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</si>
  <si>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</si>
  <si>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</si>
  <si>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</si>
  <si>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</si>
  <si>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</si>
  <si>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</si>
  <si>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</si>
  <si>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</si>
  <si>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</si>
  <si>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</si>
  <si>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</si>
  <si>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</si>
  <si>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</si>
  <si>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</si>
  <si>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</si>
  <si>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</si>
  <si>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</si>
  <si>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</si>
  <si>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</si>
  <si>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</si>
  <si>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</si>
  <si>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</si>
  <si>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</si>
  <si>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</si>
  <si>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</si>
  <si>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</si>
  <si>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</si>
  <si>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</si>
  <si>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</si>
  <si>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</si>
  <si>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</si>
  <si>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</si>
  <si>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</si>
  <si>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</si>
  <si>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</si>
  <si>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</si>
  <si>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</si>
  <si>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</si>
  <si>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</si>
  <si>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</si>
  <si>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</si>
  <si>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</si>
  <si>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</si>
  <si>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</si>
  <si>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</si>
  <si>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</si>
  <si>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</si>
  <si>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</si>
  <si>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</si>
  <si>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</si>
  <si>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</si>
  <si>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</si>
  <si>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</si>
  <si>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</si>
  <si>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</si>
  <si>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</si>
  <si>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</si>
  <si>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</si>
  <si>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</si>
  <si>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</si>
  <si>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</si>
  <si>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</si>
  <si>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</si>
  <si>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</si>
  <si>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</si>
  <si>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</si>
  <si>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</si>
  <si>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</si>
  <si>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</si>
  <si>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</si>
  <si>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</si>
  <si>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</si>
  <si>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</si>
  <si>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</si>
  <si>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</si>
  <si>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</si>
  <si>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</si>
  <si>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</si>
  <si>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</si>
  <si>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</si>
  <si>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</si>
  <si>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</si>
  <si>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</si>
  <si>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</si>
  <si>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</si>
  <si>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</si>
  <si>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</si>
  <si>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</si>
  <si>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</si>
  <si>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</si>
  <si>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</si>
  <si>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</si>
  <si>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</si>
  <si>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</si>
  <si>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</si>
  <si>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</si>
  <si>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</si>
  <si>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</si>
  <si>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</si>
  <si>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</si>
  <si>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</si>
  <si>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</si>
  <si>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</si>
  <si>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</si>
  <si>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</si>
  <si>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</si>
  <si>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</si>
  <si>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</si>
  <si>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</si>
  <si>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</si>
  <si>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</si>
  <si>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</si>
  <si>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</si>
  <si>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</si>
  <si>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</si>
  <si>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</si>
  <si>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</si>
  <si>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</si>
  <si>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</si>
  <si>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</si>
  <si>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</si>
  <si>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</si>
  <si>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</si>
  <si>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</si>
  <si>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</si>
  <si>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</si>
  <si>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</si>
  <si>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</si>
  <si>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</si>
  <si>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</si>
  <si>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</si>
  <si>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</si>
  <si>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</si>
  <si>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</si>
  <si>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</si>
  <si>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</si>
  <si>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</si>
  <si>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</si>
  <si>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</si>
  <si>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</si>
  <si>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</si>
  <si>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</si>
  <si>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</si>
  <si>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</si>
  <si>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</si>
  <si>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</si>
  <si>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</si>
  <si>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</si>
  <si>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</si>
  <si>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</si>
  <si>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</si>
  <si>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</si>
  <si>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</si>
  <si>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</si>
  <si>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</si>
  <si>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</si>
  <si>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</si>
  <si>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</si>
  <si>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</si>
  <si>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</si>
  <si>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</si>
  <si>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</si>
  <si>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</si>
  <si>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</si>
  <si>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</si>
  <si>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</si>
  <si>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</si>
  <si>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</si>
  <si>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</si>
  <si>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</si>
  <si>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</si>
  <si>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</si>
  <si>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</si>
  <si>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</si>
  <si>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</si>
  <si>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</si>
  <si>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</si>
  <si>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</si>
  <si>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</si>
  <si>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</si>
  <si>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</si>
  <si>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</si>
  <si>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</si>
  <si>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</si>
  <si>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</si>
  <si>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</si>
  <si>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</si>
  <si>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</si>
  <si>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</si>
  <si>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</si>
  <si>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</si>
  <si>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</si>
  <si>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</si>
  <si>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</si>
  <si>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</si>
  <si>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</si>
  <si>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</si>
  <si>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</si>
  <si>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</si>
  <si>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</si>
  <si>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</si>
  <si>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</si>
  <si>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</si>
  <si>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</si>
  <si>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</si>
  <si>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</si>
  <si>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</si>
  <si>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</si>
  <si>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</si>
  <si>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</si>
  <si>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</si>
  <si>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</si>
  <si>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</si>
  <si>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</si>
  <si>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</si>
  <si>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</si>
  <si>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</si>
  <si>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</si>
  <si>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</si>
  <si>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</si>
  <si>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</si>
  <si>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</si>
  <si>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</si>
  <si>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</si>
  <si>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</si>
  <si>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</si>
  <si>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</si>
  <si>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</si>
  <si>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</si>
  <si>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</si>
  <si>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</si>
  <si>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</si>
  <si>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</si>
  <si>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</si>
  <si>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</si>
  <si>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</si>
  <si>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</si>
  <si>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</si>
  <si>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</si>
  <si>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</si>
  <si>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</si>
  <si>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</si>
  <si>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</si>
  <si>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</si>
  <si>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</si>
  <si>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</si>
  <si>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</si>
  <si>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</si>
  <si>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</si>
  <si>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</si>
  <si>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</si>
  <si>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</si>
  <si>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</si>
  <si>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</si>
  <si>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</si>
  <si>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</si>
  <si>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</si>
  <si>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</si>
  <si>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</si>
  <si>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</si>
  <si>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</si>
  <si>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</si>
  <si>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</si>
  <si>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</si>
  <si>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</si>
  <si>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</si>
  <si>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</si>
  <si>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</si>
  <si>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</si>
  <si>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</si>
  <si>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</si>
  <si>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</si>
  <si>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</si>
  <si>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</si>
  <si>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</si>
  <si>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</si>
  <si>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</si>
  <si>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</si>
  <si>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</si>
  <si>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</si>
  <si>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</si>
  <si>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</si>
  <si>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</si>
  <si>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</si>
  <si>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</si>
  <si>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</si>
  <si>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</si>
  <si>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</si>
  <si>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</si>
  <si>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</si>
  <si>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</si>
  <si>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</si>
  <si>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</si>
  <si>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</si>
  <si>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</si>
  <si>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</si>
  <si>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</si>
  <si>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</si>
  <si>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</si>
  <si>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</si>
  <si>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</si>
  <si>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</si>
  <si>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</si>
  <si>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</si>
  <si>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</si>
  <si>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</si>
  <si>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</si>
  <si>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</si>
  <si>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</si>
  <si>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</si>
  <si>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</si>
  <si>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</si>
  <si>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</si>
  <si>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</si>
  <si>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</si>
  <si>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</si>
  <si>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</si>
  <si>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</si>
  <si>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</si>
  <si>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</si>
  <si>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</si>
  <si>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</si>
  <si>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</si>
  <si>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</si>
  <si>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</si>
  <si>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</si>
  <si>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</si>
  <si>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</si>
  <si>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</si>
  <si>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</si>
  <si>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</si>
  <si>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</si>
  <si>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</si>
  <si>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</si>
  <si>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</si>
  <si>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</si>
  <si>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</si>
  <si>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</si>
  <si>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</si>
  <si>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</si>
  <si>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</si>
  <si>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</si>
  <si>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</si>
  <si>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</si>
  <si>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</si>
  <si>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</si>
  <si>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</si>
  <si>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</si>
  <si>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</si>
  <si>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</si>
  <si>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</si>
  <si>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</si>
  <si>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</si>
  <si>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</si>
  <si>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</si>
  <si>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</si>
  <si>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</si>
  <si>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</si>
  <si>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</si>
  <si>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</si>
  <si>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</si>
  <si>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</si>
  <si>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</si>
  <si>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</si>
  <si>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</si>
  <si>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</si>
  <si>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</si>
  <si>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</si>
  <si>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</si>
  <si>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</si>
  <si>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</si>
  <si>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</si>
  <si>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</si>
  <si>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</si>
  <si>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</si>
  <si>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</si>
  <si>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</si>
  <si>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</si>
  <si>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</si>
  <si>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</si>
  <si>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</si>
  <si>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</si>
  <si>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</si>
  <si>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</si>
  <si>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</si>
  <si>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</si>
  <si>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</si>
  <si>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</si>
  <si>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</si>
  <si>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</si>
  <si>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</si>
  <si>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</si>
  <si>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</si>
  <si>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</si>
  <si>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</si>
  <si>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</si>
  <si>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</si>
  <si>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</si>
  <si>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</si>
  <si>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</si>
  <si>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</si>
  <si>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</si>
  <si>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</si>
  <si>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</si>
  <si>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</si>
  <si>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</si>
  <si>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</si>
  <si>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</si>
  <si>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</si>
  <si>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</si>
  <si>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</si>
  <si>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</si>
  <si>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</si>
  <si>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</si>
  <si>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</si>
  <si>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</si>
  <si>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</si>
  <si>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</si>
  <si>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</si>
  <si>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</si>
  <si>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</si>
  <si>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</si>
  <si>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</si>
  <si>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</si>
  <si>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</si>
  <si>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</si>
  <si>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</si>
  <si>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</si>
  <si>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</si>
  <si>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</si>
  <si>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</si>
  <si>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</si>
  <si>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</si>
  <si>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</si>
  <si>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</si>
  <si>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</si>
  <si>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</si>
  <si>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</si>
  <si>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</si>
  <si>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</si>
  <si>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</si>
  <si>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</si>
  <si>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</si>
  <si>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</si>
  <si>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</si>
  <si>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</si>
  <si>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</si>
  <si>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</si>
  <si>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</si>
  <si>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</si>
  <si>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</si>
  <si>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</si>
  <si>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</si>
  <si>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</si>
  <si>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</si>
  <si>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</si>
  <si>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</si>
  <si>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</si>
  <si>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</si>
  <si>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</si>
  <si>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</si>
  <si>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</si>
  <si>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</si>
  <si>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</si>
  <si>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</si>
  <si>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</si>
  <si>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</si>
  <si>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</si>
  <si>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</si>
  <si>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</si>
  <si>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</si>
  <si>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</si>
  <si>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</si>
  <si>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</si>
  <si>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</si>
  <si>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</si>
  <si>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</si>
  <si>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</si>
  <si>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</si>
  <si>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</si>
  <si>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</si>
  <si>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</si>
  <si>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</si>
  <si>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</si>
  <si>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</si>
  <si>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</si>
  <si>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</si>
  <si>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</si>
  <si>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</si>
  <si>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</si>
  <si>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</si>
  <si>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</si>
  <si>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</si>
  <si>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</si>
  <si>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</si>
  <si>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</si>
  <si>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</si>
  <si>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</si>
  <si>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</si>
  <si>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</si>
  <si>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</si>
  <si>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</si>
  <si>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</si>
  <si>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</si>
  <si>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</si>
  <si>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</si>
  <si>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</si>
  <si>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</si>
  <si>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</si>
  <si>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</si>
  <si>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</si>
  <si>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</si>
  <si>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</si>
  <si>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</si>
  <si>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</si>
  <si>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</si>
  <si>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</si>
  <si>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</si>
  <si>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</si>
  <si>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</si>
  <si>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</si>
  <si>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</si>
  <si>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</si>
  <si>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</si>
  <si>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</si>
  <si>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</si>
  <si>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</si>
  <si>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</si>
  <si>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</si>
  <si>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</si>
  <si>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</si>
  <si>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</si>
  <si>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</si>
  <si>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</si>
  <si>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</si>
  <si>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</si>
  <si>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</si>
  <si>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</si>
  <si>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</si>
  <si>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</si>
  <si>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</si>
  <si>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</si>
  <si>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</si>
  <si>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</si>
  <si>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</si>
  <si>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</si>
  <si>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</si>
  <si>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</si>
  <si>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</si>
  <si>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</si>
  <si>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</si>
  <si>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</si>
  <si>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</si>
  <si>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</si>
  <si>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</si>
  <si>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</si>
  <si>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</si>
  <si>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</si>
  <si>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</si>
  <si>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</si>
  <si>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</si>
  <si>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</si>
  <si>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</si>
  <si>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</si>
  <si>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</si>
  <si>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</si>
  <si>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</si>
  <si>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</si>
  <si>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</si>
  <si>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</si>
  <si>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</si>
  <si>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</si>
  <si>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</si>
  <si>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</si>
  <si>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</si>
  <si>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</si>
  <si>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</si>
  <si>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</si>
  <si>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</si>
  <si>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</si>
  <si>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</si>
  <si>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</si>
  <si>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</si>
  <si>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</si>
  <si>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</si>
  <si>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</si>
  <si>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</si>
  <si>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</si>
  <si>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</si>
  <si>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</si>
  <si>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</si>
  <si>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</si>
  <si>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</si>
  <si>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</si>
  <si>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</si>
  <si>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</si>
  <si>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</si>
  <si>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</si>
  <si>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</si>
  <si>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</si>
  <si>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</si>
  <si>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</si>
  <si>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</si>
  <si>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</si>
  <si>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</si>
  <si>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</si>
  <si>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</si>
  <si>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</si>
  <si>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</si>
  <si>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</si>
  <si>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</si>
  <si>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</si>
  <si>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</si>
  <si>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</si>
  <si>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</si>
  <si>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</si>
  <si>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</si>
  <si>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</si>
  <si>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</si>
  <si>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</si>
  <si>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</si>
  <si>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</si>
  <si>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</si>
  <si>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</si>
  <si>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</si>
  <si>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</si>
  <si>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</si>
  <si>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</si>
  <si>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</si>
  <si>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</si>
  <si>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</si>
  <si>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</si>
  <si>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</si>
  <si>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</si>
  <si>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</si>
  <si>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</si>
  <si>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</si>
  <si>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</si>
  <si>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</si>
  <si>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</si>
  <si>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</si>
  <si>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</si>
  <si>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</si>
  <si>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</si>
  <si>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</si>
  <si>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</si>
  <si>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</si>
  <si>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</si>
  <si>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</si>
  <si>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</si>
  <si>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</si>
  <si>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</si>
  <si>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</si>
  <si>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</si>
  <si>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</si>
  <si>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</si>
  <si>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</si>
  <si>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</si>
  <si>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</si>
  <si>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</si>
  <si>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</si>
  <si>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</si>
  <si>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</si>
  <si>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</si>
  <si>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</si>
  <si>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</si>
  <si>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</si>
  <si>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</si>
  <si>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</si>
  <si>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</si>
  <si>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</si>
  <si>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</si>
  <si>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</si>
  <si>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</si>
  <si>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</si>
  <si>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</si>
  <si>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</si>
  <si>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</si>
  <si>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</si>
  <si>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</si>
  <si>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</si>
  <si>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</si>
  <si>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</si>
  <si>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</si>
  <si>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</si>
  <si>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</si>
  <si>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</si>
  <si>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</si>
  <si>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</si>
  <si>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</si>
  <si>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</si>
  <si>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</si>
  <si>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</si>
  <si>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</si>
  <si>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</si>
  <si>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</si>
  <si>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</si>
  <si>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</si>
  <si>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</si>
  <si>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</si>
  <si>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</si>
  <si>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</si>
  <si>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</si>
  <si>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</si>
  <si>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</si>
  <si>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</si>
  <si>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</si>
  <si>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</si>
  <si>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</si>
  <si>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</si>
  <si>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</si>
  <si>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</si>
  <si>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</si>
  <si>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</si>
  <si>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</si>
  <si>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</si>
  <si>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</si>
  <si>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</si>
  <si>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</si>
  <si>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</si>
  <si>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</si>
  <si>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</si>
  <si>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</si>
  <si>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</si>
  <si>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</si>
  <si>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</si>
  <si>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</si>
  <si>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</si>
  <si>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</si>
  <si>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</si>
  <si>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</si>
  <si>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</si>
  <si>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</si>
  <si>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</si>
  <si>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</si>
  <si>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</si>
  <si>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</si>
  <si>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</si>
  <si>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</si>
  <si>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</si>
  <si>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</si>
  <si>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</si>
  <si>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</si>
  <si>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</si>
  <si>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</si>
  <si>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</si>
  <si>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</si>
  <si>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</si>
  <si>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</si>
  <si>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</si>
  <si>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</si>
  <si>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</si>
  <si>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</si>
  <si>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</si>
  <si>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</si>
  <si>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</si>
  <si>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</si>
  <si>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</si>
  <si>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</si>
  <si>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</si>
  <si>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</si>
  <si>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</si>
  <si>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</si>
  <si>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</si>
  <si>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</si>
  <si>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</si>
  <si>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</si>
  <si>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</si>
  <si>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</si>
  <si>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</si>
  <si>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</si>
  <si>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</si>
  <si>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</si>
  <si>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</si>
  <si>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</si>
  <si>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</si>
  <si>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</si>
  <si>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</si>
  <si>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</si>
  <si>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</si>
  <si>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</si>
  <si>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</si>
  <si>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</si>
  <si>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</si>
  <si>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</si>
  <si>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</si>
  <si>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</si>
  <si>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</si>
  <si>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</si>
  <si>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</si>
  <si>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</si>
  <si>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</si>
  <si>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</si>
  <si>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</si>
  <si>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</si>
  <si>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</si>
  <si>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</si>
  <si>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</si>
  <si>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</si>
  <si>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</si>
  <si>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</si>
  <si>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</si>
  <si>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</si>
  <si>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</si>
  <si>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</si>
  <si>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</si>
  <si>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</si>
  <si>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</si>
  <si>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</si>
  <si>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</si>
  <si>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</si>
  <si>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</si>
  <si>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</si>
  <si>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</si>
  <si>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</si>
  <si>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</si>
  <si>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</si>
  <si>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</si>
  <si>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</si>
  <si>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</si>
  <si>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</si>
  <si>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</si>
  <si>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</si>
  <si>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</si>
  <si>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</si>
  <si>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</si>
  <si>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</si>
  <si>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</si>
  <si>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</si>
  <si>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</si>
  <si>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</si>
  <si>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</si>
  <si>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</si>
  <si>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</si>
  <si>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</si>
  <si>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</si>
  <si>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</si>
  <si>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</si>
  <si>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</si>
  <si>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</si>
  <si>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</si>
  <si>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</si>
  <si>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</si>
  <si>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</si>
  <si>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</si>
  <si>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</si>
  <si>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</si>
  <si>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</si>
  <si>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</si>
  <si>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</si>
  <si>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</si>
  <si>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</si>
  <si>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</si>
  <si>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</si>
  <si>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</si>
  <si>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</si>
  <si>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</si>
  <si>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</si>
  <si>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</si>
  <si>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</si>
  <si>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</si>
  <si>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</si>
  <si>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</si>
  <si>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</si>
  <si>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</si>
  <si>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</si>
  <si>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</si>
  <si>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</si>
  <si>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</si>
  <si>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</si>
  <si>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</si>
  <si>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</si>
  <si>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</si>
  <si>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</si>
  <si>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</si>
  <si>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</si>
  <si>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</si>
  <si>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</si>
  <si>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</si>
  <si>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</si>
  <si>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</si>
  <si>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</si>
  <si>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</si>
  <si>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</si>
  <si>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</si>
  <si>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</si>
  <si>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</si>
  <si>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</si>
  <si>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</si>
  <si>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</si>
  <si>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</si>
  <si>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</si>
  <si>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</si>
  <si>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</si>
  <si>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</si>
  <si>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</si>
  <si>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</si>
  <si>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</si>
  <si>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</si>
  <si>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</si>
  <si>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</si>
  <si>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</si>
  <si>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</si>
  <si>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</si>
  <si>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</si>
  <si>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</si>
  <si>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</si>
  <si>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</si>
  <si>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</si>
  <si>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</si>
  <si>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</si>
  <si>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</si>
  <si>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</si>
  <si>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</si>
  <si>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</si>
  <si>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</si>
  <si>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</si>
  <si>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</si>
  <si>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</si>
  <si>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</si>
  <si>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</si>
  <si>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</si>
  <si>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</si>
  <si>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</si>
  <si>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</si>
  <si>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</si>
  <si>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</si>
  <si>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</si>
  <si>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</si>
  <si>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</si>
  <si>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</si>
  <si>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</si>
  <si>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</si>
  <si>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</si>
  <si>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</si>
  <si>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</si>
  <si>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</si>
  <si>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</si>
  <si>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</si>
  <si>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</si>
  <si>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</si>
  <si>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</si>
  <si>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</si>
  <si>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</si>
  <si>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</si>
  <si>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</si>
  <si>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</si>
  <si>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</si>
  <si>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</si>
  <si>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</si>
  <si>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</si>
  <si>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</si>
  <si>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</si>
  <si>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</si>
  <si>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</si>
  <si>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</si>
  <si>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</si>
  <si>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</si>
  <si>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</si>
  <si>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</si>
  <si>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</si>
  <si>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</si>
  <si>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</si>
  <si>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</si>
  <si>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</si>
  <si>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</si>
  <si>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</si>
  <si>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</si>
  <si>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</si>
  <si>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</si>
  <si>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</si>
  <si>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</si>
  <si>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</si>
  <si>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</si>
  <si>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</si>
  <si>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</si>
  <si>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</si>
  <si>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</si>
  <si>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</si>
  <si>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</si>
  <si>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</si>
  <si>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</si>
  <si>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</si>
  <si>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</si>
  <si>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</si>
  <si>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</si>
  <si>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</si>
  <si>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</si>
  <si>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</si>
  <si>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</si>
  <si>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</si>
  <si>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</si>
  <si>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</si>
  <si>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</si>
  <si>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</si>
  <si>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</si>
  <si>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</si>
  <si>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</si>
  <si>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</si>
  <si>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</si>
  <si>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</si>
  <si>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</si>
  <si>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</si>
  <si>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</si>
  <si>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</si>
  <si>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</si>
  <si>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</si>
  <si>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</si>
  <si>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</si>
  <si>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</si>
  <si>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</si>
  <si>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</si>
  <si>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</si>
  <si>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</si>
  <si>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</si>
  <si>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</si>
  <si>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</si>
  <si>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</si>
  <si>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</si>
  <si>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</si>
  <si>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</si>
  <si>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</si>
  <si>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</si>
  <si>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</si>
  <si>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</si>
  <si>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</si>
  <si>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</si>
  <si>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</si>
  <si>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</si>
  <si>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</si>
  <si>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</si>
  <si>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</si>
  <si>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</si>
  <si>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</si>
  <si>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</si>
  <si>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</si>
  <si>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</si>
  <si>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</si>
  <si>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</si>
  <si>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</si>
  <si>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</si>
  <si>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</si>
  <si>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</si>
  <si>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</si>
  <si>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</si>
  <si>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</si>
  <si>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</si>
  <si>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</si>
  <si>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</si>
  <si>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</si>
  <si>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</si>
  <si>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</si>
  <si>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</si>
  <si>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</si>
  <si>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</si>
  <si>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</si>
  <si>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</si>
  <si>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</si>
  <si>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</si>
  <si>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</si>
  <si>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</si>
  <si>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</si>
  <si>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</si>
  <si>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</si>
  <si>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</si>
  <si>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</si>
  <si>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</si>
  <si>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</si>
  <si>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</si>
  <si>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</si>
  <si>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</si>
  <si>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</si>
  <si>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</si>
  <si>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</si>
  <si>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</si>
  <si>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</si>
  <si>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</si>
  <si>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</si>
  <si>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</si>
  <si>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</si>
  <si>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</si>
  <si>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</si>
  <si>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</si>
  <si>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</si>
  <si>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</si>
  <si>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</si>
  <si>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</si>
  <si>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</si>
  <si>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</si>
  <si>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</si>
  <si>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</si>
  <si>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</si>
  <si>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</si>
  <si>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</si>
  <si>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</si>
  <si>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</si>
  <si>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</si>
  <si>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</si>
  <si>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</si>
  <si>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</si>
  <si>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</si>
  <si>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</si>
  <si>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</si>
  <si>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</si>
  <si>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</si>
  <si>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</si>
  <si>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</si>
  <si>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</si>
  <si>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</si>
  <si>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</si>
  <si>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</si>
  <si>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</si>
  <si>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</si>
  <si>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</si>
  <si>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</si>
  <si>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</si>
  <si>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</si>
  <si>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</si>
  <si>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</si>
  <si>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</si>
  <si>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</si>
  <si>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</si>
  <si>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</si>
  <si>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</si>
  <si>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</si>
  <si>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</si>
  <si>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</si>
  <si>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</si>
  <si>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</si>
  <si>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</si>
  <si>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</si>
  <si>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</si>
  <si>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</si>
  <si>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</si>
  <si>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</si>
  <si>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</si>
  <si>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</si>
  <si>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</si>
  <si>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</si>
  <si>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</si>
  <si>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</si>
  <si>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</si>
  <si>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</si>
  <si>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</si>
  <si>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</si>
  <si>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</si>
  <si>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</si>
  <si>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</si>
  <si>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</si>
  <si>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</si>
  <si>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</si>
  <si>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</si>
  <si>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</si>
  <si>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</si>
  <si>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</si>
  <si>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</si>
  <si>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</si>
  <si>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</si>
  <si>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</si>
  <si>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</si>
  <si>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</si>
  <si>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</si>
  <si>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</si>
  <si>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</si>
  <si>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</si>
  <si>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</si>
  <si>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</si>
  <si>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</si>
  <si>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</si>
  <si>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</si>
  <si>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</si>
  <si>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</si>
  <si>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</si>
  <si>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</si>
  <si>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</si>
  <si>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</si>
  <si>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</si>
  <si>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</si>
  <si>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</si>
  <si>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</si>
  <si>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</si>
  <si>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</si>
  <si>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</si>
  <si>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</si>
  <si>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</si>
  <si>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</si>
  <si>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</si>
  <si>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</si>
  <si>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</si>
  <si>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</si>
  <si>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</si>
  <si>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</si>
  <si>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</si>
  <si>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</si>
  <si>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</si>
  <si>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</si>
  <si>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</si>
  <si>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</si>
  <si>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</si>
  <si>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</si>
  <si>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</si>
  <si>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</si>
  <si>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</si>
  <si>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</si>
  <si>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</si>
  <si>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</si>
  <si>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</si>
  <si>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</si>
  <si>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</si>
  <si>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</si>
  <si>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</si>
  <si>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</si>
  <si>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</si>
  <si>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</si>
  <si>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</si>
  <si>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</si>
  <si>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</si>
  <si>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</si>
  <si>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</si>
  <si>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</si>
  <si>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</si>
  <si>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</si>
  <si>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</si>
  <si>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</si>
  <si>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</si>
  <si>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</si>
  <si>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</si>
  <si>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</si>
  <si>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</si>
  <si>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</si>
  <si>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</si>
  <si>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</si>
  <si>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</si>
  <si>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</si>
  <si>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</si>
  <si>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</si>
  <si>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</si>
  <si>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</si>
  <si>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</si>
  <si>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</si>
  <si>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</si>
  <si>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</si>
  <si>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</si>
  <si>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</si>
  <si>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</si>
  <si>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</si>
  <si>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</si>
  <si>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</si>
  <si>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</si>
  <si>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</si>
  <si>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</si>
  <si>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</si>
  <si>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</si>
  <si>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</si>
  <si>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</si>
  <si>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</si>
  <si>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</si>
  <si>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</si>
  <si>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</si>
  <si>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</si>
  <si>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</si>
  <si>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</si>
  <si>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</si>
  <si>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</si>
  <si>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</si>
  <si>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</si>
  <si>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</si>
  <si>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</si>
  <si>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</si>
  <si>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</si>
  <si>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</si>
  <si>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</si>
  <si>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</si>
  <si>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</si>
  <si>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</si>
  <si>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</si>
  <si>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</si>
  <si>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</si>
  <si>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</si>
  <si>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</si>
  <si>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</si>
  <si>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</si>
  <si>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</si>
  <si>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</si>
  <si>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</si>
  <si>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</si>
  <si>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</si>
  <si>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</si>
  <si>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</si>
  <si>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</si>
  <si>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</si>
  <si>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</si>
  <si>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</si>
  <si>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</si>
  <si>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</si>
  <si>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</si>
  <si>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</si>
  <si>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</si>
  <si>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</si>
  <si>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</si>
  <si>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</si>
  <si>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</si>
  <si>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</si>
  <si>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</si>
  <si>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</si>
  <si>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</si>
  <si>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</si>
  <si>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</si>
  <si>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</si>
  <si>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</si>
  <si>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</si>
  <si>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</si>
  <si>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</si>
  <si>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</si>
  <si>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</si>
  <si>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</si>
  <si>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</si>
  <si>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</si>
  <si>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</si>
  <si>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</si>
  <si>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</si>
  <si>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</si>
  <si>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</si>
  <si>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</si>
  <si>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</si>
  <si>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</si>
  <si>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</si>
  <si>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</si>
  <si>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</si>
  <si>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</si>
  <si>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</si>
  <si>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</si>
  <si>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</si>
  <si>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</si>
  <si>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</si>
  <si>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</si>
  <si>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</si>
  <si>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</si>
  <si>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</si>
  <si>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</si>
  <si>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</si>
  <si>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</si>
  <si>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</si>
  <si>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</si>
  <si>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</si>
  <si>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</si>
  <si>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</si>
  <si>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</si>
  <si>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</si>
  <si>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</si>
  <si>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</si>
  <si>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</si>
  <si>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</si>
  <si>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</si>
  <si>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</si>
  <si>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</si>
  <si>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</si>
  <si>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</si>
  <si>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</si>
  <si>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</si>
  <si>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</si>
  <si>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</si>
  <si>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</si>
  <si>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</si>
  <si>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</si>
  <si>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</si>
  <si>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</si>
  <si>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</si>
  <si>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</si>
  <si>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</si>
  <si>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</si>
  <si>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</si>
  <si>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</si>
  <si>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</si>
  <si>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</si>
  <si>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</si>
  <si>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</si>
  <si>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</si>
  <si>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</si>
  <si>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</si>
  <si>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</si>
  <si>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</si>
  <si>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</si>
  <si>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</si>
  <si>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</si>
  <si>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</si>
  <si>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</si>
  <si>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</si>
  <si>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</si>
  <si>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</si>
  <si>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</si>
  <si>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</si>
  <si>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</si>
  <si>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</si>
  <si>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</si>
  <si>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</si>
  <si>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</si>
  <si>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</si>
  <si>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</si>
  <si>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</si>
  <si>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</si>
  <si>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</si>
  <si>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</si>
  <si>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</si>
  <si>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</si>
  <si>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</si>
  <si>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</si>
  <si>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</si>
  <si>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</si>
  <si>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</si>
  <si>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</si>
  <si>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</si>
  <si>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</si>
  <si>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</si>
  <si>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</si>
  <si>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</si>
  <si>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</si>
  <si>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</si>
  <si>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</si>
  <si>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</si>
  <si>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</si>
  <si>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</si>
  <si>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</si>
  <si>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</si>
  <si>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</si>
  <si>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</si>
  <si>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</si>
  <si>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</si>
  <si>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</si>
  <si>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</si>
  <si>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</si>
  <si>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</si>
  <si>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</si>
  <si>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</si>
  <si>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</si>
  <si>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</si>
  <si>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</si>
  <si>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</si>
  <si>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</si>
  <si>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</si>
  <si>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</si>
  <si>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</si>
  <si>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</si>
  <si>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</si>
  <si>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</si>
  <si>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</si>
  <si>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</si>
  <si>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</si>
  <si>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</si>
  <si>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</si>
  <si>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</si>
  <si>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</si>
  <si>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</si>
  <si>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</si>
  <si>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</si>
  <si>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</si>
  <si>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</si>
  <si>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</si>
  <si>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</si>
  <si>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</si>
  <si>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</si>
  <si>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</si>
  <si>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</si>
  <si>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</si>
  <si>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</si>
  <si>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</si>
  <si>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</si>
  <si>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</si>
  <si>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</si>
  <si>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</si>
  <si>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</si>
  <si>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</si>
  <si>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</si>
  <si>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</si>
  <si>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</si>
  <si>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</si>
  <si>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</si>
  <si>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</si>
  <si>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</si>
  <si>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</si>
  <si>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</si>
  <si>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</si>
  <si>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</si>
  <si>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</si>
  <si>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</si>
  <si>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</si>
  <si>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</si>
  <si>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</si>
  <si>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</si>
  <si>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</si>
  <si>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</si>
  <si>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</si>
  <si>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</si>
  <si>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</si>
  <si>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</si>
  <si>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</si>
  <si>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</si>
  <si>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</si>
  <si>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</si>
  <si>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</si>
  <si>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</si>
  <si>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</si>
  <si>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</si>
  <si>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</si>
  <si>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</si>
  <si>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</si>
  <si>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</si>
  <si>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</si>
  <si>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</si>
  <si>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</si>
  <si>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</si>
  <si>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</si>
  <si>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</si>
  <si>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</si>
  <si>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</si>
  <si>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</si>
  <si>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</si>
  <si>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</si>
  <si>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</si>
  <si>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</si>
  <si>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</si>
  <si>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</si>
  <si>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</si>
  <si>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</si>
  <si>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</si>
  <si>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</si>
  <si>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</si>
  <si>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</si>
  <si>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</si>
  <si>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</si>
  <si>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</si>
  <si>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</si>
  <si>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</si>
  <si>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</si>
  <si>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</si>
  <si>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</si>
  <si>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</si>
  <si>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</si>
  <si>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</si>
  <si>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</si>
  <si>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</si>
  <si>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</si>
  <si>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</si>
  <si>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</si>
  <si>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</si>
  <si>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</si>
  <si>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</si>
  <si>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</si>
  <si>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</si>
  <si>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</si>
  <si>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</si>
  <si>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</si>
  <si>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</si>
  <si>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</si>
  <si>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</si>
  <si>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</si>
  <si>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</si>
  <si>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</si>
  <si>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</si>
  <si>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</si>
  <si>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</si>
  <si>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</si>
  <si>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</si>
  <si>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</si>
  <si>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</si>
  <si>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</si>
  <si>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</si>
  <si>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</si>
  <si>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</si>
  <si>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</si>
  <si>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</si>
  <si>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</si>
  <si>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</si>
  <si>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</si>
  <si>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</si>
  <si>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</si>
  <si>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</si>
  <si>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</si>
  <si>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</si>
  <si>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</si>
  <si>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</si>
  <si>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</si>
  <si>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</si>
  <si>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</si>
  <si>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</si>
  <si>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</si>
  <si>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</si>
  <si>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</si>
  <si>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</si>
  <si>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</si>
  <si>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</si>
  <si>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</si>
  <si>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</si>
  <si>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</si>
  <si>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</si>
  <si>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</si>
  <si>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</si>
  <si>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</si>
  <si>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</si>
  <si>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</si>
  <si>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</si>
  <si>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</si>
  <si>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</si>
  <si>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</si>
  <si>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</si>
  <si>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</si>
  <si>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</si>
  <si>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</si>
  <si>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</si>
  <si>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</si>
  <si>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</si>
  <si>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</si>
  <si>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</si>
  <si>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</si>
  <si>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</si>
  <si>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</si>
  <si>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</si>
  <si>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</si>
  <si>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</si>
  <si>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</si>
  <si>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</si>
  <si>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</si>
  <si>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</si>
  <si>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</si>
  <si>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</si>
  <si>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</si>
  <si>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</si>
  <si>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</si>
  <si>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</si>
  <si>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</si>
  <si>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</si>
  <si>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</si>
  <si>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</si>
  <si>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</si>
  <si>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</si>
  <si>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</si>
  <si>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</si>
  <si>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</si>
  <si>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</si>
  <si>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</si>
  <si>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</si>
  <si>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</si>
  <si>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</si>
  <si>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</si>
  <si>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</si>
  <si>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</si>
  <si>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</si>
  <si>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</si>
  <si>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</si>
  <si>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</si>
  <si>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</si>
  <si>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</si>
  <si>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</si>
  <si>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</si>
  <si>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</si>
  <si>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</si>
  <si>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</si>
  <si>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</si>
  <si>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</si>
  <si>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</si>
  <si>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</si>
  <si>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</si>
  <si>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</si>
  <si>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</si>
  <si>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</si>
  <si>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</si>
  <si>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</si>
  <si>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</si>
  <si>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</si>
  <si>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</si>
  <si>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</si>
  <si>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</si>
  <si>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</si>
  <si>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</si>
  <si>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</si>
  <si>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</si>
  <si>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</si>
  <si>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</si>
  <si>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</si>
  <si>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</si>
  <si>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</si>
  <si>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</si>
  <si>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</si>
  <si>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</si>
  <si>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</si>
  <si>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</si>
  <si>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</si>
  <si>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</si>
  <si>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</si>
  <si>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</si>
  <si>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</si>
  <si>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</si>
  <si>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</si>
  <si>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</si>
  <si>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</si>
  <si>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</si>
  <si>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</si>
  <si>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</si>
  <si>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</si>
  <si>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</si>
  <si>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</si>
  <si>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</si>
  <si>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</si>
  <si>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</si>
  <si>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</si>
  <si>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</si>
  <si>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</si>
  <si>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</si>
  <si>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</si>
  <si>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</si>
  <si>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</si>
  <si>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</si>
  <si>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</si>
  <si>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</si>
  <si>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</si>
  <si>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</si>
  <si>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</si>
  <si>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</si>
  <si>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</si>
  <si>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</si>
  <si>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</si>
  <si>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</si>
  <si>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</si>
  <si>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</si>
  <si>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</si>
  <si>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</si>
  <si>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</si>
  <si>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</si>
  <si>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</si>
  <si>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</si>
  <si>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</si>
  <si>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</si>
  <si>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</si>
  <si>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</si>
  <si>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</si>
  <si>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</si>
  <si>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</si>
  <si>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</si>
  <si>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</si>
  <si>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</si>
  <si>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</si>
  <si>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</si>
  <si>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</si>
  <si>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</si>
  <si>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</si>
  <si>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</si>
  <si>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</si>
  <si>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</si>
  <si>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</si>
  <si>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</si>
  <si>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</si>
  <si>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</si>
  <si>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</si>
  <si>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</si>
  <si>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</si>
  <si>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</si>
  <si>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</si>
  <si>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</si>
  <si>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</si>
  <si>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</si>
  <si>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</si>
  <si>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</si>
  <si>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</si>
  <si>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</si>
  <si>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</si>
  <si>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</si>
  <si>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</si>
  <si>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</si>
  <si>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</si>
  <si>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</si>
  <si>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</si>
  <si>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</si>
  <si>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</si>
  <si>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</si>
  <si>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</si>
  <si>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</si>
  <si>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</si>
  <si>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</si>
  <si>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</si>
  <si>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</si>
  <si>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</si>
  <si>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</si>
  <si>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</si>
  <si>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</si>
  <si>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</si>
  <si>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</si>
  <si>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</si>
  <si>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</si>
  <si>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</si>
  <si>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</si>
  <si>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</si>
  <si>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</si>
  <si>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</si>
  <si>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</si>
  <si>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</si>
  <si>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</si>
  <si>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</si>
  <si>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</si>
  <si>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</si>
  <si>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</si>
  <si>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</si>
  <si>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</si>
  <si>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</si>
  <si>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</si>
  <si>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</si>
  <si>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</si>
  <si>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</si>
  <si>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</si>
  <si>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</si>
  <si>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</si>
  <si>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</si>
  <si>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</si>
  <si>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</si>
  <si>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</si>
  <si>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</si>
  <si>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</si>
  <si>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</si>
  <si>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</si>
  <si>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</si>
  <si>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</si>
  <si>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</si>
  <si>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</si>
  <si>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</si>
  <si>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</si>
  <si>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</si>
  <si>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</si>
  <si>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</si>
  <si>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</si>
  <si>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</si>
  <si>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</si>
  <si>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</si>
  <si>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</si>
  <si>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</si>
  <si>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</si>
  <si>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</si>
  <si>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</si>
  <si>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</si>
  <si>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</si>
  <si>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</si>
  <si>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</si>
  <si>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</si>
  <si>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</si>
  <si>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</si>
  <si>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</si>
  <si>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</si>
  <si>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</si>
  <si>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</si>
  <si>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</si>
  <si>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</si>
  <si>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</si>
  <si>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</si>
  <si>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</si>
  <si>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</si>
  <si>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</si>
  <si>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</si>
  <si>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</si>
  <si>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</si>
  <si>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</si>
  <si>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</si>
  <si>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</si>
  <si>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</si>
  <si>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</si>
  <si>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</si>
  <si>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</si>
  <si>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</si>
  <si>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</si>
  <si>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</si>
  <si>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</si>
  <si>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</si>
  <si>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</si>
  <si>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</si>
  <si>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</si>
  <si>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</si>
  <si>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</si>
  <si>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</si>
  <si>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</si>
  <si>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</si>
  <si>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</si>
  <si>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</si>
  <si>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</si>
  <si>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</si>
  <si>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</si>
  <si>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</si>
  <si>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</si>
  <si>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</si>
  <si>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</si>
  <si>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</si>
  <si>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</si>
  <si>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</si>
  <si>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</si>
  <si>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</si>
  <si>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</si>
  <si>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</si>
  <si>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</si>
  <si>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</si>
  <si>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</si>
  <si>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</si>
  <si>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</si>
  <si>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</si>
  <si>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</si>
  <si>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</si>
  <si>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</si>
  <si>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</si>
  <si>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</si>
  <si>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</si>
  <si>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</si>
  <si>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</si>
  <si>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</si>
  <si>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</si>
  <si>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</si>
  <si>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</si>
  <si>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</si>
  <si>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</si>
  <si>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</si>
  <si>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</si>
  <si>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</si>
  <si>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</si>
  <si>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</si>
  <si>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</si>
  <si>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</si>
  <si>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</si>
  <si>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</si>
  <si>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</si>
  <si>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</si>
  <si>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</si>
  <si>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</si>
  <si>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</si>
  <si>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</si>
  <si>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</si>
  <si>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</si>
  <si>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</si>
  <si>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</si>
  <si>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</si>
  <si>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</si>
  <si>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</si>
  <si>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</si>
  <si>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</si>
  <si>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</si>
  <si>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</si>
  <si>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</si>
  <si>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</si>
  <si>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</si>
  <si>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</si>
  <si>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</si>
  <si>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</si>
  <si>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</si>
  <si>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</si>
  <si>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</si>
  <si>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</si>
  <si>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</si>
  <si>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</si>
  <si>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</si>
  <si>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</si>
  <si>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</si>
  <si>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</si>
  <si>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</si>
  <si>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</si>
  <si>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</si>
  <si>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</si>
  <si>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</si>
  <si>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</si>
  <si>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</si>
  <si>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</si>
  <si>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</si>
  <si>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</si>
  <si>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</si>
  <si>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</si>
  <si>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</si>
  <si>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</si>
  <si>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</si>
  <si>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</si>
  <si>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</si>
  <si>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</si>
  <si>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</si>
  <si>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</si>
  <si>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</si>
  <si>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</si>
  <si>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</si>
  <si>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</si>
  <si>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</si>
  <si>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</si>
  <si>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</si>
  <si>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</si>
  <si>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</si>
  <si>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</si>
  <si>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</si>
  <si>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</si>
  <si>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</si>
  <si>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</si>
  <si>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</si>
  <si>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</si>
  <si>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</si>
  <si>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</si>
  <si>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</si>
  <si>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</si>
  <si>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</si>
  <si>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</si>
  <si>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</si>
  <si>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</si>
  <si>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</si>
  <si>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</si>
  <si>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</si>
  <si>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</si>
  <si>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</si>
  <si>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</si>
  <si>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</si>
  <si>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</si>
  <si>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</si>
  <si>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</si>
  <si>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</si>
  <si>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</si>
  <si>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</si>
  <si>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</si>
  <si>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</si>
  <si>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</si>
  <si>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</si>
  <si>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</si>
  <si>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</si>
  <si>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</si>
  <si>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</si>
  <si>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</si>
  <si>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</si>
  <si>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</si>
  <si>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</si>
  <si>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</si>
  <si>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</si>
  <si>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</si>
  <si>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</si>
  <si>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</si>
  <si>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</si>
  <si>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</si>
  <si>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</si>
  <si>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</si>
  <si>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</si>
  <si>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</si>
  <si>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</si>
  <si>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</si>
  <si>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</si>
  <si>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</si>
  <si>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</si>
  <si>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</si>
  <si>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</si>
  <si>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</si>
  <si>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</si>
  <si>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</si>
  <si>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</si>
  <si>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</si>
  <si>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</si>
  <si>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</si>
  <si>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</si>
  <si>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</si>
  <si>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</si>
  <si>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</si>
  <si>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</si>
  <si>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</si>
  <si>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</si>
  <si>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</si>
  <si>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</si>
  <si>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</si>
  <si>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</si>
  <si>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</si>
  <si>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</si>
  <si>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</si>
  <si>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</si>
  <si>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</si>
  <si>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</si>
  <si>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</si>
  <si>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</si>
  <si>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</si>
  <si>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</si>
  <si>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</si>
  <si>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</si>
  <si>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</si>
  <si>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</si>
  <si>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</si>
  <si>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</si>
  <si>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</si>
  <si>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</si>
  <si>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</si>
  <si>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</si>
  <si>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</si>
  <si>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</si>
  <si>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</si>
  <si>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</si>
  <si>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</si>
  <si>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</si>
  <si>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</si>
  <si>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</si>
  <si>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</si>
  <si>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</si>
  <si>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</si>
  <si>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</si>
  <si>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</si>
  <si>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</si>
  <si>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</si>
  <si>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</si>
  <si>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</si>
  <si>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</si>
  <si>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</si>
  <si>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</si>
  <si>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</si>
  <si>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</si>
  <si>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</si>
  <si>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</si>
  <si>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</si>
  <si>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</si>
  <si>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</si>
  <si>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</si>
  <si>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</si>
  <si>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</si>
  <si>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</si>
  <si>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</si>
  <si>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</si>
  <si>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</si>
  <si>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</si>
  <si>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</si>
  <si>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</si>
  <si>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</si>
  <si>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</si>
  <si>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</si>
  <si>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</si>
  <si>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</si>
  <si>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</si>
  <si>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</si>
  <si>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</si>
  <si>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</si>
  <si>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</si>
  <si>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</si>
  <si>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</si>
  <si>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</si>
  <si>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</si>
  <si>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</si>
  <si>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</si>
  <si>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</si>
  <si>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</si>
  <si>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</si>
  <si>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</si>
  <si>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</si>
  <si>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</si>
  <si>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</si>
  <si>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</si>
  <si>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</si>
  <si>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</si>
  <si>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</si>
  <si>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</si>
  <si>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</si>
  <si>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</si>
  <si>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</si>
  <si>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</si>
  <si>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</si>
  <si>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</si>
  <si>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</si>
  <si>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</si>
  <si>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</si>
  <si>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</si>
  <si>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</si>
  <si>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</si>
  <si>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</si>
  <si>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</si>
  <si>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</si>
  <si>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</si>
  <si>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</si>
  <si>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</si>
  <si>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</si>
  <si>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</si>
  <si>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</si>
  <si>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</si>
  <si>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</si>
  <si>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</si>
  <si>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</si>
  <si>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</si>
  <si>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</si>
  <si>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</si>
  <si>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</si>
  <si>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</si>
  <si>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</si>
  <si>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</si>
  <si>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</si>
  <si>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</si>
  <si>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</si>
  <si>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</si>
  <si>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</si>
  <si>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</si>
  <si>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</si>
  <si>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</si>
  <si>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</si>
  <si>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</si>
  <si>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</si>
  <si>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</si>
  <si>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</si>
  <si>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</si>
  <si>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</si>
  <si>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</si>
  <si>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</si>
  <si>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</si>
  <si>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</si>
  <si>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</si>
  <si>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</si>
  <si>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</si>
  <si>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</si>
  <si>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</si>
  <si>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</si>
  <si>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</si>
  <si>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</si>
  <si>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</si>
  <si>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</si>
  <si>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</si>
  <si>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</si>
  <si>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</si>
  <si>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</si>
  <si>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</si>
  <si>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</si>
  <si>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</si>
  <si>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</si>
  <si>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</si>
  <si>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</si>
  <si>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</si>
  <si>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</si>
  <si>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</si>
  <si>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</si>
  <si>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</si>
  <si>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</si>
  <si>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</si>
  <si>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</si>
  <si>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</si>
  <si>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</si>
  <si>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</si>
  <si>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</si>
  <si>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</si>
  <si>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</si>
  <si>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</si>
  <si>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</si>
  <si>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</si>
  <si>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</si>
  <si>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</si>
  <si>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</si>
  <si>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</si>
  <si>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</si>
  <si>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</si>
  <si>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</si>
  <si>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</si>
  <si>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</si>
  <si>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</si>
  <si>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</si>
  <si>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</si>
  <si>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</si>
  <si>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</si>
  <si>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</si>
  <si>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</si>
  <si>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</si>
  <si>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</si>
  <si>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</si>
  <si>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</si>
  <si>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</si>
  <si>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</si>
  <si>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</si>
  <si>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</si>
  <si>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</si>
  <si>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</si>
  <si>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</si>
  <si>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</si>
  <si>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</si>
  <si>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</si>
  <si>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</si>
  <si>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</si>
  <si>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</si>
  <si>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</si>
  <si>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</si>
  <si>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</si>
  <si>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</si>
  <si>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</si>
  <si>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</si>
  <si>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</si>
  <si>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</si>
  <si>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</si>
  <si>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</si>
  <si>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</si>
  <si>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</si>
  <si>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</si>
  <si>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</si>
  <si>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</si>
  <si>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</si>
  <si>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</si>
  <si>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</si>
  <si>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</si>
  <si>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</si>
  <si>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</si>
  <si>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</si>
  <si>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</si>
  <si>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</si>
  <si>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</si>
  <si>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</si>
  <si>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</si>
  <si>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</si>
  <si>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</si>
  <si>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</si>
  <si>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</si>
  <si>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</si>
  <si>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</si>
  <si>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</si>
  <si>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</si>
  <si>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</si>
  <si>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</si>
  <si>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</si>
  <si>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</si>
  <si>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</si>
  <si>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</si>
  <si>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</si>
  <si>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</si>
  <si>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</si>
  <si>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</si>
  <si>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</si>
  <si>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</si>
  <si>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</si>
  <si>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</si>
  <si>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</si>
  <si>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</si>
  <si>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</si>
  <si>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</si>
  <si>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</si>
  <si>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</si>
  <si>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</si>
  <si>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</si>
  <si>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</si>
  <si>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</si>
  <si>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</si>
  <si>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</si>
  <si>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</si>
  <si>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</si>
  <si>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</si>
  <si>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</si>
  <si>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</si>
  <si>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</si>
  <si>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</si>
  <si>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</si>
  <si>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</si>
  <si>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</si>
  <si>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</si>
  <si>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</si>
  <si>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</si>
  <si>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</si>
  <si>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</si>
  <si>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</si>
  <si>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</si>
  <si>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</si>
  <si>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</si>
  <si>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</si>
  <si>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</si>
  <si>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</si>
  <si>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</si>
  <si>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</si>
  <si>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</si>
  <si>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</si>
  <si>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</si>
  <si>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</si>
  <si>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</si>
  <si>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</si>
  <si>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</si>
  <si>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</si>
  <si>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</si>
  <si>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</si>
  <si>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</si>
  <si>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</si>
  <si>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</si>
  <si>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</si>
  <si>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</si>
  <si>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</si>
  <si>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</si>
  <si>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</si>
  <si>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</si>
  <si>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</si>
  <si>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</si>
  <si>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</si>
  <si>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</si>
  <si>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</si>
  <si>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</si>
  <si>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</si>
  <si>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</si>
  <si>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</si>
  <si>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</si>
  <si>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</si>
  <si>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</si>
  <si>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</si>
  <si>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</si>
  <si>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</si>
  <si>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</si>
  <si>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</si>
  <si>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</si>
  <si>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</si>
  <si>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</si>
  <si>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</si>
  <si>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</si>
  <si>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</si>
  <si>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</si>
  <si>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</si>
  <si>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</si>
  <si>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</si>
  <si>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</si>
  <si>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</si>
  <si>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</si>
  <si>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</si>
  <si>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</si>
  <si>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</si>
  <si>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</si>
  <si>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</si>
  <si>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</si>
  <si>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</si>
  <si>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</si>
  <si>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</si>
  <si>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</si>
  <si>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</si>
  <si>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</si>
  <si>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</si>
  <si>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</si>
  <si>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</si>
  <si>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</si>
  <si>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</si>
  <si>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</si>
  <si>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</si>
  <si>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</si>
  <si>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</si>
  <si>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</si>
  <si>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</si>
  <si>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</si>
  <si>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</si>
  <si>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</si>
  <si>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</si>
  <si>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</si>
  <si>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</si>
  <si>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</si>
  <si>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</si>
  <si>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</si>
  <si>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</si>
  <si>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</si>
  <si>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</si>
  <si>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</si>
  <si>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</si>
  <si>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</si>
  <si>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</si>
  <si>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</si>
  <si>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</si>
  <si>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</si>
  <si>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</si>
  <si>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</si>
  <si>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</si>
  <si>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</si>
  <si>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</si>
  <si>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</si>
  <si>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</si>
  <si>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</si>
  <si>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</si>
  <si>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</si>
  <si>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</si>
  <si>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</si>
  <si>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</si>
  <si>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</si>
  <si>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</si>
  <si>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</si>
  <si>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</si>
  <si>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</si>
  <si>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</si>
  <si>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</si>
  <si>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</si>
  <si>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</si>
  <si>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</si>
  <si>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</si>
  <si>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</si>
  <si>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</si>
  <si>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</si>
  <si>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</si>
  <si>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</si>
  <si>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</si>
  <si>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</si>
  <si>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</si>
  <si>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</si>
  <si>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</si>
  <si>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</si>
  <si>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</si>
  <si>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</si>
  <si>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</si>
  <si>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</si>
  <si>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</si>
  <si>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</si>
  <si>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</si>
  <si>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</si>
  <si>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</si>
  <si>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</si>
  <si>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</si>
  <si>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</si>
  <si>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</si>
  <si>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</si>
  <si>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</si>
  <si>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</si>
  <si>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</si>
  <si>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</si>
  <si>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</si>
  <si>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</si>
  <si>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</si>
  <si>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</si>
  <si>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</si>
  <si>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</si>
  <si>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</si>
  <si>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</si>
  <si>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</si>
  <si>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</si>
  <si>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</si>
  <si>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</si>
  <si>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</si>
  <si>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</si>
  <si>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</si>
  <si>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</si>
  <si>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</si>
  <si>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</si>
  <si>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</si>
  <si>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</si>
  <si>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</si>
  <si>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</si>
  <si>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</si>
  <si>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</si>
  <si>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</si>
  <si>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</si>
  <si>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</si>
  <si>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</si>
  <si>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</si>
  <si>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</si>
  <si>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</si>
  <si>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</si>
  <si>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</si>
  <si>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</si>
  <si>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</si>
  <si>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</si>
  <si>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</si>
  <si>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</si>
  <si>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</si>
  <si>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</si>
  <si>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</si>
  <si>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</si>
  <si>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</si>
  <si>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</si>
  <si>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</si>
  <si>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</si>
  <si>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</si>
  <si>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</si>
  <si>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</si>
  <si>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</si>
  <si>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</si>
  <si>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</si>
  <si>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</si>
  <si>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</si>
  <si>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</si>
  <si>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</si>
  <si>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</si>
  <si>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</si>
  <si>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</si>
  <si>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</si>
  <si>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</si>
  <si>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</si>
  <si>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</si>
  <si>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</si>
  <si>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</si>
  <si>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</si>
  <si>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</si>
  <si>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</si>
  <si>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</si>
  <si>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</si>
  <si>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</si>
  <si>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</si>
  <si>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</si>
  <si>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</si>
  <si>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</si>
  <si>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</si>
  <si>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</si>
  <si>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</si>
  <si>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</si>
  <si>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</si>
  <si>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</si>
  <si>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</si>
  <si>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</si>
  <si>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</si>
  <si>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</si>
  <si>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</si>
  <si>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</si>
  <si>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</si>
  <si>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</si>
  <si>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</si>
  <si>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</si>
  <si>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</si>
  <si>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</si>
  <si>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</si>
  <si>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</si>
  <si>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</si>
  <si>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</si>
  <si>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</si>
  <si>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</si>
  <si>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</si>
  <si>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</si>
  <si>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</si>
  <si>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</si>
  <si>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</si>
  <si>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</si>
  <si>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</si>
  <si>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</si>
  <si>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</si>
  <si>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</si>
  <si>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</si>
  <si>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</si>
  <si>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</si>
  <si>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</si>
  <si>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</si>
  <si>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</si>
  <si>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</si>
  <si>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</si>
  <si>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</si>
  <si>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</si>
  <si>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</si>
  <si>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</si>
  <si>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</si>
  <si>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</si>
  <si>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</si>
  <si>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</si>
  <si>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</si>
  <si>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</si>
  <si>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</si>
  <si>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</si>
  <si>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</si>
  <si>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</si>
  <si>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</si>
  <si>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</si>
  <si>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</si>
  <si>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</si>
  <si>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</si>
  <si>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</si>
  <si>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</si>
  <si>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</si>
  <si>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</si>
  <si>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</si>
  <si>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</si>
  <si>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</si>
  <si>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</si>
  <si>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</si>
  <si>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</si>
  <si>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</si>
  <si>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</si>
  <si>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</si>
  <si>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</si>
  <si>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</si>
  <si>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</si>
  <si>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</si>
  <si>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</si>
  <si>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</si>
  <si>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</si>
  <si>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</si>
  <si>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</si>
  <si>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</si>
  <si>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</si>
  <si>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</si>
  <si>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</si>
  <si>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</si>
  <si>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</si>
  <si>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</si>
  <si>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</si>
  <si>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</si>
  <si>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</si>
  <si>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</si>
  <si>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</si>
  <si>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</si>
  <si>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</si>
  <si>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</si>
  <si>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</si>
  <si>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</si>
  <si>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</si>
  <si>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</si>
  <si>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</si>
  <si>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</si>
  <si>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</si>
  <si>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</si>
  <si>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</si>
  <si>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</si>
  <si>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</si>
  <si>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</si>
  <si>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</si>
  <si>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</si>
  <si>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</si>
  <si>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</si>
  <si>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</si>
  <si>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</si>
  <si>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</si>
  <si>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</si>
  <si>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</si>
  <si>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</si>
  <si>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</si>
  <si>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</si>
  <si>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</si>
  <si>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</si>
  <si>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</si>
  <si>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</si>
  <si>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</si>
  <si>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</si>
  <si>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</si>
  <si>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</si>
  <si>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</si>
  <si>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</si>
  <si>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</si>
  <si>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</si>
  <si>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</si>
  <si>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</si>
  <si>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</si>
  <si>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</si>
  <si>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</si>
  <si>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</si>
  <si>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</si>
  <si>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</si>
  <si>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</si>
  <si>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</si>
  <si>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</si>
  <si>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</si>
  <si>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</si>
  <si>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</si>
  <si>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</si>
  <si>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</si>
  <si>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</si>
  <si>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</si>
  <si>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</si>
  <si>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</si>
  <si>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</si>
  <si>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</si>
  <si>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</si>
  <si>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</si>
  <si>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</si>
  <si>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</si>
  <si>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</si>
  <si>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</si>
  <si>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</si>
  <si>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</si>
  <si>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</si>
  <si>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</si>
  <si>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</si>
  <si>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</si>
  <si>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</si>
  <si>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</si>
  <si>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</si>
  <si>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</si>
  <si>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</si>
  <si>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</si>
  <si>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</si>
  <si>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</si>
  <si>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</si>
  <si>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</si>
  <si>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</si>
  <si>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</si>
  <si>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</si>
  <si>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</si>
  <si>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</si>
  <si>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</si>
  <si>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</si>
  <si>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</si>
  <si>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</si>
  <si>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</si>
  <si>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</si>
  <si>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</si>
  <si>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</si>
  <si>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</si>
  <si>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</si>
  <si>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</si>
  <si>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</si>
  <si>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</si>
  <si>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</si>
  <si>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</si>
  <si>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</si>
  <si>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</si>
  <si>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</si>
  <si>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</si>
  <si>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</si>
  <si>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</si>
  <si>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</si>
  <si>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</si>
  <si>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</si>
  <si>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</si>
  <si>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</si>
  <si>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</si>
  <si>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</si>
  <si>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</si>
  <si>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</si>
  <si>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</si>
  <si>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</si>
  <si>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</si>
  <si>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</si>
  <si>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</si>
  <si>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</si>
  <si>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</si>
  <si>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</si>
  <si>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</si>
  <si>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</si>
  <si>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</si>
  <si>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</si>
  <si>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</si>
  <si>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</si>
  <si>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</si>
  <si>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</si>
  <si>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</si>
  <si>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</si>
  <si>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</si>
  <si>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</si>
  <si>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</si>
  <si>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</si>
  <si>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</si>
  <si>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</si>
  <si>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</si>
  <si>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</si>
  <si>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</si>
  <si>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</si>
  <si>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</si>
  <si>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</si>
  <si>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</si>
  <si>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</si>
  <si>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</si>
  <si>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</si>
  <si>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</si>
  <si>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</si>
  <si>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</si>
  <si>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</si>
  <si>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</si>
  <si>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</si>
  <si>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</si>
  <si>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</si>
  <si>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</si>
  <si>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</si>
  <si>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</si>
  <si>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</si>
  <si>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</si>
  <si>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</si>
  <si>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</si>
  <si>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</si>
  <si>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</si>
  <si>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</si>
  <si>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</si>
  <si>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</si>
  <si>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</si>
  <si>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</si>
  <si>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</si>
  <si>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</si>
  <si>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</si>
  <si>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</si>
  <si>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</si>
  <si>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</si>
  <si>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</si>
  <si>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</si>
  <si>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</si>
  <si>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</si>
  <si>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</si>
  <si>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</si>
  <si>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</si>
  <si>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</si>
  <si>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</si>
  <si>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</si>
  <si>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</si>
  <si>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</si>
  <si>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</si>
  <si>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</si>
  <si>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</si>
  <si>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</si>
  <si>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</si>
  <si>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</si>
  <si>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</si>
  <si>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</si>
  <si>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</si>
  <si>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</si>
  <si>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</si>
  <si>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</si>
  <si>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</si>
  <si>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</si>
  <si>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</si>
  <si>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</si>
  <si>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</si>
  <si>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</si>
  <si>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</si>
  <si>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</si>
  <si>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</si>
  <si>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</si>
  <si>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</si>
  <si>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</si>
  <si>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</si>
  <si>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</si>
  <si>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</si>
  <si>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</si>
  <si>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</si>
  <si>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</si>
  <si>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</si>
  <si>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</si>
  <si>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</si>
  <si>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</si>
  <si>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</si>
  <si>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</si>
  <si>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</si>
  <si>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</si>
  <si>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</si>
  <si>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</si>
  <si>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</si>
  <si>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</si>
  <si>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</si>
  <si>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</si>
  <si>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</si>
  <si>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</si>
  <si>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</si>
  <si>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</si>
  <si>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</si>
  <si>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</si>
  <si>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</si>
  <si>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</si>
  <si>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</si>
  <si>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</si>
  <si>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</si>
  <si>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</si>
  <si>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</si>
  <si>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</si>
  <si>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</si>
  <si>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</si>
  <si>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</si>
  <si>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</si>
  <si>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</si>
  <si>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</si>
  <si>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</si>
  <si>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</si>
  <si>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</si>
  <si>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</si>
  <si>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</si>
  <si>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</si>
  <si>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</si>
  <si>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</si>
  <si>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</si>
  <si>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</si>
  <si>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</si>
  <si>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</si>
  <si>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</si>
  <si>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</si>
  <si>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</si>
  <si>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</si>
  <si>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</si>
  <si>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</si>
  <si>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</si>
  <si>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</si>
  <si>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</si>
  <si>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</si>
  <si>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</si>
  <si>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</si>
  <si>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</si>
  <si>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</si>
  <si>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</si>
  <si>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</si>
  <si>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</si>
  <si>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</si>
  <si>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</si>
  <si>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</si>
  <si>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</si>
  <si>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</si>
  <si>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</si>
  <si>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</si>
  <si>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</si>
  <si>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</si>
  <si>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</si>
  <si>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</si>
  <si>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</si>
  <si>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</si>
  <si>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</si>
  <si>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</si>
  <si>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</si>
  <si>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</si>
  <si>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</si>
  <si>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</si>
  <si>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</si>
  <si>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</si>
  <si>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</si>
  <si>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</si>
  <si>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</si>
  <si>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</si>
  <si>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</si>
  <si>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</si>
  <si>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</si>
  <si>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</si>
  <si>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</si>
  <si>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</si>
  <si>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</si>
  <si>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</si>
  <si>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</si>
  <si>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</si>
  <si>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</si>
  <si>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</si>
  <si>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</si>
  <si>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</si>
  <si>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</si>
  <si>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</si>
  <si>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</si>
  <si>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</si>
  <si>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</si>
  <si>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</si>
  <si>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</si>
  <si>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</si>
  <si>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</si>
  <si>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</si>
  <si>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</si>
  <si>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</si>
  <si>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</si>
  <si>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</si>
  <si>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</si>
  <si>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</si>
  <si>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</si>
  <si>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</si>
  <si>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</si>
  <si>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</si>
  <si>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</si>
  <si>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</si>
  <si>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</si>
  <si>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</si>
  <si>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</si>
  <si>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</si>
  <si>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</si>
  <si>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</si>
  <si>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</si>
  <si>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</si>
  <si>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</si>
  <si>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</si>
  <si>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</si>
  <si>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</si>
  <si>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</si>
  <si>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</si>
  <si>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</si>
  <si>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</si>
  <si>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</si>
  <si>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</si>
  <si>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</si>
  <si>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</si>
  <si>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</si>
  <si>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</si>
  <si>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</si>
  <si>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</si>
  <si>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</si>
  <si>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</si>
  <si>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</si>
  <si>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</si>
  <si>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</si>
  <si>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</si>
  <si>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</si>
  <si>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</si>
  <si>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</si>
  <si>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</si>
  <si>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</si>
  <si>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</si>
  <si>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</si>
  <si>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</si>
  <si>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</si>
  <si>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</si>
  <si>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</si>
  <si>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</si>
  <si>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</si>
  <si>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</si>
  <si>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</si>
  <si>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</si>
  <si>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</si>
  <si>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</si>
  <si>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</si>
  <si>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</si>
  <si>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</si>
  <si>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</si>
  <si>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</si>
  <si>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</si>
  <si>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</si>
  <si>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</si>
  <si>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</si>
  <si>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</si>
  <si>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</si>
  <si>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</si>
  <si>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</si>
  <si>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</si>
  <si>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</si>
  <si>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</si>
  <si>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</si>
  <si>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</si>
  <si>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</si>
  <si>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</si>
  <si>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</si>
  <si>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</si>
  <si>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</si>
  <si>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</si>
  <si>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</si>
  <si>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</si>
  <si>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</si>
  <si>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</si>
  <si>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</si>
  <si>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</si>
  <si>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</si>
  <si>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</si>
  <si>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</si>
  <si>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</si>
  <si>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</si>
  <si>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</si>
  <si>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</si>
  <si>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</si>
  <si>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</si>
  <si>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</si>
  <si>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</si>
  <si>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</si>
  <si>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</si>
  <si>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</si>
  <si>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</si>
  <si>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</si>
  <si>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</si>
  <si>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</si>
  <si>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</si>
  <si>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</si>
  <si>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</si>
  <si>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</si>
  <si>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</si>
  <si>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</si>
  <si>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</si>
  <si>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</si>
  <si>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</si>
  <si>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</si>
  <si>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</si>
  <si>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</si>
  <si>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</si>
  <si>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</si>
  <si>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</si>
  <si>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</si>
  <si>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</si>
  <si>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</si>
  <si>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</si>
  <si>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</si>
  <si>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</si>
  <si>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</si>
  <si>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</si>
  <si>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</si>
  <si>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</si>
  <si>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</si>
  <si>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</si>
  <si>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</si>
  <si>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</si>
  <si>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</si>
  <si>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</si>
  <si>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</si>
  <si>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</si>
  <si>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</si>
  <si>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</si>
  <si>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</si>
  <si>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</si>
  <si>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</si>
  <si>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</si>
  <si>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</si>
  <si>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</si>
  <si>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</si>
  <si>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</si>
  <si>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</si>
  <si>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</si>
  <si>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</si>
  <si>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</si>
  <si>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</si>
  <si>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</si>
  <si>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</si>
  <si>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</si>
  <si>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</si>
  <si>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</si>
  <si>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</si>
  <si>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</si>
  <si>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</si>
  <si>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</si>
  <si>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</si>
  <si>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</si>
  <si>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</si>
  <si>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</si>
  <si>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</si>
  <si>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</si>
  <si>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</si>
  <si>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</si>
  <si>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</si>
  <si>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</si>
  <si>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</si>
  <si>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</si>
  <si>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</si>
  <si>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</si>
  <si>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</si>
  <si>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</si>
  <si>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</si>
  <si>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</si>
  <si>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</si>
  <si>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</si>
  <si>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</si>
  <si>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</si>
  <si>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</si>
  <si>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</si>
  <si>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</si>
  <si>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</si>
  <si>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</si>
  <si>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</si>
  <si>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</si>
  <si>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</si>
  <si>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</si>
  <si>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</si>
  <si>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</si>
  <si>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</si>
  <si>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</si>
  <si>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</si>
  <si>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</si>
  <si>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</si>
  <si>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</si>
  <si>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</si>
  <si>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</si>
  <si>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</si>
  <si>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</si>
  <si>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</si>
  <si>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</si>
  <si>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</si>
  <si>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</si>
  <si>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</si>
  <si>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</si>
  <si>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</si>
  <si>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</si>
  <si>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</si>
  <si>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</si>
  <si>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</si>
  <si>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</si>
  <si>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</si>
  <si>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</si>
  <si>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</si>
  <si>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</si>
  <si>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</si>
  <si>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</si>
  <si>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</si>
  <si>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</si>
  <si>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</si>
  <si>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</si>
  <si>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</si>
  <si>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</si>
  <si>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</si>
  <si>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</si>
  <si>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</si>
  <si>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</si>
  <si>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</si>
  <si>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</si>
  <si>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</si>
  <si>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</si>
  <si>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</si>
  <si>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</si>
  <si>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</si>
  <si>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</si>
  <si>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</si>
  <si>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</si>
  <si>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</si>
  <si>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</si>
  <si>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</si>
  <si>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</si>
  <si>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</si>
  <si>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</si>
  <si>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</si>
  <si>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</si>
  <si>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</si>
  <si>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</si>
  <si>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</si>
  <si>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</si>
  <si>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</si>
  <si>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</si>
  <si>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</si>
  <si>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</si>
  <si>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</si>
  <si>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</si>
  <si>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</si>
  <si>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</si>
  <si>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</si>
  <si>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</si>
  <si>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</si>
  <si>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</si>
  <si>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</si>
  <si>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</si>
  <si>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</si>
  <si>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</si>
  <si>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</si>
  <si>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</si>
  <si>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</si>
  <si>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</si>
  <si>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</si>
  <si>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</si>
  <si>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</si>
  <si>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</si>
  <si>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</si>
  <si>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</si>
  <si>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</si>
  <si>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</si>
  <si>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</si>
  <si>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</si>
  <si>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</si>
  <si>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</si>
  <si>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</si>
  <si>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</si>
  <si>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</si>
  <si>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</si>
  <si>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</si>
  <si>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</si>
  <si>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</si>
  <si>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</si>
  <si>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</si>
  <si>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</si>
  <si>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</si>
  <si>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</si>
  <si>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</si>
  <si>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</si>
  <si>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</si>
  <si>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</si>
  <si>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</si>
  <si>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</si>
  <si>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</si>
  <si>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</si>
  <si>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</si>
  <si>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</si>
  <si>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</si>
  <si>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</si>
  <si>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</si>
  <si>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</si>
  <si>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</si>
  <si>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</si>
  <si>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</si>
  <si>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</si>
  <si>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</si>
  <si>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</si>
  <si>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</si>
  <si>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</si>
  <si>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</si>
  <si>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</si>
  <si>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</si>
  <si>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</si>
  <si>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</si>
  <si>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</si>
  <si>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</si>
  <si>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</si>
  <si>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</si>
  <si>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</si>
  <si>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</si>
  <si>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</si>
  <si>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</si>
  <si>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</si>
  <si>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</si>
  <si>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</si>
  <si>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</si>
  <si>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</si>
  <si>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</si>
  <si>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</si>
  <si>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</si>
  <si>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</si>
  <si>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</si>
  <si>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</si>
  <si>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</si>
  <si>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</si>
  <si>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</si>
  <si>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</si>
  <si>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</si>
  <si>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</si>
  <si>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</si>
  <si>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</si>
  <si>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</si>
  <si>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</si>
  <si>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</si>
  <si>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</si>
  <si>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</si>
  <si>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</si>
  <si>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</si>
  <si>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</si>
  <si>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</si>
  <si>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</si>
  <si>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</si>
  <si>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</si>
  <si>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</si>
  <si>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</si>
  <si>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</si>
  <si>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</si>
  <si>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</si>
  <si>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</si>
  <si>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</si>
  <si>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</si>
  <si>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</si>
  <si>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</si>
  <si>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</si>
  <si>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</si>
  <si>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</si>
  <si>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</si>
  <si>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</si>
  <si>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</si>
  <si>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</si>
  <si>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</si>
  <si>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</si>
  <si>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</si>
  <si>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</si>
  <si>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</si>
  <si>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</si>
  <si>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</si>
  <si>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</si>
  <si>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</si>
  <si>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</si>
  <si>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</si>
  <si>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</si>
  <si>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</si>
  <si>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</si>
  <si>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</si>
  <si>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</si>
  <si>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</si>
  <si>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</si>
  <si>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</si>
  <si>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</si>
  <si>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</si>
  <si>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</si>
  <si>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</si>
  <si>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</si>
  <si>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</si>
  <si>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</si>
  <si>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</si>
  <si>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</si>
  <si>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</si>
  <si>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</si>
  <si>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</si>
  <si>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</si>
  <si>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</si>
  <si>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</si>
  <si>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</si>
  <si>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</si>
  <si>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</si>
  <si>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</si>
  <si>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</si>
  <si>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</si>
  <si>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</si>
  <si>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</si>
  <si>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</si>
  <si>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</si>
  <si>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</si>
  <si>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</si>
  <si>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</si>
  <si>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</si>
  <si>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</si>
  <si>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</si>
  <si>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</si>
  <si>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</si>
  <si>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</si>
  <si>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</si>
  <si>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</si>
  <si>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</si>
  <si>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</si>
  <si>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</si>
  <si>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</si>
  <si>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</si>
  <si>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</si>
  <si>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</si>
  <si>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</si>
  <si>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</si>
  <si>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</si>
  <si>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</si>
  <si>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</si>
  <si>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</si>
  <si>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</si>
  <si>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</si>
  <si>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</si>
  <si>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</si>
  <si>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</si>
  <si>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</si>
  <si>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</si>
  <si>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</si>
  <si>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</si>
  <si>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</si>
  <si>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</si>
  <si>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</si>
  <si>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</si>
  <si>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</si>
  <si>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</si>
  <si>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</si>
  <si>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</si>
  <si>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</si>
  <si>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</si>
  <si>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</si>
  <si>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</si>
  <si>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</si>
  <si>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</si>
  <si>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</si>
  <si>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</si>
  <si>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</si>
  <si>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</si>
  <si>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</si>
  <si>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</si>
  <si>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</si>
  <si>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</si>
  <si>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</si>
  <si>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</si>
  <si>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</si>
  <si>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</si>
  <si>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</si>
  <si>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</si>
  <si>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</si>
  <si>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</si>
  <si>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</si>
  <si>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</si>
  <si>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</si>
  <si>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</si>
  <si>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</si>
  <si>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</si>
  <si>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</si>
  <si>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</si>
  <si>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</si>
  <si>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</si>
  <si>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</si>
  <si>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</si>
  <si>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</si>
  <si>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</si>
  <si>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</si>
  <si>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</si>
  <si>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</si>
  <si>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</si>
  <si>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</si>
  <si>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</si>
  <si>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</si>
  <si>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</si>
  <si>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</si>
  <si>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</si>
  <si>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</si>
  <si>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</si>
  <si>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</si>
  <si>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</si>
  <si>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</si>
  <si>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</si>
  <si>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</si>
  <si>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</si>
  <si>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</si>
  <si>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</si>
  <si>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</si>
  <si>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</si>
  <si>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</si>
  <si>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</si>
  <si>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</si>
  <si>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</si>
  <si>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</si>
  <si>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</si>
  <si>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</si>
  <si>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</si>
  <si>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</si>
  <si>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</si>
  <si>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</si>
  <si>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</si>
  <si>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</si>
  <si>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</si>
  <si>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</si>
  <si>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</si>
  <si>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</si>
  <si>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</si>
  <si>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</si>
  <si>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</si>
  <si>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</si>
  <si>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</si>
  <si>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</si>
  <si>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</si>
  <si>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</si>
  <si>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</si>
  <si>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</si>
  <si>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</si>
  <si>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</si>
  <si>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</si>
  <si>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</si>
  <si>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</si>
  <si>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</si>
  <si>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</si>
  <si>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</si>
  <si>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</si>
  <si>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</si>
  <si>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</si>
  <si>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</si>
  <si>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</si>
  <si>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</si>
  <si>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</si>
  <si>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</si>
  <si>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</si>
  <si>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</si>
  <si>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</si>
  <si>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</si>
  <si>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</si>
  <si>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</si>
  <si>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</si>
  <si>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</si>
  <si>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</si>
  <si>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</si>
  <si>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</si>
  <si>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</si>
  <si>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</si>
  <si>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</si>
  <si>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</si>
  <si>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</si>
  <si>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</si>
  <si>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</si>
  <si>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</si>
  <si>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</si>
  <si>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</si>
  <si>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</si>
  <si>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</si>
  <si>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</si>
  <si>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</si>
  <si>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</si>
  <si>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</si>
  <si>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</si>
  <si>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</si>
  <si>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</si>
  <si>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</si>
  <si>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</si>
  <si>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</si>
  <si>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</si>
  <si>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</si>
  <si>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</si>
  <si>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</si>
  <si>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</si>
  <si>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</si>
  <si>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</si>
  <si>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</si>
  <si>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</si>
  <si>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</si>
  <si>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</si>
  <si>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</si>
  <si>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</si>
  <si>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</si>
  <si>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</si>
  <si>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</si>
  <si>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</si>
  <si>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</si>
  <si>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</si>
  <si>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</si>
  <si>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</si>
  <si>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</si>
  <si>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</si>
  <si>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</si>
  <si>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</si>
  <si>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</si>
  <si>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</si>
  <si>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</si>
  <si>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</si>
  <si>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</si>
  <si>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</si>
  <si>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</si>
  <si>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</si>
  <si>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</si>
  <si>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</si>
  <si>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</si>
  <si>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</si>
  <si>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</si>
  <si>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</si>
  <si>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</si>
  <si>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</si>
  <si>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</si>
  <si>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</si>
  <si>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</si>
  <si>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</si>
  <si>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</si>
  <si>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</si>
  <si>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</si>
  <si>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</si>
  <si>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</si>
  <si>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</si>
  <si>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</si>
  <si>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</si>
  <si>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</si>
  <si>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</si>
  <si>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</si>
  <si>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</si>
  <si>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</si>
  <si>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</si>
  <si>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</si>
  <si>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</si>
  <si>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</si>
  <si>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</si>
  <si>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</si>
  <si>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</si>
  <si>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</si>
  <si>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</si>
  <si>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</si>
  <si>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</si>
  <si>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</si>
  <si>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</si>
  <si>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</si>
  <si>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</si>
  <si>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</si>
  <si>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</si>
  <si>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</si>
  <si>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</si>
  <si>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</si>
  <si>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</si>
  <si>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</si>
  <si>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</si>
  <si>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</si>
  <si>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</si>
  <si>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</si>
  <si>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</si>
  <si>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</si>
  <si>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</si>
  <si>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</si>
  <si>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</si>
  <si>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</si>
  <si>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</si>
  <si>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</si>
  <si>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</si>
  <si>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</si>
  <si>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</si>
  <si>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</si>
  <si>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</si>
  <si>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</si>
  <si>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</si>
  <si>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</si>
  <si>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</si>
  <si>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</si>
  <si>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</si>
  <si>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</si>
  <si>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</si>
  <si>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</si>
  <si>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</si>
  <si>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</si>
  <si>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</si>
  <si>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</si>
  <si>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</si>
  <si>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</si>
  <si>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</si>
  <si>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</si>
  <si>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</si>
  <si>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</si>
  <si>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</si>
  <si>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</si>
  <si>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</si>
  <si>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</si>
  <si>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</si>
  <si>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</si>
  <si>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</si>
  <si>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</si>
  <si>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</si>
  <si>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</si>
  <si>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</si>
  <si>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</si>
  <si>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</si>
  <si>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</si>
  <si>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</si>
  <si>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</si>
  <si>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</si>
  <si>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</si>
  <si>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</si>
  <si>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</si>
  <si>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</si>
  <si>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</si>
  <si>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</si>
  <si>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</si>
  <si>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</si>
  <si>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</si>
  <si>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</si>
  <si>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</si>
  <si>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</si>
  <si>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</si>
  <si>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</si>
  <si>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</si>
  <si>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</si>
  <si>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</si>
  <si>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</si>
  <si>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</si>
  <si>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</si>
  <si>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</si>
  <si>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</si>
  <si>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</si>
  <si>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</si>
  <si>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</si>
  <si>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</si>
  <si>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</si>
  <si>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</si>
  <si>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</si>
  <si>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</si>
  <si>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</si>
  <si>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</si>
  <si>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</si>
  <si>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</si>
  <si>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</si>
  <si>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</si>
  <si>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</si>
  <si>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</si>
  <si>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</si>
  <si>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</si>
  <si>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</si>
  <si>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</si>
  <si>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</si>
  <si>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</si>
  <si>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</si>
  <si>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</si>
  <si>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</si>
  <si>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</si>
  <si>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</si>
  <si>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</si>
  <si>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</si>
  <si>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</si>
  <si>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</si>
  <si>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</si>
  <si>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</si>
  <si>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</si>
  <si>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</si>
  <si>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</si>
  <si>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</si>
  <si>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</si>
  <si>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</si>
  <si>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</si>
  <si>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</si>
  <si>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</si>
  <si>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</si>
  <si>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</si>
  <si>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</si>
  <si>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</si>
  <si>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</si>
  <si>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</si>
  <si>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</si>
  <si>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</si>
  <si>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</si>
  <si>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</si>
  <si>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</si>
  <si>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</si>
  <si>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</si>
  <si>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</si>
  <si>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</si>
  <si>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</si>
  <si>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</si>
  <si>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</si>
  <si>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</si>
  <si>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</si>
  <si>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</si>
  <si>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</si>
  <si>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</si>
  <si>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</si>
  <si>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</si>
  <si>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</si>
  <si>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</si>
  <si>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</si>
  <si>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</si>
  <si>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</si>
  <si>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</si>
  <si>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</si>
  <si>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</si>
  <si>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</si>
  <si>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</si>
  <si>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</si>
  <si>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</si>
  <si>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</si>
  <si>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</si>
  <si>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</si>
  <si>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</si>
  <si>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</si>
  <si>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</si>
  <si>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</si>
  <si>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</si>
  <si>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</si>
  <si>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</si>
  <si>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</si>
  <si>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</si>
  <si>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</si>
  <si>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</si>
  <si>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</si>
  <si>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</si>
  <si>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</si>
  <si>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</si>
  <si>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</si>
  <si>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</si>
  <si>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</si>
  <si>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</si>
  <si>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</si>
  <si>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</si>
  <si>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</si>
  <si>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</si>
  <si>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</si>
  <si>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</si>
  <si>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</si>
  <si>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</si>
  <si>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</si>
  <si>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</si>
  <si>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</si>
  <si>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</si>
  <si>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</si>
  <si>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</si>
  <si>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</si>
  <si>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</si>
  <si>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</si>
  <si>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</si>
  <si>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</si>
  <si>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</si>
  <si>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</si>
  <si>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</si>
  <si>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</si>
  <si>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</si>
  <si>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</si>
  <si>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</si>
  <si>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</si>
  <si>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</si>
  <si>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</si>
  <si>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</si>
  <si>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</si>
  <si>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</si>
  <si>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</si>
  <si>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</si>
  <si>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</si>
  <si>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</si>
  <si>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</si>
  <si>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</si>
  <si>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</si>
  <si>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</si>
  <si>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</si>
  <si>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</si>
  <si>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</si>
  <si>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</si>
  <si>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</si>
  <si>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</si>
  <si>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</si>
  <si>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</si>
  <si>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</si>
  <si>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</si>
  <si>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</si>
  <si>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</si>
  <si>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</si>
  <si>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</si>
  <si>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</si>
  <si>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</si>
  <si>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</si>
  <si>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</si>
  <si>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</si>
  <si>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</si>
  <si>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</si>
  <si>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</si>
  <si>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</si>
  <si>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</si>
  <si>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</si>
  <si>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</si>
  <si>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</si>
  <si>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</si>
  <si>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</si>
  <si>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</si>
  <si>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</si>
  <si>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</si>
  <si>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</si>
  <si>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</si>
  <si>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</si>
  <si>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</si>
  <si>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</si>
  <si>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</si>
  <si>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</si>
  <si>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</si>
  <si>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</si>
  <si>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</si>
  <si>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</si>
  <si>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</si>
  <si>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</si>
  <si>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</si>
  <si>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</si>
  <si>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</si>
  <si>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</si>
  <si>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</si>
  <si>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</si>
  <si>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</si>
  <si>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</si>
  <si>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</si>
  <si>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</si>
  <si>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</si>
  <si>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</si>
  <si>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</si>
  <si>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</si>
  <si>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</si>
  <si>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</si>
  <si>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</si>
  <si>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</si>
  <si>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</si>
  <si>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</si>
  <si>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</si>
  <si>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</si>
  <si>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</si>
  <si>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</si>
  <si>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</si>
  <si>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</si>
  <si>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</si>
  <si>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</si>
  <si>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</si>
  <si>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</si>
  <si>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</si>
  <si>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</si>
  <si>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</si>
  <si>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</si>
  <si>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</si>
  <si>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</si>
  <si>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</si>
  <si>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</si>
  <si>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</si>
  <si>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</si>
  <si>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</si>
  <si>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</si>
  <si>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</si>
  <si>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</si>
  <si>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</si>
  <si>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</si>
  <si>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</si>
  <si>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</si>
  <si>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</si>
  <si>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</si>
  <si>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</si>
  <si>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</si>
  <si>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</si>
  <si>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</si>
  <si>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</si>
  <si>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</si>
  <si>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</si>
  <si>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</si>
  <si>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</si>
  <si>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</si>
  <si>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</si>
  <si>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</si>
  <si>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</si>
  <si>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</si>
  <si>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</si>
  <si>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</si>
  <si>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</si>
  <si>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</si>
  <si>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</si>
  <si>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</si>
  <si>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</si>
  <si>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</si>
  <si>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</si>
  <si>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</si>
  <si>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</si>
  <si>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</si>
  <si>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</si>
  <si>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</si>
  <si>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</si>
  <si>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</si>
  <si>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</si>
  <si>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</si>
  <si>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</si>
  <si>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</si>
  <si>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</si>
  <si>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</si>
  <si>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</si>
  <si>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</si>
  <si>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</si>
  <si>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</si>
  <si>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</si>
  <si>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</si>
  <si>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</si>
  <si>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</si>
  <si>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</si>
  <si>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</si>
  <si>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</si>
  <si>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</si>
  <si>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</si>
  <si>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</si>
  <si>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</si>
  <si>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</si>
  <si>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</si>
  <si>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</si>
  <si>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</si>
  <si>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</si>
  <si>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</si>
  <si>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</si>
  <si>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</si>
  <si>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</si>
  <si>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</si>
  <si>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</si>
  <si>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</si>
  <si>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</si>
  <si>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</si>
  <si>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</si>
  <si>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</si>
  <si>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</si>
  <si>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</si>
  <si>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</si>
  <si>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</si>
  <si>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</si>
  <si>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</si>
  <si>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</si>
  <si>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</si>
  <si>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</si>
  <si>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</si>
  <si>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</si>
  <si>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</si>
  <si>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</si>
  <si>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</si>
  <si>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</si>
  <si>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</si>
  <si>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</si>
  <si>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</si>
  <si>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</si>
  <si>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</si>
  <si>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</si>
  <si>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</si>
  <si>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</si>
  <si>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</si>
  <si>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</si>
  <si>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</si>
  <si>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</si>
  <si>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</si>
  <si>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</si>
  <si>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</si>
  <si>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</si>
  <si>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</si>
  <si>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</si>
  <si>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</si>
  <si>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</si>
  <si>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</si>
  <si>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</si>
  <si>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</si>
  <si>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</si>
  <si>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</si>
  <si>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</si>
  <si>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</si>
  <si>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</si>
  <si>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</si>
  <si>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</si>
  <si>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</si>
  <si>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</si>
  <si>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</si>
  <si>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</si>
  <si>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</si>
  <si>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</si>
  <si>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</si>
  <si>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</si>
  <si>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</si>
  <si>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</si>
  <si>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</si>
  <si>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</si>
  <si>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</si>
  <si>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</si>
  <si>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</si>
  <si>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</si>
  <si>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</si>
  <si>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</si>
  <si>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</si>
  <si>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</si>
  <si>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</si>
  <si>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</si>
  <si>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</si>
  <si>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</si>
  <si>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</si>
  <si>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</si>
  <si>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</si>
  <si>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</si>
  <si>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</si>
  <si>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</si>
  <si>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</si>
  <si>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</si>
  <si>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</si>
  <si>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</si>
  <si>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</si>
  <si>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</si>
  <si>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</si>
  <si>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</si>
  <si>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</si>
  <si>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</si>
  <si>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</si>
  <si>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</si>
  <si>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</si>
  <si>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</si>
  <si>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</si>
  <si>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</si>
  <si>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</si>
  <si>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</si>
  <si>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</si>
  <si>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</si>
  <si>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</si>
  <si>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</si>
  <si>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</si>
  <si>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</si>
  <si>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</si>
  <si>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</si>
  <si>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</si>
  <si>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</si>
  <si>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</si>
  <si>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</si>
  <si>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</si>
  <si>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</si>
  <si>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</si>
  <si>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</si>
  <si>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</si>
  <si>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</si>
  <si>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</si>
  <si>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</si>
  <si>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</si>
  <si>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</si>
  <si>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</si>
  <si>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</si>
  <si>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</si>
  <si>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</si>
  <si>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</si>
  <si>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</si>
  <si>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</si>
  <si>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</si>
  <si>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</si>
  <si>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</si>
  <si>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</si>
  <si>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</si>
  <si>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</si>
  <si>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</si>
  <si>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</si>
  <si>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</si>
  <si>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</si>
  <si>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</si>
  <si>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</si>
  <si>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</si>
  <si>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</si>
  <si>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</si>
  <si>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</si>
  <si>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</si>
  <si>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</si>
  <si>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</si>
  <si>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</si>
  <si>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</si>
  <si>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</si>
  <si>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</si>
  <si>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</si>
  <si>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</si>
  <si>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</si>
  <si>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</si>
  <si>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</si>
  <si>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</si>
  <si>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</si>
  <si>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</si>
  <si>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</si>
  <si>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</si>
  <si>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</si>
  <si>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</si>
  <si>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</si>
  <si>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</si>
  <si>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</si>
  <si>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</si>
  <si>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</si>
  <si>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</si>
  <si>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</si>
  <si>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</si>
  <si>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</si>
  <si>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</si>
  <si>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</si>
  <si>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</si>
  <si>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</si>
  <si>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</si>
  <si>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</si>
  <si>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</si>
  <si>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</si>
  <si>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</si>
  <si>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</si>
  <si>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</si>
  <si>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</si>
  <si>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</si>
  <si>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</si>
  <si>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</si>
  <si>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</si>
  <si>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</si>
  <si>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</si>
  <si>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</si>
  <si>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</si>
  <si>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</si>
  <si>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</si>
  <si>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</si>
  <si>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</si>
  <si>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</si>
  <si>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</si>
  <si>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</si>
  <si>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</si>
  <si>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</si>
  <si>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</si>
  <si>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</si>
  <si>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</si>
  <si>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</si>
  <si>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</si>
  <si>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</si>
  <si>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</si>
  <si>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</si>
  <si>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</si>
  <si>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</si>
  <si>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</si>
  <si>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</si>
  <si>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</si>
  <si>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</si>
  <si>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</si>
  <si>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</si>
  <si>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</si>
  <si>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</si>
  <si>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</si>
  <si>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</si>
  <si>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</si>
  <si>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</si>
  <si>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</si>
  <si>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</si>
  <si>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</si>
  <si>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</si>
  <si>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</si>
  <si>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</si>
  <si>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</si>
  <si>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</si>
  <si>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</si>
  <si>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</si>
  <si>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</si>
  <si>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</si>
  <si>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</si>
  <si>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</si>
  <si>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</si>
  <si>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</si>
  <si>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</si>
  <si>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</si>
  <si>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</si>
  <si>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</si>
  <si>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</si>
  <si>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</si>
  <si>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</si>
  <si>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</si>
  <si>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</si>
  <si>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</si>
  <si>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</si>
  <si>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</si>
  <si>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</si>
  <si>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</si>
  <si>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</si>
  <si>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</si>
  <si>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</si>
  <si>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</si>
  <si>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</si>
  <si>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</si>
  <si>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</si>
  <si>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</si>
  <si>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</si>
  <si>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</si>
  <si>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</si>
  <si>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</si>
  <si>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</si>
  <si>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</si>
  <si>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</si>
  <si>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</si>
  <si>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</si>
  <si>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</si>
  <si>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</si>
  <si>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</si>
  <si>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</si>
  <si>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</si>
  <si>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</si>
  <si>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</si>
  <si>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</si>
  <si>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</si>
  <si>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</si>
  <si>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</si>
  <si>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</si>
  <si>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</si>
  <si>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</si>
  <si>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</si>
  <si>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</si>
  <si>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</si>
  <si>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</si>
  <si>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</si>
  <si>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</si>
  <si>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</si>
  <si>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</si>
  <si>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</si>
  <si>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</si>
  <si>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</si>
  <si>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</si>
  <si>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</si>
  <si>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</si>
  <si>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</si>
  <si>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</si>
  <si>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</si>
  <si>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</si>
  <si>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</si>
  <si>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</si>
  <si>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</si>
  <si>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</si>
  <si>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</si>
  <si>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</si>
  <si>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</si>
  <si>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</si>
  <si>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</si>
  <si>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</si>
  <si>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</si>
  <si>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</si>
  <si>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</si>
  <si>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</si>
  <si>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</si>
  <si>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</si>
  <si>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</si>
  <si>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</si>
  <si>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</si>
  <si>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</si>
  <si>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</si>
  <si>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</si>
  <si>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</si>
  <si>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</si>
  <si>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</si>
  <si>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</si>
  <si>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</si>
  <si>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</si>
  <si>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</si>
  <si>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</si>
  <si>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</si>
  <si>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</si>
  <si>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</si>
  <si>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</si>
  <si>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</si>
  <si>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</si>
  <si>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</si>
  <si>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</si>
  <si>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</si>
  <si>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</si>
  <si>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</si>
  <si>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</si>
  <si>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</si>
  <si>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</si>
  <si>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</si>
  <si>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</si>
  <si>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</si>
  <si>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</si>
  <si>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</si>
  <si>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</si>
  <si>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</si>
  <si>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</si>
  <si>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</si>
  <si>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</si>
  <si>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</si>
  <si>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</si>
  <si>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</si>
  <si>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</si>
  <si>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</si>
  <si>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</si>
  <si>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</si>
  <si>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</si>
  <si>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</si>
  <si>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</si>
  <si>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</si>
  <si>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</si>
  <si>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</si>
  <si>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</si>
  <si>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</si>
  <si>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</si>
  <si>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</si>
  <si>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</si>
  <si>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</si>
  <si>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</si>
  <si>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</si>
  <si>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</si>
  <si>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</si>
  <si>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</si>
  <si>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</si>
  <si>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</si>
  <si>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</si>
  <si>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</si>
  <si>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</si>
  <si>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</si>
  <si>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</si>
  <si>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</si>
  <si>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</si>
  <si>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</si>
  <si>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</si>
  <si>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</si>
  <si>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</si>
  <si>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</si>
  <si>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</si>
  <si>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</si>
  <si>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</si>
  <si>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</si>
  <si>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</si>
  <si>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</si>
  <si>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</si>
  <si>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</si>
  <si>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</si>
  <si>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</si>
  <si>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</si>
  <si>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</si>
  <si>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</si>
  <si>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</si>
  <si>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</si>
  <si>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</si>
  <si>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</si>
  <si>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</si>
  <si>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</si>
  <si>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</si>
  <si>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</si>
  <si>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</si>
  <si>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</si>
  <si>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</si>
  <si>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</si>
  <si>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</si>
  <si>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</si>
  <si>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</si>
  <si>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</si>
  <si>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</si>
  <si>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</si>
  <si>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</si>
  <si>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</si>
  <si>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</si>
  <si>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</si>
  <si>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</si>
  <si>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</si>
  <si>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</si>
  <si>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</si>
  <si>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</si>
  <si>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</si>
  <si>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</si>
  <si>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</si>
  <si>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</si>
  <si>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</si>
  <si>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</si>
  <si>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</si>
  <si>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</si>
  <si>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</si>
  <si>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</si>
  <si>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</si>
  <si>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</si>
  <si>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</si>
  <si>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</si>
  <si>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</si>
  <si>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</si>
  <si>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</si>
  <si>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</si>
  <si>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</si>
  <si>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</si>
  <si>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</si>
  <si>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</si>
  <si>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</si>
  <si>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</si>
  <si>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</si>
  <si>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</si>
  <si>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</si>
  <si>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</si>
  <si>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</si>
  <si>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</si>
  <si>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</si>
  <si>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</si>
  <si>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</si>
  <si>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</si>
  <si>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</si>
  <si>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</si>
  <si>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</si>
  <si>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</si>
  <si>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</si>
  <si>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</si>
  <si>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</si>
  <si>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</si>
  <si>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</si>
  <si>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</si>
  <si>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</si>
  <si>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</si>
  <si>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</si>
  <si>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</si>
  <si>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</si>
  <si>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</si>
  <si>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</si>
  <si>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</si>
  <si>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</si>
  <si>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</si>
  <si>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</si>
  <si>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</si>
  <si>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</si>
  <si>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</si>
  <si>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</si>
  <si>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</si>
  <si>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</si>
  <si>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</si>
  <si>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</si>
  <si>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</si>
  <si>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</si>
  <si>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</si>
  <si>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</si>
  <si>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</si>
  <si>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</si>
  <si>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</si>
  <si>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</si>
  <si>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</si>
  <si>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</si>
  <si>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</si>
  <si>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</si>
  <si>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</si>
  <si>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</si>
  <si>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</si>
  <si>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</si>
  <si>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</si>
  <si>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</si>
  <si>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</si>
  <si>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</si>
  <si>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</si>
  <si>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</si>
  <si>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</si>
  <si>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</si>
  <si>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</si>
  <si>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</si>
  <si>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</si>
  <si>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</si>
  <si>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</si>
  <si>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</si>
  <si>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</si>
  <si>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</si>
  <si>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</si>
  <si>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</si>
  <si>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</si>
  <si>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</si>
  <si>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</si>
  <si>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</si>
  <si>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</si>
  <si>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</si>
  <si>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</si>
  <si>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</si>
  <si>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</si>
  <si>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</si>
  <si>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</si>
  <si>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</si>
  <si>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</si>
  <si>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</si>
  <si>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</si>
  <si>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</si>
  <si>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</si>
  <si>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</si>
  <si>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</si>
  <si>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</si>
  <si>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</si>
  <si>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</si>
  <si>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</si>
  <si>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</si>
  <si>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</si>
  <si>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</si>
  <si>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</si>
  <si>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</si>
  <si>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</si>
  <si>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</si>
  <si>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</si>
  <si>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</si>
  <si>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</si>
  <si>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</si>
  <si>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</si>
  <si>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</si>
  <si>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</si>
  <si>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</si>
  <si>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</si>
  <si>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</si>
  <si>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</si>
  <si>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</si>
  <si>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</si>
  <si>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</si>
  <si>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</si>
  <si>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</si>
  <si>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</si>
  <si>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</si>
  <si>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</si>
  <si>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</si>
  <si>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</si>
  <si>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</si>
  <si>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</si>
  <si>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</si>
  <si>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</si>
  <si>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</si>
  <si>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</si>
  <si>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</si>
  <si>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</si>
  <si>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</si>
  <si>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</si>
  <si>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</si>
  <si>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</si>
  <si>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</si>
  <si>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</si>
  <si>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</si>
  <si>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</si>
  <si>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</si>
  <si>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</si>
  <si>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</si>
  <si>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</si>
  <si>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</si>
  <si>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</si>
  <si>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</si>
  <si>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</si>
  <si>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</si>
  <si>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</si>
  <si>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</si>
  <si>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</si>
  <si>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</si>
  <si>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</si>
  <si>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</si>
  <si>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</si>
  <si>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</si>
  <si>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</si>
  <si>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</si>
  <si>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</si>
  <si>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</si>
  <si>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</si>
  <si>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</si>
  <si>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</si>
  <si>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</si>
  <si>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</si>
  <si>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</si>
  <si>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</si>
  <si>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</si>
  <si>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</si>
  <si>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</si>
  <si>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</si>
  <si>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</si>
  <si>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</si>
  <si>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</si>
  <si>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</si>
  <si>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</si>
  <si>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</si>
  <si>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</si>
  <si>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</si>
  <si>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</si>
  <si>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</si>
  <si>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</si>
  <si>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</si>
  <si>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</si>
  <si>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</si>
  <si>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</si>
  <si>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</si>
  <si>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</si>
  <si>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</si>
  <si>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</si>
  <si>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</si>
  <si>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</si>
  <si>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</si>
  <si>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</si>
  <si>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</si>
  <si>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</si>
  <si>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</si>
  <si>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</si>
  <si>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</si>
  <si>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</si>
  <si>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</si>
  <si>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</si>
  <si>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</si>
  <si>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</si>
  <si>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</si>
  <si>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</si>
  <si>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</si>
  <si>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</si>
  <si>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</si>
  <si>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</si>
  <si>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</si>
  <si>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</si>
  <si>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</si>
  <si>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</si>
  <si>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</si>
  <si>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</si>
  <si>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</si>
  <si>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</si>
  <si>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</si>
  <si>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</si>
  <si>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</si>
  <si>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</si>
  <si>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</si>
  <si>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</si>
  <si>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</si>
  <si>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</si>
  <si>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</si>
  <si>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</si>
  <si>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</si>
  <si>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</si>
  <si>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</si>
  <si>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</si>
  <si>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</si>
  <si>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</si>
  <si>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</si>
  <si>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</si>
  <si>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</si>
  <si>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</si>
  <si>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</si>
  <si>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</si>
  <si>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</si>
  <si>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</si>
  <si>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</si>
  <si>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</si>
  <si>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</si>
  <si>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</si>
  <si>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</si>
  <si>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</si>
  <si>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</si>
  <si>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</si>
  <si>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</si>
  <si>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</si>
  <si>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</si>
  <si>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</si>
  <si>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</si>
  <si>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</si>
  <si>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</si>
  <si>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</si>
  <si>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</si>
  <si>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</si>
  <si>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</si>
  <si>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</si>
  <si>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</si>
  <si>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</si>
  <si>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</si>
  <si>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</si>
  <si>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</si>
  <si>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</si>
  <si>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</si>
  <si>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</si>
  <si>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</si>
  <si>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</si>
  <si>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</si>
  <si>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</si>
  <si>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</si>
  <si>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</si>
  <si>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</si>
  <si>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</si>
  <si>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</si>
  <si>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</si>
  <si>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</si>
  <si>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</si>
  <si>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</si>
  <si>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</si>
  <si>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</si>
  <si>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</si>
  <si>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</si>
  <si>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</si>
  <si>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</si>
  <si>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</si>
  <si>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</si>
  <si>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</si>
  <si>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</si>
  <si>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</si>
  <si>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</si>
  <si>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</si>
  <si>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</si>
  <si>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</si>
  <si>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</si>
  <si>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</si>
  <si>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</si>
  <si>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</si>
  <si>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</si>
  <si>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</si>
  <si>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</si>
  <si>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</si>
  <si>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</si>
  <si>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</si>
  <si>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</si>
  <si>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</si>
  <si>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</si>
  <si>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</si>
  <si>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</si>
  <si>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</si>
  <si>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</si>
  <si>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</si>
  <si>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</si>
  <si>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</si>
  <si>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</si>
  <si>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</si>
  <si>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</si>
  <si>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</si>
  <si>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</si>
  <si>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</si>
  <si>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</si>
  <si>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</si>
  <si>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</si>
  <si>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</si>
  <si>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</si>
  <si>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</si>
  <si>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</si>
  <si>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</si>
  <si>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</si>
  <si>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</si>
  <si>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</si>
  <si>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</si>
  <si>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</si>
  <si>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</si>
  <si>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</si>
  <si>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</si>
  <si>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</si>
  <si>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</si>
  <si>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</si>
  <si>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</si>
  <si>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</si>
  <si>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</si>
  <si>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</si>
  <si>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</si>
  <si>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</si>
  <si>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</si>
  <si>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</si>
  <si>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</si>
  <si>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</si>
  <si>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</si>
  <si>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</si>
  <si>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</si>
  <si>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</si>
  <si>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</si>
  <si>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</si>
  <si>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</si>
  <si>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</si>
  <si>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</si>
  <si>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</si>
  <si>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</si>
  <si>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</si>
  <si>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</si>
  <si>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</si>
  <si>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</si>
  <si>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</si>
  <si>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</si>
  <si>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</si>
  <si>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</si>
  <si>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</si>
  <si>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</si>
  <si>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</si>
  <si>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</si>
  <si>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</si>
  <si>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</si>
  <si>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</si>
  <si>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</si>
  <si>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</si>
  <si>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</si>
  <si>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</si>
  <si>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</si>
  <si>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</si>
  <si>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</si>
  <si>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</si>
  <si>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</si>
  <si>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</si>
  <si>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</si>
  <si>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</si>
  <si>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</si>
  <si>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</si>
  <si>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</si>
  <si>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</si>
  <si>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</si>
  <si>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</si>
  <si>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</si>
  <si>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</si>
  <si>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</si>
  <si>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</si>
  <si>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</si>
  <si>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</si>
  <si>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</si>
  <si>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</si>
  <si>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</si>
  <si>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</si>
  <si>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</si>
  <si>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</si>
  <si>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</si>
  <si>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</si>
  <si>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</si>
  <si>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</si>
  <si>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</si>
  <si>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</si>
  <si>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</si>
  <si>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</si>
  <si>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</si>
  <si>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</si>
  <si>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</si>
  <si>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</si>
  <si>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</si>
  <si>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</si>
  <si>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</si>
  <si>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</si>
  <si>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</si>
  <si>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</si>
  <si>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</si>
  <si>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</si>
  <si>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</si>
  <si>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</si>
  <si>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</si>
  <si>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</si>
  <si>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</si>
  <si>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</si>
  <si>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</si>
  <si>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</si>
  <si>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</si>
  <si>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</si>
  <si>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</si>
  <si>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</si>
  <si>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</si>
  <si>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</si>
  <si>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</si>
  <si>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</si>
  <si>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</si>
  <si>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</si>
  <si>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</si>
  <si>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</si>
  <si>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</si>
  <si>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</si>
  <si>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</si>
  <si>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</si>
  <si>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</si>
  <si>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</si>
  <si>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</si>
  <si>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</si>
  <si>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</si>
  <si>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</si>
  <si>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</si>
  <si>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</si>
  <si>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</si>
  <si>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</si>
  <si>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</si>
  <si>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</si>
  <si>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</si>
  <si>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</si>
  <si>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</si>
  <si>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</si>
  <si>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</si>
  <si>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</si>
  <si>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</si>
  <si>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</si>
  <si>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</si>
  <si>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</si>
  <si>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</si>
  <si>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</si>
  <si>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</si>
  <si>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</si>
  <si>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</si>
  <si>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</si>
  <si>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</si>
  <si>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</si>
  <si>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</si>
  <si>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</si>
  <si>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</si>
  <si>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</si>
  <si>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</si>
  <si>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</si>
  <si>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</si>
  <si>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</si>
  <si>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</si>
  <si>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</si>
  <si>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</si>
  <si>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</si>
  <si>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</si>
  <si>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</si>
  <si>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</si>
  <si>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</si>
  <si>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</si>
  <si>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</si>
  <si>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</si>
  <si>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</si>
  <si>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</si>
  <si>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</si>
  <si>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</si>
  <si>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</si>
  <si>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</si>
  <si>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</si>
  <si>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</si>
  <si>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</si>
  <si>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</si>
  <si>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</si>
  <si>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</si>
  <si>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</si>
  <si>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</si>
  <si>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</si>
  <si>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</si>
  <si>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</si>
  <si>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</si>
  <si>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</si>
  <si>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</si>
  <si>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</si>
  <si>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</si>
  <si>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</si>
  <si>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</si>
  <si>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</si>
  <si>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</si>
  <si>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</si>
  <si>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</si>
  <si>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</si>
  <si>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</si>
  <si>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</si>
  <si>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</si>
  <si>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</si>
  <si>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</si>
  <si>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</si>
  <si>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</si>
  <si>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</si>
  <si>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</si>
  <si>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</si>
  <si>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</si>
  <si>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</si>
  <si>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</si>
  <si>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</si>
  <si>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</si>
  <si>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</si>
  <si>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</si>
  <si>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</si>
  <si>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</si>
  <si>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</si>
  <si>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</si>
  <si>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</si>
  <si>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</si>
  <si>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</si>
  <si>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</si>
  <si>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</si>
  <si>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</si>
  <si>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</si>
  <si>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</si>
  <si>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</si>
  <si>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</si>
  <si>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</si>
  <si>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</si>
  <si>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</si>
  <si>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</si>
  <si>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</si>
  <si>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</si>
  <si>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</si>
  <si>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</si>
  <si>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</si>
  <si>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</si>
  <si>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</si>
  <si>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</si>
  <si>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</si>
  <si>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</si>
  <si>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</si>
  <si>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</si>
  <si>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</si>
  <si>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</si>
  <si>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</si>
  <si>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</si>
  <si>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</si>
  <si>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</si>
  <si>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</si>
  <si>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</si>
  <si>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</si>
  <si>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</si>
  <si>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</si>
  <si>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</si>
  <si>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</si>
  <si>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</si>
  <si>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</si>
  <si>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</si>
  <si>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</si>
  <si>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</si>
  <si>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</si>
  <si>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</si>
  <si>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</si>
  <si>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</si>
  <si>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</si>
  <si>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</si>
  <si>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</si>
  <si>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</si>
  <si>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</si>
  <si>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</si>
  <si>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</si>
  <si>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</si>
  <si>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</si>
  <si>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</si>
  <si>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</si>
  <si>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</si>
  <si>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</si>
  <si>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</si>
  <si>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</si>
  <si>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</si>
  <si>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</si>
  <si>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</si>
  <si>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</si>
  <si>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</si>
  <si>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</si>
  <si>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</si>
  <si>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</si>
  <si>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</si>
  <si>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</si>
  <si>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</si>
  <si>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</si>
  <si>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</si>
  <si>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</si>
  <si>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</si>
  <si>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</si>
  <si>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</si>
  <si>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</si>
  <si>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</si>
  <si>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</si>
  <si>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</si>
  <si>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</si>
  <si>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</si>
  <si>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</si>
  <si>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</si>
  <si>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</si>
  <si>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</si>
  <si>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</si>
  <si>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</si>
  <si>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</si>
  <si>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</si>
  <si>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</si>
  <si>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</si>
  <si>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</si>
  <si>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</si>
  <si>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</si>
  <si>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</si>
  <si>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</si>
  <si>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</si>
  <si>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</si>
  <si>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</si>
  <si>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</si>
  <si>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</si>
  <si>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</si>
  <si>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</si>
  <si>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</si>
  <si>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</si>
  <si>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</si>
  <si>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</si>
  <si>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</si>
  <si>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</si>
  <si>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</si>
  <si>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</si>
  <si>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</si>
  <si>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</si>
  <si>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</si>
  <si>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</si>
  <si>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</si>
  <si>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</si>
  <si>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</si>
  <si>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</si>
  <si>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</si>
  <si>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</si>
  <si>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</si>
  <si>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</si>
  <si>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</si>
  <si>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</si>
  <si>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</si>
  <si>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</si>
  <si>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</si>
  <si>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</si>
  <si>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</si>
  <si>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</si>
  <si>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</si>
  <si>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</si>
  <si>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</si>
  <si>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</si>
  <si>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</si>
  <si>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</si>
  <si>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</si>
  <si>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</si>
  <si>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</si>
  <si>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</si>
  <si>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</si>
  <si>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</si>
  <si>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</si>
  <si>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</si>
  <si>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</si>
  <si>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</si>
  <si>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</si>
  <si>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</si>
  <si>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</si>
  <si>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</si>
  <si>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</si>
  <si>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</si>
  <si>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</si>
  <si>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</si>
  <si>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</si>
  <si>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</si>
  <si>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</si>
  <si>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</si>
  <si>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</si>
  <si>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</si>
  <si>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</si>
  <si>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</si>
  <si>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</si>
  <si>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</si>
  <si>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</si>
  <si>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</si>
  <si>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</si>
  <si>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</si>
  <si>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</si>
  <si>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</si>
  <si>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</si>
  <si>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</si>
  <si>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</si>
  <si>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</si>
  <si>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</si>
  <si>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</si>
  <si>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</si>
  <si>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</si>
  <si>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</si>
  <si>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</si>
  <si>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</si>
  <si>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</si>
  <si>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</si>
  <si>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</si>
  <si>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</si>
  <si>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</si>
  <si>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</si>
  <si>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</si>
  <si>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</si>
  <si>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</si>
  <si>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</si>
  <si>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</si>
  <si>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</si>
  <si>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</si>
  <si>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</si>
  <si>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</si>
  <si>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</si>
  <si>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</si>
  <si>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</si>
  <si>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</si>
  <si>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</si>
  <si>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</si>
  <si>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</si>
  <si>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</si>
  <si>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</si>
  <si>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</si>
  <si>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</si>
  <si>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</si>
  <si>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</si>
  <si>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</si>
  <si>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</si>
  <si>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</si>
  <si>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</si>
  <si>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</si>
  <si>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</si>
  <si>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</si>
  <si>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</si>
  <si>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</si>
  <si>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</si>
  <si>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</si>
  <si>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</si>
  <si>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</si>
  <si>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</si>
  <si>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</si>
  <si>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</si>
  <si>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</si>
  <si>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</si>
  <si>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</si>
  <si>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</si>
  <si>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</si>
  <si>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</si>
  <si>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</si>
  <si>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</si>
  <si>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</si>
  <si>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</si>
  <si>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</si>
  <si>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</si>
  <si>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</si>
  <si>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</si>
  <si>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</si>
  <si>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</si>
  <si>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</si>
  <si>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</si>
  <si>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</si>
  <si>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</si>
  <si>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</si>
  <si>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</si>
  <si>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</si>
  <si>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</si>
  <si>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</si>
  <si>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</si>
  <si>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</si>
  <si>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</si>
  <si>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</si>
  <si>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</si>
  <si>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</si>
  <si>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</si>
  <si>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</si>
  <si>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</si>
  <si>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</si>
  <si>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</si>
  <si>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</si>
  <si>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</si>
  <si>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</si>
  <si>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</si>
  <si>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</si>
  <si>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</si>
  <si>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</si>
  <si>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</si>
  <si>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</si>
  <si>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</si>
  <si>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</si>
  <si>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</si>
  <si>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</si>
  <si>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</si>
  <si>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</si>
  <si>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</si>
  <si>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</si>
  <si>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</si>
  <si>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</si>
  <si>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</si>
  <si>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</si>
  <si>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</si>
  <si>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</si>
  <si>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</si>
  <si>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</si>
  <si>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</si>
  <si>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</si>
  <si>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</si>
  <si>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</si>
  <si>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</si>
  <si>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</si>
  <si>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</si>
  <si>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</si>
  <si>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</si>
  <si>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</si>
  <si>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</si>
  <si>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</si>
  <si>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</si>
  <si>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</si>
  <si>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</si>
  <si>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</si>
  <si>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</si>
  <si>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</si>
  <si>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</si>
  <si>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</si>
  <si>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</si>
  <si>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</si>
  <si>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</si>
  <si>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</si>
  <si>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</si>
  <si>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</si>
  <si>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</si>
  <si>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</si>
  <si>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</si>
  <si>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</si>
  <si>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</si>
  <si>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</si>
  <si>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</si>
  <si>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</si>
  <si>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</si>
  <si>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</si>
  <si>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</si>
  <si>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</si>
  <si>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</si>
  <si>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</si>
  <si>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</si>
  <si>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</si>
  <si>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</si>
  <si>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</si>
  <si>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</si>
  <si>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</si>
  <si>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</si>
  <si>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</si>
  <si>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</si>
  <si>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</si>
  <si>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</si>
  <si>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</si>
  <si>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</si>
  <si>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</si>
  <si>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</si>
  <si>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</si>
  <si>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</si>
  <si>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</si>
  <si>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</si>
  <si>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</si>
  <si>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</si>
  <si>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</si>
  <si>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</si>
  <si>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</si>
  <si>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</si>
  <si>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</si>
  <si>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</si>
  <si>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</si>
  <si>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</si>
  <si>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</si>
  <si>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</si>
  <si>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</si>
  <si>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</si>
  <si>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</si>
  <si>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</si>
  <si>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</si>
  <si>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</si>
  <si>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</si>
  <si>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</si>
  <si>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</si>
  <si>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</si>
  <si>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</si>
  <si>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</si>
  <si>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</si>
  <si>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</si>
  <si>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</si>
  <si>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</si>
  <si>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</si>
  <si>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</si>
  <si>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</si>
  <si>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</si>
  <si>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</si>
  <si>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</si>
  <si>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</si>
  <si>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</si>
  <si>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</si>
  <si>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</si>
  <si>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</si>
  <si>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</si>
  <si>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</si>
  <si>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</si>
  <si>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</si>
  <si>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</si>
  <si>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</si>
  <si>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</si>
  <si>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</si>
  <si>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</si>
  <si>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</si>
  <si>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</si>
  <si>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</si>
  <si>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</si>
  <si>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</si>
  <si>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</si>
  <si>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</si>
  <si>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</si>
  <si>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</si>
  <si>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</si>
  <si>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</si>
  <si>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</si>
  <si>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</si>
  <si>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</si>
  <si>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</si>
  <si>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</si>
  <si>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</si>
  <si>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</si>
  <si>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</si>
  <si>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</si>
  <si>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</si>
  <si>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</si>
  <si>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</si>
  <si>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</si>
  <si>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</si>
  <si>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</si>
  <si>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</si>
  <si>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</si>
  <si>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</si>
  <si>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</si>
  <si>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</si>
  <si>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</si>
  <si>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</si>
  <si>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</si>
  <si>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</si>
  <si>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</si>
  <si>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</si>
  <si>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</si>
  <si>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</si>
  <si>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</si>
  <si>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</si>
  <si>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</si>
  <si>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</si>
  <si>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</si>
  <si>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</si>
  <si>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</si>
  <si>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</si>
  <si>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</si>
  <si>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</si>
  <si>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</si>
  <si>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</si>
  <si>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</si>
  <si>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</si>
  <si>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</si>
  <si>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</si>
  <si>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</si>
  <si>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</si>
  <si>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</si>
  <si>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</si>
  <si>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</si>
  <si>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</si>
  <si>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</si>
  <si>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</si>
  <si>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</si>
  <si>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</si>
  <si>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</si>
  <si>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</si>
  <si>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</si>
  <si>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</si>
  <si>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</si>
  <si>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</si>
  <si>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</si>
  <si>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</si>
  <si>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</si>
  <si>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</si>
  <si>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</si>
  <si>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</si>
  <si>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</si>
  <si>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</si>
  <si>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</si>
  <si>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</si>
  <si>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</si>
  <si>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</si>
  <si>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</si>
  <si>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</si>
  <si>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</si>
  <si>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</si>
  <si>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</si>
  <si>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</si>
  <si>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</si>
  <si>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</si>
  <si>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</si>
  <si>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</si>
  <si>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</si>
  <si>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</si>
  <si>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</si>
  <si>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</si>
  <si>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</si>
  <si>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</si>
  <si>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</si>
  <si>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</si>
  <si>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</si>
  <si>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</si>
  <si>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</si>
  <si>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</si>
  <si>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</si>
  <si>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</si>
  <si>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</si>
  <si>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</si>
  <si>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</si>
  <si>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</si>
  <si>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</si>
  <si>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</si>
  <si>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</si>
  <si>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</si>
  <si>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</si>
  <si>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</si>
  <si>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</si>
  <si>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</si>
  <si>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</si>
  <si>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</si>
  <si>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</si>
  <si>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</si>
  <si>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</si>
  <si>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</si>
  <si>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</si>
  <si>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</si>
  <si>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</si>
  <si>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</si>
  <si>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</si>
  <si>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</si>
  <si>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</si>
  <si>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</si>
  <si>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</si>
  <si>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</si>
  <si>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</si>
  <si>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</si>
  <si>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</si>
  <si>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</si>
  <si>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</si>
  <si>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</si>
  <si>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</si>
  <si>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</si>
  <si>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</si>
  <si>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</si>
  <si>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</si>
  <si>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</si>
  <si>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</si>
  <si>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</si>
  <si>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</si>
  <si>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</si>
  <si>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</si>
  <si>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</si>
  <si>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</si>
  <si>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</si>
  <si>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</si>
  <si>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</si>
  <si>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</si>
  <si>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</si>
  <si>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</si>
  <si>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</si>
  <si>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</si>
  <si>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</si>
  <si>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</si>
  <si>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</si>
  <si>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</si>
  <si>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</si>
  <si>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</si>
  <si>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</si>
  <si>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</si>
  <si>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</si>
  <si>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</si>
  <si>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</si>
  <si>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</si>
  <si>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</si>
  <si>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</si>
  <si>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</si>
  <si>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</si>
  <si>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</si>
  <si>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</si>
  <si>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</si>
  <si>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</si>
  <si>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</si>
  <si>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</si>
  <si>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</si>
  <si>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</si>
  <si>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</si>
  <si>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</si>
  <si>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</si>
  <si>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</si>
  <si>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</si>
  <si>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</si>
  <si>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</si>
  <si>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</si>
  <si>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</si>
  <si>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</si>
  <si>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</si>
  <si>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</si>
  <si>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</si>
  <si>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</si>
  <si>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</si>
  <si>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</si>
  <si>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</si>
  <si>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</si>
  <si>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</si>
  <si>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</si>
  <si>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</si>
  <si>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</si>
  <si>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</si>
  <si>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</si>
  <si>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</si>
  <si>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</si>
  <si>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</si>
  <si>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</si>
  <si>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</si>
  <si>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</si>
  <si>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</si>
  <si>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</si>
  <si>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</si>
  <si>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</si>
  <si>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</si>
  <si>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</si>
  <si>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</si>
  <si>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</si>
  <si>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</si>
  <si>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</si>
  <si>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</si>
  <si>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</si>
  <si>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</si>
  <si>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</si>
  <si>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</si>
  <si>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</si>
  <si>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</si>
  <si>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</si>
  <si>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</si>
  <si>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</si>
  <si>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</si>
  <si>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</si>
  <si>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</si>
  <si>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</si>
  <si>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</si>
  <si>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</si>
  <si>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</si>
  <si>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</si>
  <si>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</si>
  <si>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</si>
  <si>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</si>
  <si>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</si>
  <si>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</si>
  <si>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</si>
  <si>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</si>
  <si>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</si>
  <si>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</si>
  <si>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</si>
  <si>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</si>
  <si>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</si>
  <si>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</si>
  <si>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</si>
  <si>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</si>
  <si>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</si>
  <si>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</si>
  <si>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</si>
  <si>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</si>
  <si>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</si>
  <si>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</si>
  <si>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</si>
  <si>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</si>
  <si>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</si>
  <si>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</si>
  <si>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</si>
  <si>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</si>
  <si>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</si>
  <si>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</si>
  <si>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</si>
  <si>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</si>
  <si>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</si>
  <si>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</si>
  <si>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</si>
  <si>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</si>
  <si>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</si>
  <si>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</si>
  <si>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</si>
  <si>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</si>
  <si>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</si>
  <si>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</si>
  <si>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</si>
  <si>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</si>
  <si>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</si>
  <si>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</si>
  <si>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</si>
  <si>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</si>
  <si>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</si>
  <si>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</si>
  <si>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</si>
  <si>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</si>
  <si>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</si>
  <si>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</si>
  <si>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</si>
  <si>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</si>
  <si>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</si>
  <si>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</si>
  <si>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</si>
  <si>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</si>
  <si>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</si>
  <si>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</si>
  <si>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</si>
  <si>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</si>
  <si>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</si>
  <si>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</si>
  <si>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</si>
  <si>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</si>
  <si>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</si>
  <si>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</si>
  <si>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</si>
  <si>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</si>
  <si>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</si>
  <si>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</si>
  <si>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</si>
  <si>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</si>
  <si>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</si>
  <si>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</si>
  <si>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</si>
  <si>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</si>
  <si>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</si>
  <si>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</si>
  <si>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</si>
  <si>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</si>
  <si>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</si>
  <si>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</si>
  <si>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</si>
  <si>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</si>
  <si>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</si>
  <si>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</si>
  <si>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</si>
  <si>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</si>
  <si>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</si>
  <si>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</si>
  <si>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</si>
  <si>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</si>
  <si>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</si>
  <si>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</si>
  <si>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</si>
  <si>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</si>
  <si>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</si>
  <si>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</si>
  <si>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</si>
  <si>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</si>
  <si>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</si>
  <si>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</si>
  <si>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</si>
  <si>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</si>
  <si>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</si>
  <si>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</si>
  <si>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</si>
  <si>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</si>
  <si>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</si>
  <si>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</si>
  <si>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</si>
  <si>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</si>
  <si>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</si>
  <si>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</si>
  <si>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</si>
  <si>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</si>
  <si>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</si>
  <si>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</si>
  <si>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</si>
  <si>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</si>
  <si>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</si>
  <si>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</si>
  <si>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</si>
  <si>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</si>
  <si>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</si>
  <si>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</si>
  <si>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</si>
  <si>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</si>
  <si>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</si>
  <si>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</si>
  <si>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</si>
  <si>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</si>
  <si>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</si>
  <si>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</si>
  <si>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</si>
  <si>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</si>
  <si>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</si>
  <si>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</si>
  <si>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</si>
  <si>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</si>
  <si>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</si>
  <si>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</si>
  <si>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</si>
  <si>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</si>
  <si>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</si>
  <si>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</si>
  <si>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</si>
  <si>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</si>
  <si>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</si>
  <si>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</si>
  <si>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</si>
  <si>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</si>
  <si>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</si>
  <si>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</si>
  <si>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</si>
  <si>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</si>
  <si>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</si>
  <si>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</si>
  <si>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</si>
  <si>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</si>
  <si>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</si>
  <si>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</si>
  <si>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</si>
  <si>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</si>
  <si>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</si>
  <si>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</si>
  <si>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</si>
  <si>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</si>
  <si>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</si>
  <si>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</si>
  <si>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</si>
  <si>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</si>
  <si>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</si>
  <si>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</si>
  <si>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</si>
  <si>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</si>
  <si>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</si>
  <si>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</si>
  <si>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</si>
  <si>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</si>
  <si>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</si>
  <si>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</si>
  <si>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</si>
  <si>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</si>
  <si>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</si>
  <si>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</si>
  <si>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</si>
  <si>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</si>
  <si>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</si>
  <si>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</si>
  <si>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</si>
  <si>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</si>
  <si>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</si>
  <si>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</si>
  <si>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</si>
  <si>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</si>
  <si>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</si>
  <si>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</si>
  <si>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</si>
  <si>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</si>
  <si>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</si>
  <si>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</si>
  <si>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</si>
  <si>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</si>
  <si>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</si>
  <si>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</si>
  <si>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</si>
  <si>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</si>
  <si>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</si>
  <si>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</si>
  <si>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</si>
  <si>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</si>
  <si>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</si>
  <si>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</si>
  <si>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</si>
  <si>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</si>
  <si>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</si>
  <si>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</si>
  <si>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</si>
  <si>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</si>
  <si>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</si>
  <si>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</si>
  <si>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</si>
  <si>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</si>
  <si>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</si>
  <si>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</si>
  <si>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</si>
  <si>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</si>
  <si>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</si>
  <si>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</si>
  <si>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</si>
  <si>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</si>
  <si>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</si>
  <si>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</si>
  <si>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</si>
  <si>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</si>
  <si>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</si>
  <si>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</si>
  <si>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</si>
  <si>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</si>
  <si>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</si>
  <si>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</si>
  <si>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</si>
  <si>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</si>
  <si>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</si>
  <si>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</si>
  <si>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</si>
  <si>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</si>
  <si>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</si>
  <si>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</si>
  <si>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</si>
  <si>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</si>
  <si>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</si>
  <si>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</si>
  <si>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</si>
  <si>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</si>
  <si>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</si>
  <si>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</si>
  <si>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</si>
  <si>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</si>
  <si>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</si>
  <si>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</si>
  <si>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</si>
  <si>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</si>
  <si>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</si>
  <si>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</si>
  <si>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</si>
  <si>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</si>
  <si>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</si>
  <si>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</si>
  <si>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</si>
  <si>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</si>
  <si>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</si>
  <si>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</si>
  <si>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</si>
  <si>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</si>
  <si>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</si>
  <si>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</si>
  <si>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</si>
  <si>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</si>
  <si>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</si>
  <si>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</si>
  <si>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</si>
  <si>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</si>
  <si>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</si>
  <si>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</si>
  <si>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</si>
  <si>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</si>
  <si>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</si>
  <si>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</si>
  <si>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</si>
  <si>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</si>
  <si>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</si>
  <si>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</si>
  <si>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</si>
  <si>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</si>
  <si>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</si>
  <si>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</si>
  <si>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</si>
  <si>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</si>
  <si>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</si>
  <si>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</si>
  <si>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</si>
  <si>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</si>
  <si>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</si>
  <si>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</si>
  <si>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</si>
  <si>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</si>
  <si>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</si>
  <si>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</si>
  <si>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</si>
  <si>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</si>
  <si>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</si>
  <si>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</si>
  <si>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</si>
  <si>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</si>
  <si>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</si>
  <si>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</si>
  <si>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</si>
  <si>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</si>
  <si>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</si>
  <si>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</si>
  <si>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</si>
  <si>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</si>
  <si>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</si>
  <si>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</si>
  <si>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</si>
  <si>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</si>
  <si>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</si>
  <si>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</si>
  <si>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</si>
  <si>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</si>
  <si>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</si>
  <si>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</si>
  <si>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</si>
  <si>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</si>
  <si>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</si>
  <si>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</si>
  <si>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</si>
  <si>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</si>
  <si>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</si>
  <si>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</si>
  <si>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</si>
  <si>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</si>
  <si>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</si>
  <si>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</si>
  <si>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</si>
  <si>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</si>
  <si>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</si>
  <si>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</si>
  <si>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</si>
  <si>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</si>
  <si>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</si>
  <si>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</si>
  <si>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</si>
  <si>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</si>
  <si>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</si>
  <si>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</si>
  <si>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</si>
  <si>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</si>
  <si>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</si>
  <si>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</si>
  <si>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</si>
  <si>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</si>
  <si>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</si>
  <si>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</si>
  <si>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</si>
  <si>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</si>
  <si>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</si>
  <si>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</si>
  <si>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</si>
  <si>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</si>
  <si>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</si>
  <si>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</si>
  <si>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</si>
  <si>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</si>
  <si>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</si>
  <si>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</si>
  <si>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</si>
  <si>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</si>
  <si>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</si>
  <si>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</si>
  <si>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</si>
  <si>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</si>
  <si>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</si>
  <si>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</si>
  <si>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</si>
  <si>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</si>
  <si>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</si>
  <si>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</si>
  <si>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</si>
  <si>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</si>
  <si>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</si>
  <si>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</si>
  <si>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</si>
  <si>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</si>
  <si>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</si>
  <si>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</si>
  <si>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</si>
  <si>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</si>
  <si>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</si>
  <si>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</si>
  <si>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</si>
  <si>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</si>
  <si>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</si>
  <si>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</si>
  <si>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</si>
  <si>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</si>
  <si>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</si>
  <si>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</si>
  <si>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</si>
  <si>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</si>
  <si>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</si>
  <si>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</si>
  <si>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</si>
  <si>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</si>
  <si>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</si>
  <si>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</si>
  <si>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</si>
  <si>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</si>
  <si>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</si>
  <si>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</si>
  <si>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</si>
  <si>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</si>
  <si>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</si>
  <si>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</si>
  <si>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</si>
  <si>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</si>
  <si>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</si>
  <si>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</si>
  <si>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</si>
  <si>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</si>
  <si>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</si>
  <si>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</si>
  <si>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</si>
  <si>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</si>
  <si>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</si>
  <si>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</si>
  <si>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</si>
  <si>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</si>
  <si>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</si>
  <si>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</si>
  <si>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</si>
  <si>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</si>
  <si>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</si>
  <si>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</si>
  <si>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</si>
  <si>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</si>
  <si>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</si>
  <si>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</si>
  <si>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</si>
  <si>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</si>
  <si>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</si>
  <si>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</si>
  <si>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</si>
  <si>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</si>
  <si>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</si>
  <si>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</si>
  <si>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</si>
  <si>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</si>
  <si>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</si>
  <si>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</si>
  <si>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</si>
  <si>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</si>
  <si>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</si>
  <si>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</si>
  <si>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</si>
  <si>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</si>
  <si>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</si>
  <si>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</si>
  <si>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</si>
  <si>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</si>
  <si>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</si>
  <si>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</si>
  <si>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</si>
  <si>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</si>
  <si>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</si>
  <si>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</si>
  <si>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</si>
  <si>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</si>
  <si>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</si>
  <si>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</si>
  <si>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</si>
  <si>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</si>
  <si>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</si>
  <si>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</si>
  <si>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</si>
  <si>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</si>
  <si>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</si>
  <si>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</si>
  <si>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</si>
  <si>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</si>
  <si>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</si>
  <si>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</si>
  <si>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</si>
  <si>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</si>
  <si>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</si>
  <si>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</si>
  <si>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</si>
  <si>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</si>
  <si>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</si>
  <si>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</si>
  <si>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</si>
  <si>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</si>
  <si>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</si>
  <si>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</si>
  <si>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</si>
  <si>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</si>
  <si>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</si>
  <si>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</si>
  <si>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</si>
  <si>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</si>
  <si>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</si>
  <si>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</si>
  <si>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</si>
  <si>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</si>
  <si>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</si>
  <si>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</si>
  <si>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</si>
  <si>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</si>
  <si>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</si>
  <si>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</si>
  <si>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</si>
  <si>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</si>
  <si>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</si>
  <si>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</si>
  <si>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</si>
  <si>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</si>
  <si>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</si>
  <si>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</si>
  <si>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</si>
  <si>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</si>
  <si>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</si>
  <si>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</si>
  <si>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</si>
  <si>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</si>
  <si>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</si>
  <si>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</si>
  <si>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</si>
  <si>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</si>
  <si>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</si>
  <si>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</si>
  <si>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</si>
  <si>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</si>
  <si>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</si>
  <si>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</si>
  <si>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</si>
  <si>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</si>
  <si>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</si>
  <si>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</si>
  <si>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</si>
  <si>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</si>
  <si>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</si>
  <si>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</si>
  <si>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</si>
  <si>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</si>
  <si>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</si>
  <si>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</si>
  <si>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</si>
  <si>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</si>
  <si>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</si>
  <si>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</si>
  <si>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</si>
  <si>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</si>
  <si>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</si>
  <si>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</si>
  <si>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</si>
  <si>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</si>
  <si>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</si>
  <si>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</si>
  <si>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</si>
  <si>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</si>
  <si>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</si>
  <si>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</si>
  <si>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</si>
  <si>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</si>
  <si>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</si>
  <si>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</si>
  <si>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</si>
  <si>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</si>
  <si>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</si>
  <si>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</si>
  <si>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</si>
  <si>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</si>
  <si>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</si>
  <si>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</si>
  <si>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</si>
  <si>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</si>
  <si>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</si>
  <si>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</si>
  <si>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</si>
  <si>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</si>
  <si>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</si>
  <si>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</si>
  <si>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</si>
  <si>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</si>
  <si>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</si>
  <si>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</si>
  <si>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</si>
  <si>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</si>
  <si>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</si>
  <si>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</si>
  <si>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</si>
  <si>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</si>
  <si>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</si>
  <si>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</si>
  <si>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</si>
  <si>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</si>
  <si>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</si>
  <si>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</si>
  <si>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</si>
  <si>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</si>
  <si>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</si>
  <si>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</si>
  <si>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</si>
  <si>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</si>
  <si>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</si>
  <si>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</si>
  <si>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</si>
  <si>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</si>
  <si>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</si>
  <si>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</si>
  <si>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</si>
  <si>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</si>
  <si>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</si>
  <si>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</si>
  <si>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</si>
  <si>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</si>
  <si>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</si>
  <si>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</si>
  <si>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</si>
  <si>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</si>
  <si>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</si>
  <si>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</si>
  <si>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</si>
  <si>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</si>
  <si>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</si>
  <si>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</si>
  <si>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</si>
  <si>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</si>
  <si>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</si>
  <si>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</si>
  <si>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</si>
  <si>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</si>
  <si>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</si>
  <si>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</si>
  <si>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</si>
  <si>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</si>
  <si>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</si>
  <si>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</si>
  <si>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</si>
  <si>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</si>
  <si>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</si>
  <si>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</si>
  <si>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</si>
  <si>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</si>
  <si>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</si>
  <si>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</si>
  <si>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</si>
  <si>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</si>
  <si>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</si>
  <si>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</si>
  <si>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</si>
  <si>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</si>
  <si>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</si>
  <si>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</si>
  <si>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</si>
  <si>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</si>
  <si>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</si>
  <si>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</si>
  <si>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</si>
  <si>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</si>
  <si>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</si>
  <si>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</si>
  <si>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</si>
  <si>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</si>
  <si>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</si>
  <si>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</si>
  <si>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</si>
  <si>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</si>
  <si>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</si>
  <si>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</si>
  <si>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</si>
  <si>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</si>
  <si>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</si>
  <si>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</si>
  <si>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</si>
  <si>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</si>
  <si>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</si>
  <si>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</si>
  <si>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</si>
  <si>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</si>
  <si>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</si>
  <si>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</si>
  <si>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</si>
  <si>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</si>
  <si>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</si>
  <si>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</si>
  <si>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</si>
  <si>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</si>
  <si>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</si>
  <si>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</si>
  <si>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</si>
  <si>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</si>
  <si>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</si>
  <si>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</si>
  <si>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</si>
  <si>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</si>
  <si>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</si>
  <si>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</si>
  <si>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</si>
  <si>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</si>
  <si>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</si>
  <si>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</si>
  <si>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</si>
  <si>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</si>
  <si>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</si>
  <si>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</si>
  <si>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</si>
  <si>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</si>
  <si>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</si>
  <si>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</si>
  <si>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</si>
  <si>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</si>
  <si>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</si>
  <si>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</si>
  <si>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</si>
  <si>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</si>
  <si>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</si>
  <si>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</si>
  <si>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</si>
  <si>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</si>
  <si>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</si>
  <si>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</si>
  <si>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</si>
  <si>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</si>
  <si>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</si>
  <si>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</si>
  <si>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</si>
  <si>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</si>
  <si>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</si>
  <si>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</si>
  <si>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</si>
  <si>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</si>
  <si>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</si>
  <si>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</si>
  <si>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</si>
  <si>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</si>
  <si>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</si>
  <si>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</si>
  <si>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</si>
  <si>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</si>
  <si>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</si>
  <si>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</si>
  <si>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</si>
  <si>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</si>
  <si>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</si>
  <si>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</si>
  <si>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</si>
  <si>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</si>
  <si>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</si>
  <si>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</si>
  <si>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</si>
  <si>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</si>
  <si>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</si>
  <si>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</si>
  <si>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</si>
  <si>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</si>
  <si>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</si>
  <si>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</si>
  <si>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</si>
  <si>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</si>
  <si>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</si>
  <si>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</si>
  <si>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</si>
  <si>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</si>
  <si>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</si>
  <si>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</si>
  <si>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</si>
  <si>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</si>
  <si>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</si>
  <si>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</si>
  <si>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</si>
  <si>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</si>
  <si>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</si>
  <si>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</si>
  <si>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</si>
  <si>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</si>
  <si>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</si>
  <si>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</si>
  <si>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</si>
  <si>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</si>
  <si>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</si>
  <si>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</si>
  <si>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</si>
  <si>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</si>
  <si>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</si>
  <si>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</si>
  <si>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</si>
  <si>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</si>
  <si>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</si>
  <si>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</si>
  <si>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</si>
  <si>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</si>
  <si>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</si>
  <si>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</si>
  <si>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</si>
  <si>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</si>
  <si>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</si>
  <si>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</si>
  <si>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</si>
  <si>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</si>
  <si>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</si>
  <si>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</si>
  <si>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</si>
  <si>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</si>
  <si>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</si>
  <si>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</si>
  <si>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</si>
  <si>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</si>
  <si>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</si>
  <si>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</si>
  <si>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</si>
  <si>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</si>
  <si>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</si>
  <si>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</si>
  <si>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</si>
  <si>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</si>
  <si>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</si>
  <si>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</si>
  <si>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</si>
  <si>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</si>
  <si>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</si>
  <si>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</si>
  <si>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</si>
  <si>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</si>
  <si>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</si>
  <si>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</si>
  <si>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</si>
  <si>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</si>
  <si>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</si>
  <si>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</si>
  <si>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</si>
  <si>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</si>
  <si>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</si>
  <si>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</si>
  <si>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</si>
  <si>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</si>
  <si>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</si>
  <si>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</si>
  <si>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</si>
  <si>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</si>
  <si>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</si>
  <si>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</si>
  <si>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</si>
  <si>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</si>
  <si>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</si>
  <si>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</si>
  <si>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</si>
  <si>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</si>
  <si>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</si>
  <si>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</si>
  <si>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</si>
  <si>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</si>
  <si>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</si>
  <si>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</si>
  <si>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</si>
  <si>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</si>
  <si>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</si>
  <si>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</si>
  <si>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</si>
  <si>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</si>
  <si>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</si>
  <si>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</si>
  <si>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</si>
  <si>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</si>
  <si>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</si>
  <si>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</si>
  <si>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</si>
  <si>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</si>
  <si>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</si>
  <si>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</si>
  <si>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</si>
  <si>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</si>
  <si>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</si>
  <si>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</si>
  <si>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</si>
  <si>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</si>
  <si>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</si>
  <si>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</si>
  <si>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</si>
  <si>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</si>
  <si>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</si>
  <si>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</si>
  <si>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</si>
  <si>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</si>
  <si>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</si>
  <si>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</si>
  <si>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</si>
  <si>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</si>
  <si>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</si>
  <si>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</si>
  <si>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</si>
  <si>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</si>
  <si>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</si>
  <si>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</si>
  <si>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</si>
  <si>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</si>
  <si>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</si>
  <si>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</si>
  <si>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</si>
  <si>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</si>
  <si>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</si>
  <si>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</si>
  <si>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</si>
  <si>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</si>
  <si>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</si>
  <si>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</si>
  <si>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</si>
  <si>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</si>
  <si>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</si>
  <si>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</si>
  <si>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</si>
  <si>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</si>
  <si>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</si>
  <si>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</si>
  <si>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</si>
  <si>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</si>
  <si>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</si>
  <si>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</si>
  <si>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</si>
  <si>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</si>
  <si>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</si>
  <si>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</si>
  <si>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</si>
  <si>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</si>
  <si>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</si>
  <si>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</si>
  <si>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</si>
  <si>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</si>
  <si>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</si>
  <si>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</si>
  <si>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</si>
  <si>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</si>
  <si>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</si>
  <si>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</si>
  <si>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</si>
  <si>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</si>
  <si>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</si>
  <si>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</si>
  <si>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</si>
  <si>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</si>
  <si>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</si>
  <si>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</si>
  <si>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</si>
  <si>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</si>
  <si>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</si>
  <si>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</si>
  <si>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</si>
  <si>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</si>
  <si>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</si>
  <si>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</si>
  <si>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</si>
  <si>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</si>
  <si>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</si>
  <si>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</si>
  <si>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</si>
  <si>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</si>
  <si>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</si>
  <si>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</si>
  <si>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</si>
  <si>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</si>
  <si>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</si>
  <si>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</si>
  <si>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</si>
  <si>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</si>
  <si>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</si>
  <si>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</si>
  <si>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</si>
  <si>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</si>
  <si>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</si>
  <si>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</si>
  <si>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</si>
  <si>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</si>
  <si>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</si>
  <si>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</si>
  <si>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</si>
  <si>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</si>
  <si>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</si>
  <si>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</si>
  <si>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</si>
  <si>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</si>
  <si>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</si>
  <si>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</si>
  <si>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</si>
  <si>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</si>
  <si>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</si>
  <si>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</si>
  <si>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</si>
  <si>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</si>
  <si>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</si>
  <si>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</si>
  <si>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</si>
  <si>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</si>
  <si>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</si>
  <si>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</si>
  <si>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</si>
  <si>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</si>
  <si>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</si>
  <si>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</si>
  <si>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</si>
  <si>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</si>
  <si>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</si>
  <si>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</si>
  <si>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</si>
  <si>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</si>
  <si>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</si>
  <si>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</si>
  <si>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</si>
  <si>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</si>
  <si>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</si>
  <si>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</si>
  <si>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</si>
  <si>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</si>
  <si>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</si>
  <si>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</si>
  <si>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</si>
  <si>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</si>
  <si>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</si>
  <si>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</si>
  <si>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</si>
  <si>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</si>
  <si>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</si>
  <si>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</si>
  <si>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</si>
  <si>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</si>
  <si>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</si>
  <si>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</si>
  <si>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</si>
  <si>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</si>
  <si>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</si>
  <si>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</si>
  <si>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</si>
  <si>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</si>
  <si>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</si>
  <si>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</si>
  <si>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</si>
  <si>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</si>
  <si>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</si>
  <si>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</si>
  <si>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</si>
  <si>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</si>
  <si>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</si>
  <si>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</si>
  <si>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</si>
  <si>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</si>
  <si>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</si>
  <si>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</si>
  <si>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</si>
  <si>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</si>
  <si>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</si>
  <si>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</si>
  <si>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</si>
  <si>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</si>
  <si>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</si>
  <si>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</si>
  <si>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</si>
  <si>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</si>
  <si>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</si>
  <si>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</si>
  <si>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</si>
  <si>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</si>
  <si>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</si>
  <si>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</si>
  <si>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</si>
  <si>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</si>
  <si>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</si>
  <si>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</si>
  <si>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</si>
  <si>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</si>
  <si>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</si>
  <si>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</si>
  <si>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</si>
  <si>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</si>
  <si>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</si>
  <si>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</si>
  <si>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</si>
  <si>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</si>
  <si>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</si>
  <si>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</si>
  <si>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</si>
  <si>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</si>
  <si>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</si>
  <si>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</si>
  <si>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</si>
  <si>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</si>
  <si>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</si>
  <si>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</si>
  <si>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</si>
  <si>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</si>
  <si>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</si>
  <si>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</si>
  <si>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</si>
  <si>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</si>
  <si>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</si>
  <si>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</si>
  <si>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</si>
  <si>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</si>
  <si>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</si>
  <si>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</si>
  <si>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</si>
  <si>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</si>
  <si>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</si>
  <si>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</si>
  <si>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</si>
  <si>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</si>
  <si>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</si>
  <si>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</si>
  <si>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</si>
  <si>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</si>
  <si>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</si>
  <si>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</si>
  <si>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</si>
  <si>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</si>
  <si>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</si>
  <si>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</si>
  <si>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</si>
  <si>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</si>
  <si>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</si>
  <si>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</si>
  <si>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</si>
  <si>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</si>
  <si>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</si>
  <si>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</si>
  <si>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</si>
  <si>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</si>
  <si>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</si>
  <si>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</si>
  <si>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</si>
  <si>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</si>
  <si>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</si>
  <si>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</si>
  <si>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</si>
  <si>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</si>
  <si>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</si>
  <si>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</si>
  <si>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</si>
  <si>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</si>
  <si>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</si>
  <si>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</si>
  <si>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</si>
  <si>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</si>
  <si>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</si>
  <si>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</si>
  <si>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</si>
  <si>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</si>
  <si>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</si>
  <si>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</si>
  <si>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</si>
  <si>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</si>
  <si>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</si>
  <si>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</si>
  <si>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</si>
  <si>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</si>
  <si>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</si>
  <si>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</si>
  <si>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</si>
  <si>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</si>
  <si>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</si>
  <si>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</si>
  <si>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</si>
  <si>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</si>
  <si>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</si>
  <si>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</si>
  <si>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</si>
  <si>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</si>
  <si>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</si>
  <si>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</si>
  <si>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</si>
  <si>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</si>
  <si>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</si>
  <si>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</si>
  <si>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</si>
  <si>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</si>
  <si>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</si>
  <si>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</si>
  <si>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</si>
  <si>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</si>
  <si>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</si>
  <si>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</si>
  <si>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</si>
  <si>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</si>
  <si>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</si>
  <si>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</si>
  <si>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</si>
  <si>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</si>
  <si>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</si>
  <si>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</si>
  <si>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</si>
  <si>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</si>
  <si>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</si>
  <si>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</si>
  <si>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</si>
  <si>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</si>
  <si>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</si>
  <si>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</si>
  <si>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</si>
  <si>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</si>
  <si>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</si>
  <si>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</si>
  <si>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</si>
  <si>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</si>
  <si>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</si>
  <si>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</si>
  <si>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</si>
  <si>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</si>
  <si>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</si>
  <si>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</si>
  <si>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</si>
  <si>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</si>
  <si>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</si>
  <si>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</si>
  <si>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</si>
  <si>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</si>
  <si>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</si>
  <si>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</si>
  <si>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</si>
  <si>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</si>
  <si>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</si>
  <si>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</si>
  <si>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</si>
  <si>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</si>
  <si>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</si>
  <si>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</si>
  <si>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</si>
  <si>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</si>
  <si>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</si>
  <si>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</si>
  <si>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</si>
  <si>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</si>
  <si>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</si>
  <si>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</si>
  <si>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</si>
  <si>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</si>
  <si>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</si>
  <si>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</si>
  <si>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</si>
  <si>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</si>
  <si>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</si>
  <si>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</si>
  <si>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</si>
  <si>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</si>
  <si>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</si>
  <si>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</si>
  <si>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</si>
  <si>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</si>
  <si>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</si>
  <si>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</si>
  <si>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</si>
  <si>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</si>
  <si>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</si>
  <si>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</si>
  <si>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</si>
  <si>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</si>
  <si>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</si>
  <si>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</si>
  <si>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</si>
  <si>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</si>
  <si>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</si>
  <si>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</si>
  <si>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</si>
  <si>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</si>
  <si>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</si>
  <si>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</si>
  <si>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</si>
  <si>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</si>
  <si>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</si>
  <si>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</si>
  <si>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</si>
  <si>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</si>
  <si>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</si>
  <si>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</si>
  <si>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</si>
  <si>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</si>
  <si>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</si>
  <si>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</si>
  <si>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</si>
  <si>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</si>
  <si>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</si>
  <si>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</si>
  <si>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</si>
  <si>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</si>
  <si>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</si>
  <si>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</si>
  <si>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</si>
  <si>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</si>
  <si>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</si>
  <si>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</si>
  <si>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</si>
  <si>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</si>
  <si>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</si>
  <si>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</si>
  <si>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</si>
  <si>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</si>
  <si>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</si>
  <si>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</si>
  <si>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</si>
  <si>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</si>
  <si>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</si>
  <si>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</si>
  <si>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</si>
  <si>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</si>
  <si>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</si>
  <si>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</si>
  <si>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</si>
  <si>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</si>
  <si>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</si>
  <si>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</si>
  <si>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</si>
  <si>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</si>
  <si>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</si>
  <si>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</si>
  <si>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</si>
  <si>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</si>
  <si>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</si>
  <si>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</si>
  <si>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</si>
  <si>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</si>
  <si>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</si>
  <si>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</si>
  <si>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</si>
  <si>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</si>
  <si>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</si>
  <si>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</si>
  <si>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</si>
  <si>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</si>
  <si>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</si>
  <si>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</si>
  <si>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</si>
  <si>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</si>
  <si>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</si>
  <si>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</si>
  <si>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</si>
  <si>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</si>
  <si>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</si>
  <si>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</si>
  <si>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</si>
  <si>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</si>
  <si>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</si>
  <si>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</si>
  <si>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</si>
  <si>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</si>
  <si>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</si>
  <si>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</si>
  <si>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</si>
  <si>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</si>
  <si>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</si>
  <si>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</si>
  <si>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</si>
  <si>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</si>
  <si>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</si>
  <si>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</si>
  <si>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</si>
  <si>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</si>
  <si>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</si>
  <si>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</si>
  <si>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</si>
  <si>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</si>
  <si>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</si>
  <si>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</si>
  <si>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</si>
  <si>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</si>
  <si>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</si>
  <si>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</si>
  <si>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</si>
  <si>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</si>
  <si>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</si>
  <si>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</si>
  <si>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</si>
  <si>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</si>
  <si>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</si>
  <si>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</si>
  <si>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</si>
  <si>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</si>
  <si>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</si>
  <si>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</si>
  <si>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</si>
  <si>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</si>
  <si>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</si>
  <si>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</si>
  <si>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</si>
  <si>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</si>
  <si>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</si>
  <si>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</si>
  <si>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</si>
  <si>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</si>
  <si>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</si>
  <si>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</si>
  <si>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</si>
  <si>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</si>
  <si>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</si>
  <si>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</si>
  <si>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</si>
  <si>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</si>
  <si>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</si>
  <si>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</si>
  <si>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</si>
  <si>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</si>
  <si>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</si>
  <si>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</si>
  <si>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</si>
  <si>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</si>
  <si>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</si>
  <si>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</si>
  <si>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</si>
  <si>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</si>
  <si>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</si>
  <si>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</si>
  <si>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</si>
  <si>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</si>
  <si>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</si>
  <si>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</si>
  <si>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</si>
  <si>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</si>
  <si>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</si>
  <si>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</si>
  <si>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</si>
  <si>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</si>
  <si>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</si>
  <si>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</si>
  <si>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</si>
  <si>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</si>
  <si>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</si>
  <si>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</si>
  <si>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</si>
  <si>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</si>
  <si>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</si>
  <si>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</si>
  <si>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</si>
  <si>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</si>
  <si>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</si>
  <si>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</si>
  <si>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</si>
  <si>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</si>
  <si>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</si>
  <si>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</si>
  <si>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</si>
  <si>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</si>
  <si>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</si>
  <si>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</si>
  <si>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</si>
  <si>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</si>
  <si>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</si>
  <si>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</si>
  <si>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</si>
  <si>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</si>
  <si>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</si>
  <si>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</si>
  <si>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</si>
  <si>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</si>
  <si>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</si>
  <si>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</si>
  <si>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</si>
  <si>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</si>
  <si>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</si>
  <si>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</si>
  <si>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</si>
  <si>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</si>
  <si>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</si>
  <si>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</si>
  <si>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</si>
  <si>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</si>
  <si>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</si>
  <si>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</si>
  <si>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</si>
  <si>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</si>
  <si>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</si>
  <si>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</si>
  <si>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</si>
  <si>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</si>
  <si>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</si>
  <si>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</si>
  <si>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</si>
  <si>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</si>
  <si>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</si>
  <si>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</si>
  <si>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</si>
  <si>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</si>
  <si>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</si>
  <si>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</si>
  <si>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</si>
  <si>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</si>
  <si>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</si>
  <si>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</si>
  <si>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</si>
  <si>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</si>
  <si>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</si>
  <si>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</si>
  <si>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</si>
  <si>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</si>
  <si>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</si>
  <si>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</si>
  <si>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</si>
  <si>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</si>
  <si>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</si>
  <si>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</si>
  <si>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</si>
  <si>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</si>
  <si>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</si>
  <si>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</si>
  <si>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</si>
  <si>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</si>
  <si>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</si>
  <si>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</si>
  <si>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</si>
  <si>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</si>
  <si>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</si>
  <si>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</si>
  <si>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</si>
  <si>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</si>
  <si>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</si>
  <si>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</si>
  <si>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</si>
  <si>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</si>
  <si>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</si>
  <si>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</si>
  <si>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</si>
  <si>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</si>
  <si>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</si>
  <si>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</si>
  <si>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</si>
  <si>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</si>
  <si>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</si>
  <si>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</si>
  <si>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</si>
  <si>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</si>
  <si>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</si>
  <si>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</si>
  <si>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</si>
  <si>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</si>
  <si>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</si>
  <si>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</si>
  <si>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</si>
  <si>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</si>
  <si>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</si>
  <si>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</si>
  <si>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</si>
  <si>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</si>
  <si>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</si>
  <si>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</si>
  <si>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</si>
  <si>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</si>
  <si>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</si>
  <si>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</si>
  <si>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</si>
  <si>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</si>
  <si>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</si>
  <si>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</si>
  <si>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</si>
  <si>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</si>
  <si>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</si>
  <si>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</si>
  <si>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</si>
  <si>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</si>
  <si>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</si>
  <si>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</si>
  <si>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</si>
  <si>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</si>
  <si>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</si>
  <si>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</si>
  <si>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</si>
  <si>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</si>
  <si>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</si>
  <si>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</si>
  <si>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</si>
  <si>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</si>
  <si>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</si>
  <si>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</si>
  <si>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</si>
  <si>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</si>
  <si>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</si>
  <si>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</si>
  <si>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</si>
  <si>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</si>
  <si>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</si>
  <si>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</si>
  <si>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</si>
  <si>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</si>
  <si>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</si>
  <si>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</si>
  <si>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</si>
  <si>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</si>
  <si>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</si>
  <si>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</si>
  <si>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</si>
  <si>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</si>
  <si>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</si>
  <si>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</si>
  <si>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</si>
  <si>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</si>
  <si>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</si>
  <si>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</si>
  <si>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</si>
  <si>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</si>
  <si>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</si>
  <si>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</si>
  <si>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</si>
  <si>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</si>
  <si>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</si>
  <si>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</si>
  <si>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</si>
  <si>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</si>
  <si>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</si>
  <si>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</si>
  <si>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</si>
  <si>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</si>
  <si>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</si>
  <si>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</si>
  <si>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</si>
  <si>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</si>
  <si>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</si>
  <si>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</si>
  <si>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</si>
  <si>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</si>
  <si>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</si>
  <si>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</si>
  <si>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</si>
  <si>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</si>
  <si>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</si>
  <si>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</si>
  <si>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</si>
  <si>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</si>
  <si>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</si>
  <si>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</si>
  <si>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</si>
  <si>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</si>
  <si>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</si>
  <si>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</si>
  <si>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</si>
  <si>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</si>
  <si>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</si>
  <si>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</si>
  <si>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</si>
  <si>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</si>
  <si>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</si>
  <si>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</si>
  <si>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</si>
  <si>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</si>
  <si>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</si>
  <si>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</si>
  <si>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</si>
  <si>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</si>
  <si>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</si>
  <si>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</si>
  <si>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</si>
  <si>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</si>
  <si>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</si>
  <si>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</si>
  <si>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</si>
  <si>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</si>
  <si>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</si>
  <si>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</si>
  <si>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</si>
  <si>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</si>
  <si>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</si>
  <si>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</si>
  <si>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</si>
  <si>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</si>
  <si>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</si>
  <si>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</si>
  <si>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</si>
  <si>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</si>
  <si>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</si>
  <si>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</si>
  <si>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</si>
  <si>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</si>
  <si>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</si>
  <si>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film</t>
  </si>
  <si>
    <t>music</t>
  </si>
  <si>
    <t>games</t>
  </si>
  <si>
    <t>&amp; video/television</t>
  </si>
  <si>
    <t>&amp; video/shorts</t>
  </si>
  <si>
    <t>&amp; video/science fiction</t>
  </si>
  <si>
    <t>&amp; video/drama</t>
  </si>
  <si>
    <t>&amp; video/documentary</t>
  </si>
  <si>
    <t>&amp; video/animation</t>
  </si>
  <si>
    <t>theat</t>
  </si>
  <si>
    <t>er/plays</t>
  </si>
  <si>
    <t>techn</t>
  </si>
  <si>
    <t>ology/web</t>
  </si>
  <si>
    <t>ology/wearables</t>
  </si>
  <si>
    <t>publi</t>
  </si>
  <si>
    <t>shing/nonfiction</t>
  </si>
  <si>
    <t>shing/fiction</t>
  </si>
  <si>
    <t>/rock</t>
  </si>
  <si>
    <t>/metal</t>
  </si>
  <si>
    <t>/jazz</t>
  </si>
  <si>
    <t>/indie rock</t>
  </si>
  <si>
    <t>/electronic music</t>
  </si>
  <si>
    <t>journ</t>
  </si>
  <si>
    <t>alism/audio</t>
  </si>
  <si>
    <t>/video games</t>
  </si>
  <si>
    <t>/mobile games</t>
  </si>
  <si>
    <t>food/</t>
  </si>
  <si>
    <t>food trucks</t>
  </si>
  <si>
    <t>photo</t>
  </si>
  <si>
    <t>graphy/photobooks</t>
  </si>
  <si>
    <t>/world music</t>
  </si>
  <si>
    <t>shing/translations</t>
  </si>
  <si>
    <t>shing/radio &amp; podcasts</t>
  </si>
  <si>
    <t>graphy/nature</t>
  </si>
  <si>
    <t>shing/art books</t>
  </si>
  <si>
    <t>graphy/places</t>
  </si>
  <si>
    <t>/pop</t>
  </si>
  <si>
    <t>/faith</t>
  </si>
  <si>
    <t>ology/gadgets</t>
  </si>
  <si>
    <t>ology/hardware</t>
  </si>
  <si>
    <t>graphy/people</t>
  </si>
  <si>
    <t>/tabletop games</t>
  </si>
  <si>
    <t>small batch</t>
  </si>
  <si>
    <t>restaurants</t>
  </si>
  <si>
    <t>/classical music</t>
  </si>
  <si>
    <t>ology/space exploration</t>
  </si>
  <si>
    <t>ology/makerspaces</t>
  </si>
  <si>
    <t>er/spaces</t>
  </si>
  <si>
    <t>shing/children's books</t>
  </si>
  <si>
    <t>er/musical</t>
  </si>
  <si>
    <t xml:space="preserve"> Sub-Category</t>
  </si>
  <si>
    <t>Grand Total</t>
  </si>
  <si>
    <t>(blank)</t>
  </si>
  <si>
    <t>Column Labels</t>
  </si>
  <si>
    <t>Count of Category and Sub-Category</t>
  </si>
  <si>
    <t>Row Labels</t>
  </si>
  <si>
    <t>(All)</t>
  </si>
  <si>
    <t>Date created conversion</t>
  </si>
  <si>
    <t>Date ended conversion</t>
  </si>
  <si>
    <t>Count of state</t>
  </si>
  <si>
    <t>(blank) Total</t>
  </si>
  <si>
    <t>Total Sum of deadline</t>
  </si>
  <si>
    <t>Sum of deadline</t>
  </si>
  <si>
    <t>Total Sum of launched_at</t>
  </si>
  <si>
    <t>Sum of launched_at</t>
  </si>
  <si>
    <t>1249932360 Total</t>
  </si>
  <si>
    <t>1251777600 Total</t>
  </si>
  <si>
    <t>1253937540 Total</t>
  </si>
  <si>
    <t>1255381140 Total</t>
  </si>
  <si>
    <t>1257047940 Total</t>
  </si>
  <si>
    <t>1258955940 Total</t>
  </si>
  <si>
    <t>1259297940 Total</t>
  </si>
  <si>
    <t>1259643540 Total</t>
  </si>
  <si>
    <t>1259686800 Total</t>
  </si>
  <si>
    <t>1259715000 Total</t>
  </si>
  <si>
    <t>1260383040 Total</t>
  </si>
  <si>
    <t>1262302740 Total</t>
  </si>
  <si>
    <t>1262325600 Total</t>
  </si>
  <si>
    <t>1265097540 Total</t>
  </si>
  <si>
    <t>1266210000 Total</t>
  </si>
  <si>
    <t>1266876000 Total</t>
  </si>
  <si>
    <t>1268636340 Total</t>
  </si>
  <si>
    <t>1268690100 Total</t>
  </si>
  <si>
    <t>1268723160 Total</t>
  </si>
  <si>
    <t>1271573940 Total</t>
  </si>
  <si>
    <t>1271994660 Total</t>
  </si>
  <si>
    <t>1272480540 Total</t>
  </si>
  <si>
    <t>1272828120 Total</t>
  </si>
  <si>
    <t>1273356960 Total</t>
  </si>
  <si>
    <t>1273522560 Total</t>
  </si>
  <si>
    <t>1273911000 Total</t>
  </si>
  <si>
    <t>1275364740 Total</t>
  </si>
  <si>
    <t>1275368340 Total</t>
  </si>
  <si>
    <t>1275529260 Total</t>
  </si>
  <si>
    <t>1276024260 Total</t>
  </si>
  <si>
    <t>1276110000 Total</t>
  </si>
  <si>
    <t>1276574400 Total</t>
  </si>
  <si>
    <t>1277501520 Total</t>
  </si>
  <si>
    <t>1278111600 Total</t>
  </si>
  <si>
    <t>1278302400 Total</t>
  </si>
  <si>
    <t>1278628800 Total</t>
  </si>
  <si>
    <t>1278799200 Total</t>
  </si>
  <si>
    <t>1279360740 Total</t>
  </si>
  <si>
    <t>1279555200 Total</t>
  </si>
  <si>
    <t>1279738800 Total</t>
  </si>
  <si>
    <t>1279778400 Total</t>
  </si>
  <si>
    <t>1280206740 Total</t>
  </si>
  <si>
    <t>1280534400 Total</t>
  </si>
  <si>
    <t>1280631600 Total</t>
  </si>
  <si>
    <t>1280635200 Total</t>
  </si>
  <si>
    <t>1280800740 Total</t>
  </si>
  <si>
    <t>1281542340 Total</t>
  </si>
  <si>
    <t>1282498800 Total</t>
  </si>
  <si>
    <t>1282622400 Total</t>
  </si>
  <si>
    <t>1283312640 Total</t>
  </si>
  <si>
    <t>1283392800 Total</t>
  </si>
  <si>
    <t>1283562180 Total</t>
  </si>
  <si>
    <t>1284177540 Total</t>
  </si>
  <si>
    <t>1285995540 Total</t>
  </si>
  <si>
    <t>1286568268 Total</t>
  </si>
  <si>
    <t>1286756176 Total</t>
  </si>
  <si>
    <t>1287115200 Total</t>
  </si>
  <si>
    <t>1287200340 Total</t>
  </si>
  <si>
    <t>1287723600 Total</t>
  </si>
  <si>
    <t>1287975829 Total</t>
  </si>
  <si>
    <t>1288657560 Total</t>
  </si>
  <si>
    <t>1289975060 Total</t>
  </si>
  <si>
    <t>1291093200 Total</t>
  </si>
  <si>
    <t>1291131815 Total</t>
  </si>
  <si>
    <t>1291870740 Total</t>
  </si>
  <si>
    <t>1292665405 Total</t>
  </si>
  <si>
    <t>1293073733 Total</t>
  </si>
  <si>
    <t>1293082524 Total</t>
  </si>
  <si>
    <t>1293857940 Total</t>
  </si>
  <si>
    <t>1293937200 Total</t>
  </si>
  <si>
    <t>1295142660 Total</t>
  </si>
  <si>
    <t>1295647200 Total</t>
  </si>
  <si>
    <t>1295847926 Total</t>
  </si>
  <si>
    <t>1295928000 Total</t>
  </si>
  <si>
    <t>1296633540 Total</t>
  </si>
  <si>
    <t>1296953209 Total</t>
  </si>
  <si>
    <t>1297160329 Total</t>
  </si>
  <si>
    <t>1297977427 Total</t>
  </si>
  <si>
    <t>1298167001 Total</t>
  </si>
  <si>
    <t>1298245954 Total</t>
  </si>
  <si>
    <t>1298343600 Total</t>
  </si>
  <si>
    <t>1298589630 Total</t>
  </si>
  <si>
    <t>1298680630 Total</t>
  </si>
  <si>
    <t>1298699828 Total</t>
  </si>
  <si>
    <t>1299003054 Total</t>
  </si>
  <si>
    <t>1299009600 Total</t>
  </si>
  <si>
    <t>1299138561 Total</t>
  </si>
  <si>
    <t>1299243427 Total</t>
  </si>
  <si>
    <t>1299775210 Total</t>
  </si>
  <si>
    <t>1299786527 Total</t>
  </si>
  <si>
    <t>1299902400 Total</t>
  </si>
  <si>
    <t>1300275482 Total</t>
  </si>
  <si>
    <t>1300636482 Total</t>
  </si>
  <si>
    <t>1300930838 Total</t>
  </si>
  <si>
    <t>1301792400 Total</t>
  </si>
  <si>
    <t>1301792590 Total</t>
  </si>
  <si>
    <t>1302260155 Total</t>
  </si>
  <si>
    <t>1302926340 Total</t>
  </si>
  <si>
    <t>1303147459 Total</t>
  </si>
  <si>
    <t>1303446073 Total</t>
  </si>
  <si>
    <t>1303628340 Total</t>
  </si>
  <si>
    <t>1303675296 Total</t>
  </si>
  <si>
    <t>1303686138 Total</t>
  </si>
  <si>
    <t>1303688087 Total</t>
  </si>
  <si>
    <t>1303801140 Total</t>
  </si>
  <si>
    <t>1304225940 Total</t>
  </si>
  <si>
    <t>1304395140 Total</t>
  </si>
  <si>
    <t>1304439025 Total</t>
  </si>
  <si>
    <t>1304561633 Total</t>
  </si>
  <si>
    <t>1304628648 Total</t>
  </si>
  <si>
    <t>1304920740 Total</t>
  </si>
  <si>
    <t>1305483086 Total</t>
  </si>
  <si>
    <t>1305625164 Total</t>
  </si>
  <si>
    <t>1306296000 Total</t>
  </si>
  <si>
    <t>1306549362 Total</t>
  </si>
  <si>
    <t>1306630800 Total</t>
  </si>
  <si>
    <t>1306865040 Total</t>
  </si>
  <si>
    <t>1306904340 Total</t>
  </si>
  <si>
    <t>1306994340 Total</t>
  </si>
  <si>
    <t>1307459881 Total</t>
  </si>
  <si>
    <t>1307554261 Total</t>
  </si>
  <si>
    <t>1307761200 Total</t>
  </si>
  <si>
    <t>1307838049 Total</t>
  </si>
  <si>
    <t>1307851200 Total</t>
  </si>
  <si>
    <t>1308011727 Total</t>
  </si>
  <si>
    <t>1308110340 Total</t>
  </si>
  <si>
    <t>1308359666 Total</t>
  </si>
  <si>
    <t>1308431646 Total</t>
  </si>
  <si>
    <t>1309009323 Total</t>
  </si>
  <si>
    <t>1309447163 Total</t>
  </si>
  <si>
    <t>1309547120 Total</t>
  </si>
  <si>
    <t>1309694266 Total</t>
  </si>
  <si>
    <t>1309809140 Total</t>
  </si>
  <si>
    <t>1309825866 Total</t>
  </si>
  <si>
    <t>1309980790 Total</t>
  </si>
  <si>
    <t>1310158800 Total</t>
  </si>
  <si>
    <t>1310189851 Total</t>
  </si>
  <si>
    <t>1310440482 Total</t>
  </si>
  <si>
    <t>1310454499 Total</t>
  </si>
  <si>
    <t>1310837574 Total</t>
  </si>
  <si>
    <t>1310857200 Total</t>
  </si>
  <si>
    <t>1311298745 Total</t>
  </si>
  <si>
    <t>1311309721 Total</t>
  </si>
  <si>
    <t>1311393540 Total</t>
  </si>
  <si>
    <t>1311538136 Total</t>
  </si>
  <si>
    <t>1311576600 Total</t>
  </si>
  <si>
    <t>1311902236 Total</t>
  </si>
  <si>
    <t>1312095540 Total</t>
  </si>
  <si>
    <t>1312182000 Total</t>
  </si>
  <si>
    <t>1312212855 Total</t>
  </si>
  <si>
    <t>1312224383 Total</t>
  </si>
  <si>
    <t>1312470475 Total</t>
  </si>
  <si>
    <t>1312578338 Total</t>
  </si>
  <si>
    <t>1312641536 Total</t>
  </si>
  <si>
    <t>1312642800 Total</t>
  </si>
  <si>
    <t>1312747970 Total</t>
  </si>
  <si>
    <t>1312945341 Total</t>
  </si>
  <si>
    <t>1312960080 Total</t>
  </si>
  <si>
    <t>1313078518 Total</t>
  </si>
  <si>
    <t>1313276400 Total</t>
  </si>
  <si>
    <t>1313370000 Total</t>
  </si>
  <si>
    <t>1313957157 Total</t>
  </si>
  <si>
    <t>1314471431 Total</t>
  </si>
  <si>
    <t>1314856800 Total</t>
  </si>
  <si>
    <t>1315171845 Total</t>
  </si>
  <si>
    <t>1315242360 Total</t>
  </si>
  <si>
    <t>1315341550 Total</t>
  </si>
  <si>
    <t>1315413339 Total</t>
  </si>
  <si>
    <t>1315450800 Total</t>
  </si>
  <si>
    <t>1315457658 Total</t>
  </si>
  <si>
    <t>1315602163 Total</t>
  </si>
  <si>
    <t>1315616422 Total</t>
  </si>
  <si>
    <t>1315715823 Total</t>
  </si>
  <si>
    <t>1315747080 Total</t>
  </si>
  <si>
    <t>1316124003 Total</t>
  </si>
  <si>
    <t>1316208031 Total</t>
  </si>
  <si>
    <t>1316442622 Total</t>
  </si>
  <si>
    <t>1316716129 Total</t>
  </si>
  <si>
    <t>1316746837 Total</t>
  </si>
  <si>
    <t>1316851854 Total</t>
  </si>
  <si>
    <t>1316883753 Total</t>
  </si>
  <si>
    <t>1316979167 Total</t>
  </si>
  <si>
    <t>1317099540 Total</t>
  </si>
  <si>
    <t>1317231008 Total</t>
  </si>
  <si>
    <t>1317438000 Total</t>
  </si>
  <si>
    <t>1317538740 Total</t>
  </si>
  <si>
    <t>1317576973 Total</t>
  </si>
  <si>
    <t>1318006732 Total</t>
  </si>
  <si>
    <t>1318180033 Total</t>
  </si>
  <si>
    <t>1318189261 Total</t>
  </si>
  <si>
    <t>1318463879 Total</t>
  </si>
  <si>
    <t>1318633200 Total</t>
  </si>
  <si>
    <t>1318802580 Total</t>
  </si>
  <si>
    <t>1318806541 Total</t>
  </si>
  <si>
    <t>1319076000 Total</t>
  </si>
  <si>
    <t>1319835400 Total</t>
  </si>
  <si>
    <t>1319860740 Total</t>
  </si>
  <si>
    <t>1319904721 Total</t>
  </si>
  <si>
    <t>1320220800 Total</t>
  </si>
  <si>
    <t>1320640778 Total</t>
  </si>
  <si>
    <t>1321201327 Total</t>
  </si>
  <si>
    <t>1321385820 Total</t>
  </si>
  <si>
    <t>1321459908 Total</t>
  </si>
  <si>
    <t>1321739650 Total</t>
  </si>
  <si>
    <t>1322106796 Total</t>
  </si>
  <si>
    <t>1322454939 Total</t>
  </si>
  <si>
    <t>1322751735 Total</t>
  </si>
  <si>
    <t>1323136949 Total</t>
  </si>
  <si>
    <t>1323151140 Total</t>
  </si>
  <si>
    <t>1323280391 Total</t>
  </si>
  <si>
    <t>1323666376 Total</t>
  </si>
  <si>
    <t>1323742396 Total</t>
  </si>
  <si>
    <t>1323747596 Total</t>
  </si>
  <si>
    <t>1323838740 Total</t>
  </si>
  <si>
    <t>1323994754 Total</t>
  </si>
  <si>
    <t>1323998795 Total</t>
  </si>
  <si>
    <t>1324014521 Total</t>
  </si>
  <si>
    <t>1324169940 Total</t>
  </si>
  <si>
    <t>1324232504 Total</t>
  </si>
  <si>
    <t>1324381790 Total</t>
  </si>
  <si>
    <t>1324609200 Total</t>
  </si>
  <si>
    <t>1324664249 Total</t>
  </si>
  <si>
    <t>1324789200 Total</t>
  </si>
  <si>
    <t>1325007358 Total</t>
  </si>
  <si>
    <t>1325310336 Total</t>
  </si>
  <si>
    <t>1325404740 Total</t>
  </si>
  <si>
    <t>1325763180 Total</t>
  </si>
  <si>
    <t>1325804767 Total</t>
  </si>
  <si>
    <t>1325961309 Total</t>
  </si>
  <si>
    <t>1326330000 Total</t>
  </si>
  <si>
    <t>1326436488 Total</t>
  </si>
  <si>
    <t>1326520886 Total</t>
  </si>
  <si>
    <t>1326633269 Total</t>
  </si>
  <si>
    <t>1326651110 Total</t>
  </si>
  <si>
    <t>1326690000 Total</t>
  </si>
  <si>
    <t>1326835985 Total</t>
  </si>
  <si>
    <t>1326916800 Total</t>
  </si>
  <si>
    <t>1326927600 Total</t>
  </si>
  <si>
    <t>1327133580 Total</t>
  </si>
  <si>
    <t>1327167780 Total</t>
  </si>
  <si>
    <t>1327212000 Total</t>
  </si>
  <si>
    <t>1327433173 Total</t>
  </si>
  <si>
    <t>1327535392 Total</t>
  </si>
  <si>
    <t>1327723459 Total</t>
  </si>
  <si>
    <t>1327776847 Total</t>
  </si>
  <si>
    <t>1327851291 Total</t>
  </si>
  <si>
    <t>1328029200 Total</t>
  </si>
  <si>
    <t>1328377444 Total</t>
  </si>
  <si>
    <t>1329014966 Total</t>
  </si>
  <si>
    <t>1329082983 Total</t>
  </si>
  <si>
    <t>1329084231 Total</t>
  </si>
  <si>
    <t>1329104114 Total</t>
  </si>
  <si>
    <t>1329240668 Total</t>
  </si>
  <si>
    <t>1329248940 Total</t>
  </si>
  <si>
    <t>1329320235 Total</t>
  </si>
  <si>
    <t>1329342361 Total</t>
  </si>
  <si>
    <t>1329864374 Total</t>
  </si>
  <si>
    <t>1330018426 Total</t>
  </si>
  <si>
    <t>1330115638 Total</t>
  </si>
  <si>
    <t>1330214841 Total</t>
  </si>
  <si>
    <t>1330359423 Total</t>
  </si>
  <si>
    <t>1330478998 Total</t>
  </si>
  <si>
    <t>1330577940 Total</t>
  </si>
  <si>
    <t>1330644639 Total</t>
  </si>
  <si>
    <t>1330657200 Total</t>
  </si>
  <si>
    <t>1330671540 Total</t>
  </si>
  <si>
    <t>1330760367 Total</t>
  </si>
  <si>
    <t>1330789165 Total</t>
  </si>
  <si>
    <t>1330916400 Total</t>
  </si>
  <si>
    <t>1331174635 Total</t>
  </si>
  <si>
    <t>1331182740 Total</t>
  </si>
  <si>
    <t>1331352129 Total</t>
  </si>
  <si>
    <t>1331392049 Total</t>
  </si>
  <si>
    <t>1331441940 Total</t>
  </si>
  <si>
    <t>1331621940 Total</t>
  </si>
  <si>
    <t>1331697540 Total</t>
  </si>
  <si>
    <t>1331870340 Total</t>
  </si>
  <si>
    <t>1332011835 Total</t>
  </si>
  <si>
    <t>1332029335 Total</t>
  </si>
  <si>
    <t>1332073025 Total</t>
  </si>
  <si>
    <t>1332114795 Total</t>
  </si>
  <si>
    <t>1332362880 Total</t>
  </si>
  <si>
    <t>1332385200 Total</t>
  </si>
  <si>
    <t>1332561600 Total</t>
  </si>
  <si>
    <t>1332636975 Total</t>
  </si>
  <si>
    <t>1332699285 Total</t>
  </si>
  <si>
    <t>1332704042 Total</t>
  </si>
  <si>
    <t>1332719730 Total</t>
  </si>
  <si>
    <t>1332748899 Total</t>
  </si>
  <si>
    <t>1333028723 Total</t>
  </si>
  <si>
    <t>1333310458 Total</t>
  </si>
  <si>
    <t>1333391901 Total</t>
  </si>
  <si>
    <t>1333557975 Total</t>
  </si>
  <si>
    <t>1333560803 Total</t>
  </si>
  <si>
    <t>1333609140 Total</t>
  </si>
  <si>
    <t>1333648820 Total</t>
  </si>
  <si>
    <t>1333771200 Total</t>
  </si>
  <si>
    <t>1333774740 Total</t>
  </si>
  <si>
    <t>1333909178 Total</t>
  </si>
  <si>
    <t>1333921508 Total</t>
  </si>
  <si>
    <t>1333946569 Total</t>
  </si>
  <si>
    <t>1334097387 Total</t>
  </si>
  <si>
    <t>1334250165 Total</t>
  </si>
  <si>
    <t>1334326635 Total</t>
  </si>
  <si>
    <t>1334424960 Total</t>
  </si>
  <si>
    <t>1334556624 Total</t>
  </si>
  <si>
    <t>1334592000 Total</t>
  </si>
  <si>
    <t>1334610000 Total</t>
  </si>
  <si>
    <t>1334622660 Total</t>
  </si>
  <si>
    <t>1334767476 Total</t>
  </si>
  <si>
    <t>1334784160 Total</t>
  </si>
  <si>
    <t>1334980740 Total</t>
  </si>
  <si>
    <t>1335113976 Total</t>
  </si>
  <si>
    <t>1335153600 Total</t>
  </si>
  <si>
    <t>1335540694 Total</t>
  </si>
  <si>
    <t>1335542446 Total</t>
  </si>
  <si>
    <t>1335562320 Total</t>
  </si>
  <si>
    <t>1335564000 Total</t>
  </si>
  <si>
    <t>1335574674 Total</t>
  </si>
  <si>
    <t>1335662023 Total</t>
  </si>
  <si>
    <t>1335672000 Total</t>
  </si>
  <si>
    <t>1335799808 Total</t>
  </si>
  <si>
    <t>1335891603 Total</t>
  </si>
  <si>
    <t>1336062672 Total</t>
  </si>
  <si>
    <t>1336086026 Total</t>
  </si>
  <si>
    <t>1336188019 Total</t>
  </si>
  <si>
    <t>1336238743 Total</t>
  </si>
  <si>
    <t>1336245328 Total</t>
  </si>
  <si>
    <t>1336340516 Total</t>
  </si>
  <si>
    <t>1336528804 Total</t>
  </si>
  <si>
    <t>1336669200 Total</t>
  </si>
  <si>
    <t>1336747995 Total</t>
  </si>
  <si>
    <t>1336751220 Total</t>
  </si>
  <si>
    <t>1336789860 Total</t>
  </si>
  <si>
    <t>1336866863 Total</t>
  </si>
  <si>
    <t>1337024695 Total</t>
  </si>
  <si>
    <t>1337102187 Total</t>
  </si>
  <si>
    <t>1337144340 Total</t>
  </si>
  <si>
    <t>1337194800 Total</t>
  </si>
  <si>
    <t>1337371334 Total</t>
  </si>
  <si>
    <t>1337396400 Total</t>
  </si>
  <si>
    <t>1337447105 Total</t>
  </si>
  <si>
    <t>1337540518 Total</t>
  </si>
  <si>
    <t>1337562726 Total</t>
  </si>
  <si>
    <t>1337569140 Total</t>
  </si>
  <si>
    <t>1337657400 Total</t>
  </si>
  <si>
    <t>1337786944 Total</t>
  </si>
  <si>
    <t>1337799600 Total</t>
  </si>
  <si>
    <t>1337824055 Total</t>
  </si>
  <si>
    <t>1337885168 Total</t>
  </si>
  <si>
    <t>1337955240 Total</t>
  </si>
  <si>
    <t>1338083997 Total</t>
  </si>
  <si>
    <t>1338159655 Total</t>
  </si>
  <si>
    <t>1338177540 Total</t>
  </si>
  <si>
    <t>1338186657 Total</t>
  </si>
  <si>
    <t>1338219793 Total</t>
  </si>
  <si>
    <t>1338321305 Total</t>
  </si>
  <si>
    <t>1338404400 Total</t>
  </si>
  <si>
    <t>1338523140 Total</t>
  </si>
  <si>
    <t>1338579789 Total</t>
  </si>
  <si>
    <t>1338591144 Total</t>
  </si>
  <si>
    <t>1338601346 Total</t>
  </si>
  <si>
    <t>1338824730 Total</t>
  </si>
  <si>
    <t>1338830395 Total</t>
  </si>
  <si>
    <t>1339022575 Total</t>
  </si>
  <si>
    <t>1339074857 Total</t>
  </si>
  <si>
    <t>1339080900 Total</t>
  </si>
  <si>
    <t>1339235377 Total</t>
  </si>
  <si>
    <t>1339273208 Total</t>
  </si>
  <si>
    <t>1339484400 Total</t>
  </si>
  <si>
    <t>1339701851 Total</t>
  </si>
  <si>
    <t>1339732740 Total</t>
  </si>
  <si>
    <t>1339816200 Total</t>
  </si>
  <si>
    <t>1339840740 Total</t>
  </si>
  <si>
    <t>1340429276 Total</t>
  </si>
  <si>
    <t>1340476375 Total</t>
  </si>
  <si>
    <t>1340641440 Total</t>
  </si>
  <si>
    <t>1340683393 Total</t>
  </si>
  <si>
    <t>1340733600 Total</t>
  </si>
  <si>
    <t>1340904416 Total</t>
  </si>
  <si>
    <t>1340914571 Total</t>
  </si>
  <si>
    <t>1340944043 Total</t>
  </si>
  <si>
    <t>1341028740 Total</t>
  </si>
  <si>
    <t>1341086400 Total</t>
  </si>
  <si>
    <t>1341349200 Total</t>
  </si>
  <si>
    <t>1341633540 Total</t>
  </si>
  <si>
    <t>1341668006 Total</t>
  </si>
  <si>
    <t>1341683211 Total</t>
  </si>
  <si>
    <t>1341750569 Total</t>
  </si>
  <si>
    <t>1341799647 Total</t>
  </si>
  <si>
    <t>1341964080 Total</t>
  </si>
  <si>
    <t>1341978665 Total</t>
  </si>
  <si>
    <t>1342115132 Total</t>
  </si>
  <si>
    <t>1342234920 Total</t>
  </si>
  <si>
    <t>1342243143 Total</t>
  </si>
  <si>
    <t>1342309368 Total</t>
  </si>
  <si>
    <t>1342330951 Total</t>
  </si>
  <si>
    <t>1342360804 Total</t>
  </si>
  <si>
    <t>1342382587 Total</t>
  </si>
  <si>
    <t>1342648398 Total</t>
  </si>
  <si>
    <t>1342672096 Total</t>
  </si>
  <si>
    <t>1342731811 Total</t>
  </si>
  <si>
    <t>1342825365 Total</t>
  </si>
  <si>
    <t>1342882260 Total</t>
  </si>
  <si>
    <t>1342921202 Total</t>
  </si>
  <si>
    <t>1343016000 Total</t>
  </si>
  <si>
    <t>1343161248 Total</t>
  </si>
  <si>
    <t>1343238578 Total</t>
  </si>
  <si>
    <t>1343440800 Total</t>
  </si>
  <si>
    <t>1343491200 Total</t>
  </si>
  <si>
    <t>1343624400 Total</t>
  </si>
  <si>
    <t>1343943420 Total</t>
  </si>
  <si>
    <t>1344358860 Total</t>
  </si>
  <si>
    <t>1344635088 Total</t>
  </si>
  <si>
    <t>1344636000 Total</t>
  </si>
  <si>
    <t>1344789345 Total</t>
  </si>
  <si>
    <t>1344826800 Total</t>
  </si>
  <si>
    <t>1345079785 Total</t>
  </si>
  <si>
    <t>1345086445 Total</t>
  </si>
  <si>
    <t>1345148566 Total</t>
  </si>
  <si>
    <t>1345660334 Total</t>
  </si>
  <si>
    <t>1345677285 Total</t>
  </si>
  <si>
    <t>1345790865 Total</t>
  </si>
  <si>
    <t>1345918302 Total</t>
  </si>
  <si>
    <t>1345918747 Total</t>
  </si>
  <si>
    <t>1346017023 Total</t>
  </si>
  <si>
    <t>1346198400 Total</t>
  </si>
  <si>
    <t>1346344425 Total</t>
  </si>
  <si>
    <t>1346462462 Total</t>
  </si>
  <si>
    <t>1346464800 Total</t>
  </si>
  <si>
    <t>1346585448 Total</t>
  </si>
  <si>
    <t>1346695334 Total</t>
  </si>
  <si>
    <t>1346765347 Total</t>
  </si>
  <si>
    <t>1346950900 Total</t>
  </si>
  <si>
    <t>1347004260 Total</t>
  </si>
  <si>
    <t>1347017083 Total</t>
  </si>
  <si>
    <t>1347057464 Total</t>
  </si>
  <si>
    <t>1347249300 Total</t>
  </si>
  <si>
    <t>1347382053 Total</t>
  </si>
  <si>
    <t>1347508740 Total</t>
  </si>
  <si>
    <t>1347530822 Total</t>
  </si>
  <si>
    <t>1347672937 Total</t>
  </si>
  <si>
    <t>1347854700 Total</t>
  </si>
  <si>
    <t>1348028861 Total</t>
  </si>
  <si>
    <t>1348202807 Total</t>
  </si>
  <si>
    <t>1348256294 Total</t>
  </si>
  <si>
    <t>1348337956 Total</t>
  </si>
  <si>
    <t>1348367100 Total</t>
  </si>
  <si>
    <t>1348372740 Total</t>
  </si>
  <si>
    <t>1348420548 Total</t>
  </si>
  <si>
    <t>1348516012 Total</t>
  </si>
  <si>
    <t>1348545540 Total</t>
  </si>
  <si>
    <t>1348786494 Total</t>
  </si>
  <si>
    <t>1348849134 Total</t>
  </si>
  <si>
    <t>1349050622 Total</t>
  </si>
  <si>
    <t>1349203203 Total</t>
  </si>
  <si>
    <t>1349392033 Total</t>
  </si>
  <si>
    <t>1349477050 Total</t>
  </si>
  <si>
    <t>1349495940 Total</t>
  </si>
  <si>
    <t>1349517540 Total</t>
  </si>
  <si>
    <t>1349567475 Total</t>
  </si>
  <si>
    <t>1349885289 Total</t>
  </si>
  <si>
    <t>1350003539 Total</t>
  </si>
  <si>
    <t>1350074261 Total</t>
  </si>
  <si>
    <t>1350505059 Total</t>
  </si>
  <si>
    <t>1350687657 Total</t>
  </si>
  <si>
    <t>1351095976 Total</t>
  </si>
  <si>
    <t>1351223940 Total</t>
  </si>
  <si>
    <t>1351304513 Total</t>
  </si>
  <si>
    <t>1351400400 Total</t>
  </si>
  <si>
    <t>1351432428 Total</t>
  </si>
  <si>
    <t>1351495284 Total</t>
  </si>
  <si>
    <t>1351582938 Total</t>
  </si>
  <si>
    <t>1351801368 Total</t>
  </si>
  <si>
    <t>1351828800 Total</t>
  </si>
  <si>
    <t>1352055886 Total</t>
  </si>
  <si>
    <t>1352488027 Total</t>
  </si>
  <si>
    <t>1352511966 Total</t>
  </si>
  <si>
    <t>1352573869 Total</t>
  </si>
  <si>
    <t>1352610040 Total</t>
  </si>
  <si>
    <t>1352860017 Total</t>
  </si>
  <si>
    <t>1352937600 Total</t>
  </si>
  <si>
    <t>1352994052 Total</t>
  </si>
  <si>
    <t>1353196800 Total</t>
  </si>
  <si>
    <t>1353201444 Total</t>
  </si>
  <si>
    <t>1353551160 Total</t>
  </si>
  <si>
    <t>1353621600 Total</t>
  </si>
  <si>
    <t>1353905940 Total</t>
  </si>
  <si>
    <t>1354017600 Total</t>
  </si>
  <si>
    <t>1354123908 Total</t>
  </si>
  <si>
    <t>1354233296 Total</t>
  </si>
  <si>
    <t>1354269600 Total</t>
  </si>
  <si>
    <t>1354699421 Total</t>
  </si>
  <si>
    <t>1354756714 Total</t>
  </si>
  <si>
    <t>1354845600 Total</t>
  </si>
  <si>
    <t>1354919022 Total</t>
  </si>
  <si>
    <t>1354923000 Total</t>
  </si>
  <si>
    <t>1355197047 Total</t>
  </si>
  <si>
    <t>1355437052 Total</t>
  </si>
  <si>
    <t>1355439503 Total</t>
  </si>
  <si>
    <t>1355585777 Total</t>
  </si>
  <si>
    <t>1355597528 Total</t>
  </si>
  <si>
    <t>1355609510 Total</t>
  </si>
  <si>
    <t>1355840400 Total</t>
  </si>
  <si>
    <t>1355930645 Total</t>
  </si>
  <si>
    <t>1356004725 Total</t>
  </si>
  <si>
    <t>1356211832 Total</t>
  </si>
  <si>
    <t>1356392857 Total</t>
  </si>
  <si>
    <t>1356552252 Total</t>
  </si>
  <si>
    <t>1356724263 Total</t>
  </si>
  <si>
    <t>1356976800 Total</t>
  </si>
  <si>
    <t>1357160384 Total</t>
  </si>
  <si>
    <t>1357176693 Total</t>
  </si>
  <si>
    <t>1357408721 Total</t>
  </si>
  <si>
    <t>1357432638 Total</t>
  </si>
  <si>
    <t>1357545600 Total</t>
  </si>
  <si>
    <t>1357721335 Total</t>
  </si>
  <si>
    <t>1357934424 Total</t>
  </si>
  <si>
    <t>1358117313 Total</t>
  </si>
  <si>
    <t>1358198400 Total</t>
  </si>
  <si>
    <t>1358361197 Total</t>
  </si>
  <si>
    <t>1358367565 Total</t>
  </si>
  <si>
    <t>1358702480 Total</t>
  </si>
  <si>
    <t>1358755140 Total</t>
  </si>
  <si>
    <t>1359052710 Total</t>
  </si>
  <si>
    <t>1359176974 Total</t>
  </si>
  <si>
    <t>1359240856 Total</t>
  </si>
  <si>
    <t>1359434672 Total</t>
  </si>
  <si>
    <t>1359680939 Total</t>
  </si>
  <si>
    <t>1359738000 Total</t>
  </si>
  <si>
    <t>1359743139 Total</t>
  </si>
  <si>
    <t>1359978927 Total</t>
  </si>
  <si>
    <t>1360009774 Total</t>
  </si>
  <si>
    <t>1360276801 Total</t>
  </si>
  <si>
    <t>1360795069 Total</t>
  </si>
  <si>
    <t>1360938109 Total</t>
  </si>
  <si>
    <t>1361029958 Total</t>
  </si>
  <si>
    <t>1361129129 Total</t>
  </si>
  <si>
    <t>1361606940 Total</t>
  </si>
  <si>
    <t>1361681940 Total</t>
  </si>
  <si>
    <t>1361696955 Total</t>
  </si>
  <si>
    <t>1361739872 Total</t>
  </si>
  <si>
    <t>1361750369 Total</t>
  </si>
  <si>
    <t>1362060915 Total</t>
  </si>
  <si>
    <t>1362086700 Total</t>
  </si>
  <si>
    <t>1362117540 Total</t>
  </si>
  <si>
    <t>1362146280 Total</t>
  </si>
  <si>
    <t>1362160868 Total</t>
  </si>
  <si>
    <t>1362167988 Total</t>
  </si>
  <si>
    <t>1362211140 Total</t>
  </si>
  <si>
    <t>1362337878 Total</t>
  </si>
  <si>
    <t>1362711728 Total</t>
  </si>
  <si>
    <t>1362757335 Total</t>
  </si>
  <si>
    <t>1362814119 Total</t>
  </si>
  <si>
    <t>1362863299 Total</t>
  </si>
  <si>
    <t>1362872537 Total</t>
  </si>
  <si>
    <t>1362938851 Total</t>
  </si>
  <si>
    <t>1362955108 Total</t>
  </si>
  <si>
    <t>1362960000 Total</t>
  </si>
  <si>
    <t>1362974400 Total</t>
  </si>
  <si>
    <t>1363024946 Total</t>
  </si>
  <si>
    <t>1363204800 Total</t>
  </si>
  <si>
    <t>1363458467 Total</t>
  </si>
  <si>
    <t>1363711335 Total</t>
  </si>
  <si>
    <t>1363806333 Total</t>
  </si>
  <si>
    <t>1363889015 Total</t>
  </si>
  <si>
    <t>1363952225 Total</t>
  </si>
  <si>
    <t>1363990545 Total</t>
  </si>
  <si>
    <t>1364041163 Total</t>
  </si>
  <si>
    <t>1364078561 Total</t>
  </si>
  <si>
    <t>1364184539 Total</t>
  </si>
  <si>
    <t>1364236524 Total</t>
  </si>
  <si>
    <t>1364286239 Total</t>
  </si>
  <si>
    <t>1364342151 Total</t>
  </si>
  <si>
    <t>1364447073 Total</t>
  </si>
  <si>
    <t>1364597692 Total</t>
  </si>
  <si>
    <t>1364917965 Total</t>
  </si>
  <si>
    <t>1365228982 Total</t>
  </si>
  <si>
    <t>1365367938 Total</t>
  </si>
  <si>
    <t>1365395580 Total</t>
  </si>
  <si>
    <t>1365448657 Total</t>
  </si>
  <si>
    <t>1365489000 Total</t>
  </si>
  <si>
    <t>1365609271 Total</t>
  </si>
  <si>
    <t>1365728487 Total</t>
  </si>
  <si>
    <t>1365973432 Total</t>
  </si>
  <si>
    <t>1366064193 Total</t>
  </si>
  <si>
    <t>1366138800 Total</t>
  </si>
  <si>
    <t>1366222542 Total</t>
  </si>
  <si>
    <t>1366429101 Total</t>
  </si>
  <si>
    <t>1366635575 Total</t>
  </si>
  <si>
    <t>1366664400 Total</t>
  </si>
  <si>
    <t>1366693272 Total</t>
  </si>
  <si>
    <t>1367097391 Total</t>
  </si>
  <si>
    <t>1367208140 Total</t>
  </si>
  <si>
    <t>1367366460 Total</t>
  </si>
  <si>
    <t>1367384340 Total</t>
  </si>
  <si>
    <t>1367444557 Total</t>
  </si>
  <si>
    <t>1367588645 Total</t>
  </si>
  <si>
    <t>1367674009 Total</t>
  </si>
  <si>
    <t>1367676034 Total</t>
  </si>
  <si>
    <t>1367773211 Total</t>
  </si>
  <si>
    <t>1367823655 Total</t>
  </si>
  <si>
    <t>1367859071 Total</t>
  </si>
  <si>
    <t>1367867536 Total</t>
  </si>
  <si>
    <t>1367902740 Total</t>
  </si>
  <si>
    <t>1367940794 Total</t>
  </si>
  <si>
    <t>1368066453 Total</t>
  </si>
  <si>
    <t>1368117239 Total</t>
  </si>
  <si>
    <t>1368235344 Total</t>
  </si>
  <si>
    <t>1368550060 Total</t>
  </si>
  <si>
    <t>1368564913 Total</t>
  </si>
  <si>
    <t>1368763140 Total</t>
  </si>
  <si>
    <t>1368792499 Total</t>
  </si>
  <si>
    <t>1369010460 Total</t>
  </si>
  <si>
    <t>1369282044 Total</t>
  </si>
  <si>
    <t>1369323491 Total</t>
  </si>
  <si>
    <t>1369355437 Total</t>
  </si>
  <si>
    <t>1369403684 Total</t>
  </si>
  <si>
    <t>1369498714 Total</t>
  </si>
  <si>
    <t>1369612474 Total</t>
  </si>
  <si>
    <t>1369637940 Total</t>
  </si>
  <si>
    <t>1369699200 Total</t>
  </si>
  <si>
    <t>1369932825 Total</t>
  </si>
  <si>
    <t>1369958400 Total</t>
  </si>
  <si>
    <t>1370001600 Total</t>
  </si>
  <si>
    <t>1370011370 Total</t>
  </si>
  <si>
    <t>1370019600 Total</t>
  </si>
  <si>
    <t>1370196192 Total</t>
  </si>
  <si>
    <t>1370204367 Total</t>
  </si>
  <si>
    <t>1370390432 Total</t>
  </si>
  <si>
    <t>1370470430 Total</t>
  </si>
  <si>
    <t>1370525691 Total</t>
  </si>
  <si>
    <t>1370547157 Total</t>
  </si>
  <si>
    <t>1370649674 Total</t>
  </si>
  <si>
    <t>1370964806 Total</t>
  </si>
  <si>
    <t>1371415675 Total</t>
  </si>
  <si>
    <t>1371726258 Total</t>
  </si>
  <si>
    <t>1371785496 Total</t>
  </si>
  <si>
    <t>1372136400 Total</t>
  </si>
  <si>
    <t>1372297751 Total</t>
  </si>
  <si>
    <t>1372536787 Total</t>
  </si>
  <si>
    <t>1372622280 Total</t>
  </si>
  <si>
    <t>1372651140 Total</t>
  </si>
  <si>
    <t>1372701600 Total</t>
  </si>
  <si>
    <t>1372741200 Total</t>
  </si>
  <si>
    <t>1372827540 Total</t>
  </si>
  <si>
    <t>1372985760 Total</t>
  </si>
  <si>
    <t>1373174903 Total</t>
  </si>
  <si>
    <t>1373203482 Total</t>
  </si>
  <si>
    <t>1373243181 Total</t>
  </si>
  <si>
    <t>1373475120 Total</t>
  </si>
  <si>
    <t>1373572903 Total</t>
  </si>
  <si>
    <t>1373665860 Total</t>
  </si>
  <si>
    <t>1373738400 Total</t>
  </si>
  <si>
    <t>1373751325 Total</t>
  </si>
  <si>
    <t>1374523752 Total</t>
  </si>
  <si>
    <t>1374674558 Total</t>
  </si>
  <si>
    <t>1374769288 Total</t>
  </si>
  <si>
    <t>1374802235 Total</t>
  </si>
  <si>
    <t>1374858000 Total</t>
  </si>
  <si>
    <t>1374888436 Total</t>
  </si>
  <si>
    <t>1375033836 Total</t>
  </si>
  <si>
    <t>1375151566 Total</t>
  </si>
  <si>
    <t>1375260113 Total</t>
  </si>
  <si>
    <t>1375299780 Total</t>
  </si>
  <si>
    <t>1375313577 Total</t>
  </si>
  <si>
    <t>1375408194 Total</t>
  </si>
  <si>
    <t>1375657582 Total</t>
  </si>
  <si>
    <t>1375908587 Total</t>
  </si>
  <si>
    <t>1376049615 Total</t>
  </si>
  <si>
    <t>1376140520 Total</t>
  </si>
  <si>
    <t>1376563408 Total</t>
  </si>
  <si>
    <t>1376654340 Total</t>
  </si>
  <si>
    <t>1376838000 Total</t>
  </si>
  <si>
    <t>1376899269 Total</t>
  </si>
  <si>
    <t>1377284669 Total</t>
  </si>
  <si>
    <t>1377621089 Total</t>
  </si>
  <si>
    <t>1377734091 Total</t>
  </si>
  <si>
    <t>1377867220 Total</t>
  </si>
  <si>
    <t>1377960012 Total</t>
  </si>
  <si>
    <t>1377995523 Total</t>
  </si>
  <si>
    <t>1378180800 Total</t>
  </si>
  <si>
    <t>1378439940 Total</t>
  </si>
  <si>
    <t>1378494000 Total</t>
  </si>
  <si>
    <t>1378592731 Total</t>
  </si>
  <si>
    <t>1378785540 Total</t>
  </si>
  <si>
    <t>1378866867 Total</t>
  </si>
  <si>
    <t>1379093292 Total</t>
  </si>
  <si>
    <t>1379094980 Total</t>
  </si>
  <si>
    <t>1379164040 Total</t>
  </si>
  <si>
    <t>1379279400 Total</t>
  </si>
  <si>
    <t>1379363406 Total</t>
  </si>
  <si>
    <t>1379515740 Total</t>
  </si>
  <si>
    <t>1379614128 Total</t>
  </si>
  <si>
    <t>1379708247 Total</t>
  </si>
  <si>
    <t>1380192418 Total</t>
  </si>
  <si>
    <t>1380449461 Total</t>
  </si>
  <si>
    <t>1380599940 Total</t>
  </si>
  <si>
    <t>1380720474 Total</t>
  </si>
  <si>
    <t>1380949200 Total</t>
  </si>
  <si>
    <t>1381006294 Total</t>
  </si>
  <si>
    <t>1381090870 Total</t>
  </si>
  <si>
    <t>1381108918 Total</t>
  </si>
  <si>
    <t>1381306687 Total</t>
  </si>
  <si>
    <t>1381314437 Total</t>
  </si>
  <si>
    <t>1381424452 Total</t>
  </si>
  <si>
    <t>1381449600 Total</t>
  </si>
  <si>
    <t>1381541465 Total</t>
  </si>
  <si>
    <t>1381723140 Total</t>
  </si>
  <si>
    <t>1381881890 Total</t>
  </si>
  <si>
    <t>1381895940 Total</t>
  </si>
  <si>
    <t>1381917540 Total</t>
  </si>
  <si>
    <t>1381928503 Total</t>
  </si>
  <si>
    <t>1381934015 Total</t>
  </si>
  <si>
    <t>1382017085 Total</t>
  </si>
  <si>
    <t>1382068740 Total</t>
  </si>
  <si>
    <t>1382184786 Total</t>
  </si>
  <si>
    <t>1382414340 Total</t>
  </si>
  <si>
    <t>1382478278 Total</t>
  </si>
  <si>
    <t>1382658169 Total</t>
  </si>
  <si>
    <t>1382742010 Total</t>
  </si>
  <si>
    <t>1383062083 Total</t>
  </si>
  <si>
    <t>1383264000 Total</t>
  </si>
  <si>
    <t>1383318226 Total</t>
  </si>
  <si>
    <t>1383332400 Total</t>
  </si>
  <si>
    <t>1383389834 Total</t>
  </si>
  <si>
    <t>1383418996 Total</t>
  </si>
  <si>
    <t>1383425367 Total</t>
  </si>
  <si>
    <t>1383430145 Total</t>
  </si>
  <si>
    <t>1383509357 Total</t>
  </si>
  <si>
    <t>1383526800 Total</t>
  </si>
  <si>
    <t>1383676790 Total</t>
  </si>
  <si>
    <t>1383789603 Total</t>
  </si>
  <si>
    <t>1383861483 Total</t>
  </si>
  <si>
    <t>1383959939 Total</t>
  </si>
  <si>
    <t>1384179548 Total</t>
  </si>
  <si>
    <t>1384322340 Total</t>
  </si>
  <si>
    <t>1384363459 Total</t>
  </si>
  <si>
    <t>1384374155 Total</t>
  </si>
  <si>
    <t>1384408740 Total</t>
  </si>
  <si>
    <t>1384448822 Total</t>
  </si>
  <si>
    <t>1384488000 Total</t>
  </si>
  <si>
    <t>1384557303 Total</t>
  </si>
  <si>
    <t>1384580373 Total</t>
  </si>
  <si>
    <t>1385009940 Total</t>
  </si>
  <si>
    <t>1385055979 Total</t>
  </si>
  <si>
    <t>1385123713 Total</t>
  </si>
  <si>
    <t>1385136000 Total</t>
  </si>
  <si>
    <t>1385297393 Total</t>
  </si>
  <si>
    <t>1385447459 Total</t>
  </si>
  <si>
    <t>1385521320 Total</t>
  </si>
  <si>
    <t>1385534514 Total</t>
  </si>
  <si>
    <t>1385590111 Total</t>
  </si>
  <si>
    <t>1385735295 Total</t>
  </si>
  <si>
    <t>1385870520 Total</t>
  </si>
  <si>
    <t>1385931702 Total</t>
  </si>
  <si>
    <t>1385932652 Total</t>
  </si>
  <si>
    <t>1385932867 Total</t>
  </si>
  <si>
    <t>1386025140 Total</t>
  </si>
  <si>
    <t>1386372120 Total</t>
  </si>
  <si>
    <t>1386565140 Total</t>
  </si>
  <si>
    <t>1386568740 Total</t>
  </si>
  <si>
    <t>1386640856 Total</t>
  </si>
  <si>
    <t>1386778483 Total</t>
  </si>
  <si>
    <t>1386828507 Total</t>
  </si>
  <si>
    <t>1386910740 Total</t>
  </si>
  <si>
    <t>1387072685 Total</t>
  </si>
  <si>
    <t>1387077299 Total</t>
  </si>
  <si>
    <t>1387169890 Total</t>
  </si>
  <si>
    <t>1387281600 Total</t>
  </si>
  <si>
    <t>1387479360 Total</t>
  </si>
  <si>
    <t>1387533892 Total</t>
  </si>
  <si>
    <t>1387601040 Total</t>
  </si>
  <si>
    <t>1387657931 Total</t>
  </si>
  <si>
    <t>1387688400 Total</t>
  </si>
  <si>
    <t>1387835654 Total</t>
  </si>
  <si>
    <t>1387958429 Total</t>
  </si>
  <si>
    <t>1388017937 Total</t>
  </si>
  <si>
    <t>1388102094 Total</t>
  </si>
  <si>
    <t>1388206740 Total</t>
  </si>
  <si>
    <t>1388303940 Total</t>
  </si>
  <si>
    <t>1388383353 Total</t>
  </si>
  <si>
    <t>1388473200 Total</t>
  </si>
  <si>
    <t>1388553960 Total</t>
  </si>
  <si>
    <t>1388617736 Total</t>
  </si>
  <si>
    <t>1388649600 Total</t>
  </si>
  <si>
    <t>1388808545 Total</t>
  </si>
  <si>
    <t>1388928660 Total</t>
  </si>
  <si>
    <t>1388936289 Total</t>
  </si>
  <si>
    <t>1389012940 Total</t>
  </si>
  <si>
    <t>1389055198 Total</t>
  </si>
  <si>
    <t>1389146880 Total</t>
  </si>
  <si>
    <t>1389474145 Total</t>
  </si>
  <si>
    <t>1389476201 Total</t>
  </si>
  <si>
    <t>1389812400 Total</t>
  </si>
  <si>
    <t>1389814380 Total</t>
  </si>
  <si>
    <t>1389844800 Total</t>
  </si>
  <si>
    <t>1390161630 Total</t>
  </si>
  <si>
    <t>1390426799 Total</t>
  </si>
  <si>
    <t>1390522045 Total</t>
  </si>
  <si>
    <t>1390669791 Total</t>
  </si>
  <si>
    <t>1390921827 Total</t>
  </si>
  <si>
    <t>1390983227 Total</t>
  </si>
  <si>
    <t>1391194860 Total</t>
  </si>
  <si>
    <t>1391364126 Total</t>
  </si>
  <si>
    <t>1391427692 Total</t>
  </si>
  <si>
    <t>1391630297 Total</t>
  </si>
  <si>
    <t>1391641440 Total</t>
  </si>
  <si>
    <t>1391706084 Total</t>
  </si>
  <si>
    <t>1391713248 Total</t>
  </si>
  <si>
    <t>1391718671 Total</t>
  </si>
  <si>
    <t>1391851831 Total</t>
  </si>
  <si>
    <t>1391991701 Total</t>
  </si>
  <si>
    <t>1392070874 Total</t>
  </si>
  <si>
    <t>1392408000 Total</t>
  </si>
  <si>
    <t>1392417800 Total</t>
  </si>
  <si>
    <t>1392574692 Total</t>
  </si>
  <si>
    <t>1392595200 Total</t>
  </si>
  <si>
    <t>1392675017 Total</t>
  </si>
  <si>
    <t>1392800922 Total</t>
  </si>
  <si>
    <t>1392929333 Total</t>
  </si>
  <si>
    <t>1393005600 Total</t>
  </si>
  <si>
    <t>1393031304 Total</t>
  </si>
  <si>
    <t>1393156857 Total</t>
  </si>
  <si>
    <t>1393162791 Total</t>
  </si>
  <si>
    <t>1393181018 Total</t>
  </si>
  <si>
    <t>1393259107 Total</t>
  </si>
  <si>
    <t>1393445620 Total</t>
  </si>
  <si>
    <t>1393542000 Total</t>
  </si>
  <si>
    <t>1393597999 Total</t>
  </si>
  <si>
    <t>1393694280 Total</t>
  </si>
  <si>
    <t>1393786877 Total</t>
  </si>
  <si>
    <t>1393966800 Total</t>
  </si>
  <si>
    <t>1394071339 Total</t>
  </si>
  <si>
    <t>1394220030 Total</t>
  </si>
  <si>
    <t>1394233140 Total</t>
  </si>
  <si>
    <t>1394316695 Total</t>
  </si>
  <si>
    <t>1394460000 Total</t>
  </si>
  <si>
    <t>1394521140 Total</t>
  </si>
  <si>
    <t>1394681590 Total</t>
  </si>
  <si>
    <t>1394772031 Total</t>
  </si>
  <si>
    <t>1394815751 Total</t>
  </si>
  <si>
    <t>1394909909 Total</t>
  </si>
  <si>
    <t>1395007200 Total</t>
  </si>
  <si>
    <t>1395023719 Total</t>
  </si>
  <si>
    <t>1395158130 Total</t>
  </si>
  <si>
    <t>1395435712 Total</t>
  </si>
  <si>
    <t>1395532800 Total</t>
  </si>
  <si>
    <t>1395624170 Total</t>
  </si>
  <si>
    <t>1395627327 Total</t>
  </si>
  <si>
    <t>1395861033 Total</t>
  </si>
  <si>
    <t>1395876250 Total</t>
  </si>
  <si>
    <t>1396054800 Total</t>
  </si>
  <si>
    <t>1396463800 Total</t>
  </si>
  <si>
    <t>1396648800 Total</t>
  </si>
  <si>
    <t>1396666779 Total</t>
  </si>
  <si>
    <t>1396810864 Total</t>
  </si>
  <si>
    <t>1396890822 Total</t>
  </si>
  <si>
    <t>1397113140 Total</t>
  </si>
  <si>
    <t>1397225746 Total</t>
  </si>
  <si>
    <t>1397354400 Total</t>
  </si>
  <si>
    <t>1397413095 Total</t>
  </si>
  <si>
    <t>1397516400 Total</t>
  </si>
  <si>
    <t>1397862000 Total</t>
  </si>
  <si>
    <t>1397910848 Total</t>
  </si>
  <si>
    <t>1397924379 Total</t>
  </si>
  <si>
    <t>1397941475 Total</t>
  </si>
  <si>
    <t>1397961361 Total</t>
  </si>
  <si>
    <t>1398009714 Total</t>
  </si>
  <si>
    <t>1398042000 Total</t>
  </si>
  <si>
    <t>1398052740 Total</t>
  </si>
  <si>
    <t>1398268773 Total</t>
  </si>
  <si>
    <t>1398366667 Total</t>
  </si>
  <si>
    <t>1398451093 Total</t>
  </si>
  <si>
    <t>1398460127 Total</t>
  </si>
  <si>
    <t>1398477518 Total</t>
  </si>
  <si>
    <t>1398791182 Total</t>
  </si>
  <si>
    <t>1398834000 Total</t>
  </si>
  <si>
    <t>1398876680 Total</t>
  </si>
  <si>
    <t>1398952890 Total</t>
  </si>
  <si>
    <t>1398959729 Total</t>
  </si>
  <si>
    <t>1398988662 Total</t>
  </si>
  <si>
    <t>1399033810 Total</t>
  </si>
  <si>
    <t>1399071173 Total</t>
  </si>
  <si>
    <t>1399183200 Total</t>
  </si>
  <si>
    <t>1399186740 Total</t>
  </si>
  <si>
    <t>1399223500 Total</t>
  </si>
  <si>
    <t>1399271911 Total</t>
  </si>
  <si>
    <t>1399293386 Total</t>
  </si>
  <si>
    <t>1399324717 Total</t>
  </si>
  <si>
    <t>1399421189 Total</t>
  </si>
  <si>
    <t>1399584210 Total</t>
  </si>
  <si>
    <t>1399618380 Total</t>
  </si>
  <si>
    <t>1399668319 Total</t>
  </si>
  <si>
    <t>1399669200 Total</t>
  </si>
  <si>
    <t>1399672800 Total</t>
  </si>
  <si>
    <t>1399694340 Total</t>
  </si>
  <si>
    <t>1399778333 Total</t>
  </si>
  <si>
    <t>1399809052 Total</t>
  </si>
  <si>
    <t>1399867140 Total</t>
  </si>
  <si>
    <t>1399867409 Total</t>
  </si>
  <si>
    <t>1399953600 Total</t>
  </si>
  <si>
    <t>1400006636 Total</t>
  </si>
  <si>
    <t>1400091095 Total</t>
  </si>
  <si>
    <t>1400108640 Total</t>
  </si>
  <si>
    <t>1400137131 Total</t>
  </si>
  <si>
    <t>1400176386 Total</t>
  </si>
  <si>
    <t>1400278290 Total</t>
  </si>
  <si>
    <t>1400297400 Total</t>
  </si>
  <si>
    <t>1400301165 Total</t>
  </si>
  <si>
    <t>1400423973 Total</t>
  </si>
  <si>
    <t>1400467759 Total</t>
  </si>
  <si>
    <t>1400475600 Total</t>
  </si>
  <si>
    <t>1400498789 Total</t>
  </si>
  <si>
    <t>1400533200 Total</t>
  </si>
  <si>
    <t>1400561940 Total</t>
  </si>
  <si>
    <t>1400569140 Total</t>
  </si>
  <si>
    <t>1400796420 Total</t>
  </si>
  <si>
    <t>1400853925 Total</t>
  </si>
  <si>
    <t>1400862355 Total</t>
  </si>
  <si>
    <t>1400875307 Total</t>
  </si>
  <si>
    <t>1400965200 Total</t>
  </si>
  <si>
    <t>1401024758 Total</t>
  </si>
  <si>
    <t>1401058740 Total</t>
  </si>
  <si>
    <t>1401159600 Total</t>
  </si>
  <si>
    <t>1401253140 Total</t>
  </si>
  <si>
    <t>1401385800 Total</t>
  </si>
  <si>
    <t>1401459035 Total</t>
  </si>
  <si>
    <t>1401464101 Total</t>
  </si>
  <si>
    <t>1401465600 Total</t>
  </si>
  <si>
    <t>1401487756 Total</t>
  </si>
  <si>
    <t>1401565252 Total</t>
  </si>
  <si>
    <t>1401579000 Total</t>
  </si>
  <si>
    <t>1401587064 Total</t>
  </si>
  <si>
    <t>1401595140 Total</t>
  </si>
  <si>
    <t>1401595200 Total</t>
  </si>
  <si>
    <t>1401662239 Total</t>
  </si>
  <si>
    <t>1401767940 Total</t>
  </si>
  <si>
    <t>1401778740 Total</t>
  </si>
  <si>
    <t>1401857940 Total</t>
  </si>
  <si>
    <t>1401997790 Total</t>
  </si>
  <si>
    <t>1402007500 Total</t>
  </si>
  <si>
    <t>1402060302 Total</t>
  </si>
  <si>
    <t>1402095600 Total</t>
  </si>
  <si>
    <t>1402286340 Total</t>
  </si>
  <si>
    <t>1402290000 Total</t>
  </si>
  <si>
    <t>1402334811 Total</t>
  </si>
  <si>
    <t>1402341615 Total</t>
  </si>
  <si>
    <t>1402389180 Total</t>
  </si>
  <si>
    <t>1402459200 Total</t>
  </si>
  <si>
    <t>1402480221 Total</t>
  </si>
  <si>
    <t>1402494243 Total</t>
  </si>
  <si>
    <t>1402515198 Total</t>
  </si>
  <si>
    <t>1402594090 Total</t>
  </si>
  <si>
    <t>1402600085 Total</t>
  </si>
  <si>
    <t>1402618355 Total</t>
  </si>
  <si>
    <t>1402632000 Total</t>
  </si>
  <si>
    <t>1402642740 Total</t>
  </si>
  <si>
    <t>1402696800 Total</t>
  </si>
  <si>
    <t>1402710250 Total</t>
  </si>
  <si>
    <t>1402755834 Total</t>
  </si>
  <si>
    <t>1402845364 Total</t>
  </si>
  <si>
    <t>1402848000 Total</t>
  </si>
  <si>
    <t>1402852087 Total</t>
  </si>
  <si>
    <t>1402855525 Total</t>
  </si>
  <si>
    <t>1402892700 Total</t>
  </si>
  <si>
    <t>1402896600 Total</t>
  </si>
  <si>
    <t>1402901405 Total</t>
  </si>
  <si>
    <t>1402901940 Total</t>
  </si>
  <si>
    <t>1402938394 Total</t>
  </si>
  <si>
    <t>1402949760 Total</t>
  </si>
  <si>
    <t>1402956000 Total</t>
  </si>
  <si>
    <t>1402974000 Total</t>
  </si>
  <si>
    <t>1402979778 Total</t>
  </si>
  <si>
    <t>1403026882 Total</t>
  </si>
  <si>
    <t>1403039842 Total</t>
  </si>
  <si>
    <t>1403122380 Total</t>
  </si>
  <si>
    <t>1403150400 Total</t>
  </si>
  <si>
    <t>1403192031 Total</t>
  </si>
  <si>
    <t>1403258049 Total</t>
  </si>
  <si>
    <t>1403301540 Total</t>
  </si>
  <si>
    <t>1403301660 Total</t>
  </si>
  <si>
    <t>1403305200 Total</t>
  </si>
  <si>
    <t>1403312703 Total</t>
  </si>
  <si>
    <t>1403323140 Total</t>
  </si>
  <si>
    <t>1403326740 Total</t>
  </si>
  <si>
    <t>1403348400 Total</t>
  </si>
  <si>
    <t>1403366409 Total</t>
  </si>
  <si>
    <t>1403370772 Total</t>
  </si>
  <si>
    <t>1403382680 Total</t>
  </si>
  <si>
    <t>1403452131 Total</t>
  </si>
  <si>
    <t>1403470800 Total</t>
  </si>
  <si>
    <t>1403507050 Total</t>
  </si>
  <si>
    <t>1403539200 Total</t>
  </si>
  <si>
    <t>1403539260 Total</t>
  </si>
  <si>
    <t>1403546400 Total</t>
  </si>
  <si>
    <t>1403636229 Total</t>
  </si>
  <si>
    <t>1403660279 Total</t>
  </si>
  <si>
    <t>1403661600 Total</t>
  </si>
  <si>
    <t>1403693499 Total</t>
  </si>
  <si>
    <t>1403715546 Total</t>
  </si>
  <si>
    <t>1403730000 Total</t>
  </si>
  <si>
    <t>1403796143 Total</t>
  </si>
  <si>
    <t>1403823722 Total</t>
  </si>
  <si>
    <t>1403837574 Total</t>
  </si>
  <si>
    <t>1403846055 Total</t>
  </si>
  <si>
    <t>1403880281 Total</t>
  </si>
  <si>
    <t>1403886084 Total</t>
  </si>
  <si>
    <t>1403904808 Total</t>
  </si>
  <si>
    <t>1403906664 Total</t>
  </si>
  <si>
    <t>1403964324 Total</t>
  </si>
  <si>
    <t>1403964574 Total</t>
  </si>
  <si>
    <t>1403983314 Total</t>
  </si>
  <si>
    <t>1404022381 Total</t>
  </si>
  <si>
    <t>1404077484 Total</t>
  </si>
  <si>
    <t>1404149280 Total</t>
  </si>
  <si>
    <t>1404190740 Total</t>
  </si>
  <si>
    <t>1404194400 Total</t>
  </si>
  <si>
    <t>1404241200 Total</t>
  </si>
  <si>
    <t>1404253800 Total</t>
  </si>
  <si>
    <t>1404258631 Total</t>
  </si>
  <si>
    <t>1404273540 Total</t>
  </si>
  <si>
    <t>1404273600 Total</t>
  </si>
  <si>
    <t>1404312846 Total</t>
  </si>
  <si>
    <t>1404314952 Total</t>
  </si>
  <si>
    <t>1404318595 Total</t>
  </si>
  <si>
    <t>1404348143 Total</t>
  </si>
  <si>
    <t>1404356400 Total</t>
  </si>
  <si>
    <t>1404359940 Total</t>
  </si>
  <si>
    <t>1404360045 Total</t>
  </si>
  <si>
    <t>1404360478 Total</t>
  </si>
  <si>
    <t>1404403381 Total</t>
  </si>
  <si>
    <t>1404406964 Total</t>
  </si>
  <si>
    <t>1404444286 Total</t>
  </si>
  <si>
    <t>1404471600 Total</t>
  </si>
  <si>
    <t>1404522000 Total</t>
  </si>
  <si>
    <t>1404532740 Total</t>
  </si>
  <si>
    <t>1404564028 Total</t>
  </si>
  <si>
    <t>1404570147 Total</t>
  </si>
  <si>
    <t>1404601632 Total</t>
  </si>
  <si>
    <t>1404623330 Total</t>
  </si>
  <si>
    <t>1404641289 Total</t>
  </si>
  <si>
    <t>1404664592 Total</t>
  </si>
  <si>
    <t>1404666836 Total</t>
  </si>
  <si>
    <t>1404671466 Total</t>
  </si>
  <si>
    <t>1404698400 Total</t>
  </si>
  <si>
    <t>1404858840 Total</t>
  </si>
  <si>
    <t>1404892539 Total</t>
  </si>
  <si>
    <t>1404909296 Total</t>
  </si>
  <si>
    <t>1404913180 Total</t>
  </si>
  <si>
    <t>1404926665 Total</t>
  </si>
  <si>
    <t>1404983269 Total</t>
  </si>
  <si>
    <t>1404986951 Total</t>
  </si>
  <si>
    <t>1405002663 Total</t>
  </si>
  <si>
    <t>1405017345 Total</t>
  </si>
  <si>
    <t>1405021211 Total</t>
  </si>
  <si>
    <t>1405027750 Total</t>
  </si>
  <si>
    <t>1405033300 Total</t>
  </si>
  <si>
    <t>1405094400 Total</t>
  </si>
  <si>
    <t>1405095300 Total</t>
  </si>
  <si>
    <t>1405188667 Total</t>
  </si>
  <si>
    <t>1405209600 Total</t>
  </si>
  <si>
    <t>1405227540 Total</t>
  </si>
  <si>
    <t>1405249113 Total</t>
  </si>
  <si>
    <t>1405259940 Total</t>
  </si>
  <si>
    <t>1405269457 Total</t>
  </si>
  <si>
    <t>1405305000 Total</t>
  </si>
  <si>
    <t>1405352264 Total</t>
  </si>
  <si>
    <t>1405366359 Total</t>
  </si>
  <si>
    <t>1405400400 Total</t>
  </si>
  <si>
    <t>1405401060 Total</t>
  </si>
  <si>
    <t>1405461600 Total</t>
  </si>
  <si>
    <t>1405478025 Total</t>
  </si>
  <si>
    <t>1405479600 Total</t>
  </si>
  <si>
    <t>1405511376 Total</t>
  </si>
  <si>
    <t>1405521075 Total</t>
  </si>
  <si>
    <t>1405523866 Total</t>
  </si>
  <si>
    <t>1405553241 Total</t>
  </si>
  <si>
    <t>1405609146 Total</t>
  </si>
  <si>
    <t>1405614823 Total</t>
  </si>
  <si>
    <t>1405615846 Total</t>
  </si>
  <si>
    <t>1405658752 Total</t>
  </si>
  <si>
    <t>1405688952 Total</t>
  </si>
  <si>
    <t>1405699451 Total</t>
  </si>
  <si>
    <t>1405715472 Total</t>
  </si>
  <si>
    <t>1405727304 Total</t>
  </si>
  <si>
    <t>1405738800 Total</t>
  </si>
  <si>
    <t>1405741404 Total</t>
  </si>
  <si>
    <t>1405746000 Total</t>
  </si>
  <si>
    <t>1405761278 Total</t>
  </si>
  <si>
    <t>1405761690 Total</t>
  </si>
  <si>
    <t>1405802330 Total</t>
  </si>
  <si>
    <t>1405882287 Total</t>
  </si>
  <si>
    <t>1405915140 Total</t>
  </si>
  <si>
    <t>1405947126 Total</t>
  </si>
  <si>
    <t>1406045368 Total</t>
  </si>
  <si>
    <t>1406087940 Total</t>
  </si>
  <si>
    <t>1406113200 Total</t>
  </si>
  <si>
    <t>1406129150 Total</t>
  </si>
  <si>
    <t>1406130880 Total</t>
  </si>
  <si>
    <t>1406148024 Total</t>
  </si>
  <si>
    <t>1406149689 Total</t>
  </si>
  <si>
    <t>1406170740 Total</t>
  </si>
  <si>
    <t>1406185200 Total</t>
  </si>
  <si>
    <t>1406226191 Total</t>
  </si>
  <si>
    <t>1406227904 Total</t>
  </si>
  <si>
    <t>1406257200 Total</t>
  </si>
  <si>
    <t>1406326502 Total</t>
  </si>
  <si>
    <t>1406350740 Total</t>
  </si>
  <si>
    <t>1406358000 Total</t>
  </si>
  <si>
    <t>1406470645 Total</t>
  </si>
  <si>
    <t>1406474820 Total</t>
  </si>
  <si>
    <t>1406502000 Total</t>
  </si>
  <si>
    <t>1406509200 Total</t>
  </si>
  <si>
    <t>1406557877 Total</t>
  </si>
  <si>
    <t>1406566363 Total</t>
  </si>
  <si>
    <t>1406593780 Total</t>
  </si>
  <si>
    <t>1406603696 Total</t>
  </si>
  <si>
    <t>1406683172 Total</t>
  </si>
  <si>
    <t>1406719110 Total</t>
  </si>
  <si>
    <t>1406743396 Total</t>
  </si>
  <si>
    <t>1406745482 Total</t>
  </si>
  <si>
    <t>1406753639 Total</t>
  </si>
  <si>
    <t>1406760101 Total</t>
  </si>
  <si>
    <t>1406761200 Total</t>
  </si>
  <si>
    <t>1406769992 Total</t>
  </si>
  <si>
    <t>1406799981 Total</t>
  </si>
  <si>
    <t>1406825159 Total</t>
  </si>
  <si>
    <t>1406854699 Total</t>
  </si>
  <si>
    <t>1406854800 Total</t>
  </si>
  <si>
    <t>1406861438 Total</t>
  </si>
  <si>
    <t>1406876340 Total</t>
  </si>
  <si>
    <t>1406876400 Total</t>
  </si>
  <si>
    <t>1406887310 Total</t>
  </si>
  <si>
    <t>1406900607 Total</t>
  </si>
  <si>
    <t>1406913120 Total</t>
  </si>
  <si>
    <t>1406952781 Total</t>
  </si>
  <si>
    <t>1406988000 Total</t>
  </si>
  <si>
    <t>1406994583 Total</t>
  </si>
  <si>
    <t>1407034796 Total</t>
  </si>
  <si>
    <t>1407065979 Total</t>
  </si>
  <si>
    <t>1407080884 Total</t>
  </si>
  <si>
    <t>1407085200 Total</t>
  </si>
  <si>
    <t>1407089147 Total</t>
  </si>
  <si>
    <t>1407106800 Total</t>
  </si>
  <si>
    <t>1407167973 Total</t>
  </si>
  <si>
    <t>1407168000 Total</t>
  </si>
  <si>
    <t>1407181297 Total</t>
  </si>
  <si>
    <t>1407224601 Total</t>
  </si>
  <si>
    <t>1407250329 Total</t>
  </si>
  <si>
    <t>1407360720 Total</t>
  </si>
  <si>
    <t>1407394800 Total</t>
  </si>
  <si>
    <t>1407414107 Total</t>
  </si>
  <si>
    <t>1407425717 Total</t>
  </si>
  <si>
    <t>1407427009 Total</t>
  </si>
  <si>
    <t>1407453228 Total</t>
  </si>
  <si>
    <t>1407456000 Total</t>
  </si>
  <si>
    <t>1407506040 Total</t>
  </si>
  <si>
    <t>1407520800 Total</t>
  </si>
  <si>
    <t>1407524004 Total</t>
  </si>
  <si>
    <t>1407524751 Total</t>
  </si>
  <si>
    <t>1407532812 Total</t>
  </si>
  <si>
    <t>1407533463 Total</t>
  </si>
  <si>
    <t>1407534804 Total</t>
  </si>
  <si>
    <t>1407536846 Total</t>
  </si>
  <si>
    <t>1407536880 Total</t>
  </si>
  <si>
    <t>1407545334 Total</t>
  </si>
  <si>
    <t>1407549600 Total</t>
  </si>
  <si>
    <t>1407553200 Total</t>
  </si>
  <si>
    <t>1407562632 Total</t>
  </si>
  <si>
    <t>1407565504 Total</t>
  </si>
  <si>
    <t>1407595447 Total</t>
  </si>
  <si>
    <t>1407604920 Total</t>
  </si>
  <si>
    <t>1407621425 Total</t>
  </si>
  <si>
    <t>1407624222 Total</t>
  </si>
  <si>
    <t>1407686340 Total</t>
  </si>
  <si>
    <t>1407689102 Total</t>
  </si>
  <si>
    <t>1407691248 Total</t>
  </si>
  <si>
    <t>1407701966 Total</t>
  </si>
  <si>
    <t>1407705187 Total</t>
  </si>
  <si>
    <t>1407708000 Total</t>
  </si>
  <si>
    <t>1407729600 Total</t>
  </si>
  <si>
    <t>1407736740 Total</t>
  </si>
  <si>
    <t>1407758629 Total</t>
  </si>
  <si>
    <t>1407788867 Total</t>
  </si>
  <si>
    <t>1407808438 Total</t>
  </si>
  <si>
    <t>1407811627 Total</t>
  </si>
  <si>
    <t>1407847978 Total</t>
  </si>
  <si>
    <t>1407858710 Total</t>
  </si>
  <si>
    <t>1407868561 Total</t>
  </si>
  <si>
    <t>1407869851 Total</t>
  </si>
  <si>
    <t>1407883811 Total</t>
  </si>
  <si>
    <t>1407899966 Total</t>
  </si>
  <si>
    <t>1407905940 Total</t>
  </si>
  <si>
    <t>1407955748 Total</t>
  </si>
  <si>
    <t>1407967200 Total</t>
  </si>
  <si>
    <t>1407972712 Total</t>
  </si>
  <si>
    <t>1408021098 Total</t>
  </si>
  <si>
    <t>1408029623 Total</t>
  </si>
  <si>
    <t>1408039860 Total</t>
  </si>
  <si>
    <t>1408040408 Total</t>
  </si>
  <si>
    <t>1408056634 Total</t>
  </si>
  <si>
    <t>1408058820 Total</t>
  </si>
  <si>
    <t>1408068000 Total</t>
  </si>
  <si>
    <t>1408106352 Total</t>
  </si>
  <si>
    <t>1408112253 Total</t>
  </si>
  <si>
    <t>1408114822 Total</t>
  </si>
  <si>
    <t>1408134034 Total</t>
  </si>
  <si>
    <t>1408154663 Total</t>
  </si>
  <si>
    <t>1408177077 Total</t>
  </si>
  <si>
    <t>1408204857 Total</t>
  </si>
  <si>
    <t>1408213512 Total</t>
  </si>
  <si>
    <t>1408225452 Total</t>
  </si>
  <si>
    <t>1408232520 Total</t>
  </si>
  <si>
    <t>1408252260 Total</t>
  </si>
  <si>
    <t>1408278144 Total</t>
  </si>
  <si>
    <t>1408289724 Total</t>
  </si>
  <si>
    <t>1408305498 Total</t>
  </si>
  <si>
    <t>1408320490 Total</t>
  </si>
  <si>
    <t>1408383153 Total</t>
  </si>
  <si>
    <t>1408464000 Total</t>
  </si>
  <si>
    <t>1408495440 Total</t>
  </si>
  <si>
    <t>1408526477 Total</t>
  </si>
  <si>
    <t>1408551752 Total</t>
  </si>
  <si>
    <t>1408566243 Total</t>
  </si>
  <si>
    <t>1408581930 Total</t>
  </si>
  <si>
    <t>1408596589 Total</t>
  </si>
  <si>
    <t>1408604515 Total</t>
  </si>
  <si>
    <t>1408638480 Total</t>
  </si>
  <si>
    <t>1408646111 Total</t>
  </si>
  <si>
    <t>1408657826 Total</t>
  </si>
  <si>
    <t>1408663948 Total</t>
  </si>
  <si>
    <t>1408679055 Total</t>
  </si>
  <si>
    <t>1408803149 Total</t>
  </si>
  <si>
    <t>1408815440 Total</t>
  </si>
  <si>
    <t>1408818683 Total</t>
  </si>
  <si>
    <t>1408827550 Total</t>
  </si>
  <si>
    <t>1408831718 Total</t>
  </si>
  <si>
    <t>1408863600 Total</t>
  </si>
  <si>
    <t>1408913291 Total</t>
  </si>
  <si>
    <t>1408922049 Total</t>
  </si>
  <si>
    <t>1408942740 Total</t>
  </si>
  <si>
    <t>1408986738 Total</t>
  </si>
  <si>
    <t>1408999088 Total</t>
  </si>
  <si>
    <t>1408999508 Total</t>
  </si>
  <si>
    <t>1409000400 Total</t>
  </si>
  <si>
    <t>1409009306 Total</t>
  </si>
  <si>
    <t>1409070480 Total</t>
  </si>
  <si>
    <t>1409072982 Total</t>
  </si>
  <si>
    <t>1409090440 Total</t>
  </si>
  <si>
    <t>1409091612 Total</t>
  </si>
  <si>
    <t>1409098825 Total</t>
  </si>
  <si>
    <t>1409099481 Total</t>
  </si>
  <si>
    <t>1409187056 Total</t>
  </si>
  <si>
    <t>1409187600 Total</t>
  </si>
  <si>
    <t>1409194810 Total</t>
  </si>
  <si>
    <t>1409266414 Total</t>
  </si>
  <si>
    <t>1409274000 Total</t>
  </si>
  <si>
    <t>1409337611 Total</t>
  </si>
  <si>
    <t>1409337911 Total</t>
  </si>
  <si>
    <t>1409344985 Total</t>
  </si>
  <si>
    <t>1409374093 Total</t>
  </si>
  <si>
    <t>1409376600 Total</t>
  </si>
  <si>
    <t>1409412600 Total</t>
  </si>
  <si>
    <t>1409490480 Total</t>
  </si>
  <si>
    <t>1409500078 Total</t>
  </si>
  <si>
    <t>1409500725 Total</t>
  </si>
  <si>
    <t>1409506291 Total</t>
  </si>
  <si>
    <t>1409509477 Total</t>
  </si>
  <si>
    <t>1409513940 Total</t>
  </si>
  <si>
    <t>1409514709 Total</t>
  </si>
  <si>
    <t>1409515200 Total</t>
  </si>
  <si>
    <t>1409543940 Total</t>
  </si>
  <si>
    <t>1409547600 Total</t>
  </si>
  <si>
    <t>1409585434 Total</t>
  </si>
  <si>
    <t>1409587140 Total</t>
  </si>
  <si>
    <t>1409602178 Total</t>
  </si>
  <si>
    <t>1409602217 Total</t>
  </si>
  <si>
    <t>1409620222 Total</t>
  </si>
  <si>
    <t>1409668069 Total</t>
  </si>
  <si>
    <t>1409720340 Total</t>
  </si>
  <si>
    <t>1409770107 Total</t>
  </si>
  <si>
    <t>1409770164 Total</t>
  </si>
  <si>
    <t>1409787378 Total</t>
  </si>
  <si>
    <t>1409813940 Total</t>
  </si>
  <si>
    <t>1409846874 Total</t>
  </si>
  <si>
    <t>1409891015 Total</t>
  </si>
  <si>
    <t>1409924340 Total</t>
  </si>
  <si>
    <t>1409949002 Total</t>
  </si>
  <si>
    <t>1409960724 Total</t>
  </si>
  <si>
    <t>1409962211 Total</t>
  </si>
  <si>
    <t>1409980144 Total</t>
  </si>
  <si>
    <t>1410017131 Total</t>
  </si>
  <si>
    <t>1410037200 Total</t>
  </si>
  <si>
    <t>1410041339 Total</t>
  </si>
  <si>
    <t>1410076123 Total</t>
  </si>
  <si>
    <t>1410099822 Total</t>
  </si>
  <si>
    <t>1410127994 Total</t>
  </si>
  <si>
    <t>1410145200 Total</t>
  </si>
  <si>
    <t>1410191405 Total</t>
  </si>
  <si>
    <t>1410210685 Total</t>
  </si>
  <si>
    <t>1410266146 Total</t>
  </si>
  <si>
    <t>1410279123 Total</t>
  </si>
  <si>
    <t>1410281360 Total</t>
  </si>
  <si>
    <t>1410324720 Total</t>
  </si>
  <si>
    <t>1410379774 Total</t>
  </si>
  <si>
    <t>1410416097 Total</t>
  </si>
  <si>
    <t>1410424642 Total</t>
  </si>
  <si>
    <t>1410426250 Total</t>
  </si>
  <si>
    <t>1410431054 Total</t>
  </si>
  <si>
    <t>1410439161 Total</t>
  </si>
  <si>
    <t>1410444068 Total</t>
  </si>
  <si>
    <t>1410448551 Total</t>
  </si>
  <si>
    <t>1410459023 Total</t>
  </si>
  <si>
    <t>1410516000 Total</t>
  </si>
  <si>
    <t>1410543495 Total</t>
  </si>
  <si>
    <t>1410546413 Total</t>
  </si>
  <si>
    <t>1410550484 Total</t>
  </si>
  <si>
    <t>1410558949 Total</t>
  </si>
  <si>
    <t>1410580800 Total</t>
  </si>
  <si>
    <t>1410601041 Total</t>
  </si>
  <si>
    <t>1410616600 Total</t>
  </si>
  <si>
    <t>1410669297 Total</t>
  </si>
  <si>
    <t>1410746403 Total</t>
  </si>
  <si>
    <t>1410755286 Total</t>
  </si>
  <si>
    <t>1410761280 Total</t>
  </si>
  <si>
    <t>1410810903 Total</t>
  </si>
  <si>
    <t>1410811740 Total</t>
  </si>
  <si>
    <t>1410836400 Total</t>
  </si>
  <si>
    <t>1410862734 Total</t>
  </si>
  <si>
    <t>1410866659 Total</t>
  </si>
  <si>
    <t>1410901200 Total</t>
  </si>
  <si>
    <t>1410904413 Total</t>
  </si>
  <si>
    <t>1410930399 Total</t>
  </si>
  <si>
    <t>1410955331 Total</t>
  </si>
  <si>
    <t>1410958191 Total</t>
  </si>
  <si>
    <t>1410958856 Total</t>
  </si>
  <si>
    <t>1410972319 Total</t>
  </si>
  <si>
    <t>1410975994 Total</t>
  </si>
  <si>
    <t>1410987400 Total</t>
  </si>
  <si>
    <t>1411005600 Total</t>
  </si>
  <si>
    <t>1411012740 Total</t>
  </si>
  <si>
    <t>1411073972 Total</t>
  </si>
  <si>
    <t>1411084800 Total</t>
  </si>
  <si>
    <t>1411150092 Total</t>
  </si>
  <si>
    <t>1411150701 Total</t>
  </si>
  <si>
    <t>1411227633 Total</t>
  </si>
  <si>
    <t>1411264800 Total</t>
  </si>
  <si>
    <t>1411312250 Total</t>
  </si>
  <si>
    <t>1411324369 Total</t>
  </si>
  <si>
    <t>1411326015 Total</t>
  </si>
  <si>
    <t>1411328918 Total</t>
  </si>
  <si>
    <t>1411437100 Total</t>
  </si>
  <si>
    <t>1411444740 Total</t>
  </si>
  <si>
    <t>1411505176 Total</t>
  </si>
  <si>
    <t>1411510135 Total</t>
  </si>
  <si>
    <t>1411522897 Total</t>
  </si>
  <si>
    <t>1411596001 Total</t>
  </si>
  <si>
    <t>1411662264 Total</t>
  </si>
  <si>
    <t>1411679804 Total</t>
  </si>
  <si>
    <t>1411681391 Total</t>
  </si>
  <si>
    <t>1411695300 Total</t>
  </si>
  <si>
    <t>1411701739 Total</t>
  </si>
  <si>
    <t>1411743789 Total</t>
  </si>
  <si>
    <t>1411748335 Total</t>
  </si>
  <si>
    <t>1411765492 Total</t>
  </si>
  <si>
    <t>1411771384 Total</t>
  </si>
  <si>
    <t>1411779761 Total</t>
  </si>
  <si>
    <t>1411787307 Total</t>
  </si>
  <si>
    <t>1411790400 Total</t>
  </si>
  <si>
    <t>1411824444 Total</t>
  </si>
  <si>
    <t>1411852640 Total</t>
  </si>
  <si>
    <t>1411858862 Total</t>
  </si>
  <si>
    <t>1411868313 Total</t>
  </si>
  <si>
    <t>1411874580 Total</t>
  </si>
  <si>
    <t>1411930556 Total</t>
  </si>
  <si>
    <t>1411980020 Total</t>
  </si>
  <si>
    <t>1411987990 Total</t>
  </si>
  <si>
    <t>1412003784 Total</t>
  </si>
  <si>
    <t>1412086187 Total</t>
  </si>
  <si>
    <t>1412090349 Total</t>
  </si>
  <si>
    <t>1412092800 Total</t>
  </si>
  <si>
    <t>1412119423 Total</t>
  </si>
  <si>
    <t>1412121600 Total</t>
  </si>
  <si>
    <t>1412135940 Total</t>
  </si>
  <si>
    <t>1412136000 Total</t>
  </si>
  <si>
    <t>1412167393 Total</t>
  </si>
  <si>
    <t>1412222340 Total</t>
  </si>
  <si>
    <t>1412259660 Total</t>
  </si>
  <si>
    <t>1412272592 Total</t>
  </si>
  <si>
    <t>1412283542 Total</t>
  </si>
  <si>
    <t>1412285825 Total</t>
  </si>
  <si>
    <t>1412335772 Total</t>
  </si>
  <si>
    <t>1412393400 Total</t>
  </si>
  <si>
    <t>1412405940 Total</t>
  </si>
  <si>
    <t>1412432220 Total</t>
  </si>
  <si>
    <t>1412434136 Total</t>
  </si>
  <si>
    <t>1412485200 Total</t>
  </si>
  <si>
    <t>1412492445 Total</t>
  </si>
  <si>
    <t>1412500322 Total</t>
  </si>
  <si>
    <t>1412516354 Total</t>
  </si>
  <si>
    <t>1412534943 Total</t>
  </si>
  <si>
    <t>1412536412 Total</t>
  </si>
  <si>
    <t>1412536421 Total</t>
  </si>
  <si>
    <t>1412536573 Total</t>
  </si>
  <si>
    <t>1412571600 Total</t>
  </si>
  <si>
    <t>1412611905 Total</t>
  </si>
  <si>
    <t>1412640373 Total</t>
  </si>
  <si>
    <t>1412648537 Total</t>
  </si>
  <si>
    <t>1412656200 Total</t>
  </si>
  <si>
    <t>1412706375 Total</t>
  </si>
  <si>
    <t>1412740457 Total</t>
  </si>
  <si>
    <t>1412740868 Total</t>
  </si>
  <si>
    <t>1412770578 Total</t>
  </si>
  <si>
    <t>1412938800 Total</t>
  </si>
  <si>
    <t>1412974800 Total</t>
  </si>
  <si>
    <t>1413176340 Total</t>
  </si>
  <si>
    <t>1413208795 Total</t>
  </si>
  <si>
    <t>1413234316 Total</t>
  </si>
  <si>
    <t>1413269940 Total</t>
  </si>
  <si>
    <t>1413304708 Total</t>
  </si>
  <si>
    <t>1413312194 Total</t>
  </si>
  <si>
    <t>1413377522 Total</t>
  </si>
  <si>
    <t>1413383216 Total</t>
  </si>
  <si>
    <t>1413388296 Total</t>
  </si>
  <si>
    <t>1413417600 Total</t>
  </si>
  <si>
    <t>1413431940 Total</t>
  </si>
  <si>
    <t>1413442740 Total</t>
  </si>
  <si>
    <t>1413547200 Total</t>
  </si>
  <si>
    <t>1413569818 Total</t>
  </si>
  <si>
    <t>1413572432 Total</t>
  </si>
  <si>
    <t>1413573010 Total</t>
  </si>
  <si>
    <t>1413575739 Total</t>
  </si>
  <si>
    <t>1413604800 Total</t>
  </si>
  <si>
    <t>1413608340 Total</t>
  </si>
  <si>
    <t>1413634059 Total</t>
  </si>
  <si>
    <t>1413694800 Total</t>
  </si>
  <si>
    <t>1413723684 Total</t>
  </si>
  <si>
    <t>1413735972 Total</t>
  </si>
  <si>
    <t>1413760783 Total</t>
  </si>
  <si>
    <t>1413770820 Total</t>
  </si>
  <si>
    <t>1413784740 Total</t>
  </si>
  <si>
    <t>1413792034 Total</t>
  </si>
  <si>
    <t>1413816975 Total</t>
  </si>
  <si>
    <t>1413832985 Total</t>
  </si>
  <si>
    <t>1413838751 Total</t>
  </si>
  <si>
    <t>1413849600 Total</t>
  </si>
  <si>
    <t>1413921060 Total</t>
  </si>
  <si>
    <t>1413925887 Total</t>
  </si>
  <si>
    <t>1413942628 Total</t>
  </si>
  <si>
    <t>1413953940 Total</t>
  </si>
  <si>
    <t>1413992210 Total</t>
  </si>
  <si>
    <t>1414025347 Total</t>
  </si>
  <si>
    <t>1414059479 Total</t>
  </si>
  <si>
    <t>1414077391 Total</t>
  </si>
  <si>
    <t>1414107040 Total</t>
  </si>
  <si>
    <t>1414123200 Total</t>
  </si>
  <si>
    <t>1414193160 Total</t>
  </si>
  <si>
    <t>1414205990 Total</t>
  </si>
  <si>
    <t>1414284180 Total</t>
  </si>
  <si>
    <t>1414346400 Total</t>
  </si>
  <si>
    <t>1414348166 Total</t>
  </si>
  <si>
    <t>1414354080 Total</t>
  </si>
  <si>
    <t>1414360358 Total</t>
  </si>
  <si>
    <t>1414378800 Total</t>
  </si>
  <si>
    <t>1414445108 Total</t>
  </si>
  <si>
    <t>1414465860 Total</t>
  </si>
  <si>
    <t>1414533600 Total</t>
  </si>
  <si>
    <t>1414544400 Total</t>
  </si>
  <si>
    <t>1414608843 Total</t>
  </si>
  <si>
    <t>1414622700 Total</t>
  </si>
  <si>
    <t>1414623471 Total</t>
  </si>
  <si>
    <t>1414701413 Total</t>
  </si>
  <si>
    <t>1414707762 Total</t>
  </si>
  <si>
    <t>1414708183 Total</t>
  </si>
  <si>
    <t>1414758620 Total</t>
  </si>
  <si>
    <t>1414795542 Total</t>
  </si>
  <si>
    <t>1414807962 Total</t>
  </si>
  <si>
    <t>1414814340 Total</t>
  </si>
  <si>
    <t>1414817940 Total</t>
  </si>
  <si>
    <t>1414862280 Total</t>
  </si>
  <si>
    <t>1414879303 Total</t>
  </si>
  <si>
    <t>1414927775 Total</t>
  </si>
  <si>
    <t>1414972800 Total</t>
  </si>
  <si>
    <t>1414994340 Total</t>
  </si>
  <si>
    <t>1415004770 Total</t>
  </si>
  <si>
    <t>1415126022 Total</t>
  </si>
  <si>
    <t>1415163600 Total</t>
  </si>
  <si>
    <t>1415191920 Total</t>
  </si>
  <si>
    <t>1415208840 Total</t>
  </si>
  <si>
    <t>1415213324 Total</t>
  </si>
  <si>
    <t>1415219915 Total</t>
  </si>
  <si>
    <t>1415222545 Total</t>
  </si>
  <si>
    <t>1415230084 Total</t>
  </si>
  <si>
    <t>1415234760 Total</t>
  </si>
  <si>
    <t>1415247757 Total</t>
  </si>
  <si>
    <t>1415253540 Total</t>
  </si>
  <si>
    <t>1415319355 Total</t>
  </si>
  <si>
    <t>1415385000 Total</t>
  </si>
  <si>
    <t>1415392207 Total</t>
  </si>
  <si>
    <t>1415404800 Total</t>
  </si>
  <si>
    <t>1415440846 Total</t>
  </si>
  <si>
    <t>1415481203 Total</t>
  </si>
  <si>
    <t>1415534400 Total</t>
  </si>
  <si>
    <t>1415558879 Total</t>
  </si>
  <si>
    <t>1415562471 Total</t>
  </si>
  <si>
    <t>1415583695 Total</t>
  </si>
  <si>
    <t>1415653663 Total</t>
  </si>
  <si>
    <t>1415655289 Total</t>
  </si>
  <si>
    <t>1415722236 Total</t>
  </si>
  <si>
    <t>1415740408 Total</t>
  </si>
  <si>
    <t>1415779140 Total</t>
  </si>
  <si>
    <t>1415815393 Total</t>
  </si>
  <si>
    <t>1415827200 Total</t>
  </si>
  <si>
    <t>1415828820 Total</t>
  </si>
  <si>
    <t>1415832338 Total</t>
  </si>
  <si>
    <t>1415842193 Total</t>
  </si>
  <si>
    <t>1415865720 Total</t>
  </si>
  <si>
    <t>1415882108 Total</t>
  </si>
  <si>
    <t>1415899228 Total</t>
  </si>
  <si>
    <t>1415909927 Total</t>
  </si>
  <si>
    <t>1415921848 Total</t>
  </si>
  <si>
    <t>1415932643 Total</t>
  </si>
  <si>
    <t>1415934000 Total</t>
  </si>
  <si>
    <t>1415941920 Total</t>
  </si>
  <si>
    <t>1415947159 Total</t>
  </si>
  <si>
    <t>1415988991 Total</t>
  </si>
  <si>
    <t>1416000600 Total</t>
  </si>
  <si>
    <t>1416014534 Total</t>
  </si>
  <si>
    <t>1416081600 Total</t>
  </si>
  <si>
    <t>1416089324 Total</t>
  </si>
  <si>
    <t>1416113833 Total</t>
  </si>
  <si>
    <t>1416125148 Total</t>
  </si>
  <si>
    <t>1416176778 Total</t>
  </si>
  <si>
    <t>1416211140 Total</t>
  </si>
  <si>
    <t>1416268800 Total</t>
  </si>
  <si>
    <t>1416270292 Total</t>
  </si>
  <si>
    <t>1416285300 Total</t>
  </si>
  <si>
    <t>1416331406 Total</t>
  </si>
  <si>
    <t>1416355259 Total</t>
  </si>
  <si>
    <t>1416385679 Total</t>
  </si>
  <si>
    <t>1416423172 Total</t>
  </si>
  <si>
    <t>1416470398 Total</t>
  </si>
  <si>
    <t>1416499440 Total</t>
  </si>
  <si>
    <t>1416512901 Total</t>
  </si>
  <si>
    <t>1416524325 Total</t>
  </si>
  <si>
    <t>1416542400 Total</t>
  </si>
  <si>
    <t>1416545700 Total</t>
  </si>
  <si>
    <t>1416566835 Total</t>
  </si>
  <si>
    <t>1416582101 Total</t>
  </si>
  <si>
    <t>1416589200 Total</t>
  </si>
  <si>
    <t>1416614523 Total</t>
  </si>
  <si>
    <t>1416635940 Total</t>
  </si>
  <si>
    <t>1416662034 Total</t>
  </si>
  <si>
    <t>1416704506 Total</t>
  </si>
  <si>
    <t>1416780000 Total</t>
  </si>
  <si>
    <t>1416781749 Total</t>
  </si>
  <si>
    <t>1416877200 Total</t>
  </si>
  <si>
    <t>1416933390 Total</t>
  </si>
  <si>
    <t>1416944760 Total</t>
  </si>
  <si>
    <t>1416963300 Total</t>
  </si>
  <si>
    <t>1416964500 Total</t>
  </si>
  <si>
    <t>1416988740 Total</t>
  </si>
  <si>
    <t>1417007640 Total</t>
  </si>
  <si>
    <t>1417012840 Total</t>
  </si>
  <si>
    <t>1417033610 Total</t>
  </si>
  <si>
    <t>1417033777 Total</t>
  </si>
  <si>
    <t>1417049663 Total</t>
  </si>
  <si>
    <t>1417057200 Total</t>
  </si>
  <si>
    <t>1417101683 Total</t>
  </si>
  <si>
    <t>1417127040 Total</t>
  </si>
  <si>
    <t>1417145297 Total</t>
  </si>
  <si>
    <t>1417195201 Total</t>
  </si>
  <si>
    <t>1417217166 Total</t>
  </si>
  <si>
    <t>1417235580 Total</t>
  </si>
  <si>
    <t>1417273140 Total</t>
  </si>
  <si>
    <t>1417276800 Total</t>
  </si>
  <si>
    <t>1417279252 Total</t>
  </si>
  <si>
    <t>1417295990 Total</t>
  </si>
  <si>
    <t>1417305178 Total</t>
  </si>
  <si>
    <t>1417321515 Total</t>
  </si>
  <si>
    <t>1417374262 Total</t>
  </si>
  <si>
    <t>1417377481 Total</t>
  </si>
  <si>
    <t>1417387322 Total</t>
  </si>
  <si>
    <t>1417388340 Total</t>
  </si>
  <si>
    <t>1417389067 Total</t>
  </si>
  <si>
    <t>1417391100 Total</t>
  </si>
  <si>
    <t>1417392000 Total</t>
  </si>
  <si>
    <t>1417402800 Total</t>
  </si>
  <si>
    <t>1417409940 Total</t>
  </si>
  <si>
    <t>1417420994 Total</t>
  </si>
  <si>
    <t>1417460940 Total</t>
  </si>
  <si>
    <t>1417463945 Total</t>
  </si>
  <si>
    <t>1417465515 Total</t>
  </si>
  <si>
    <t>1417474761 Total</t>
  </si>
  <si>
    <t>1417501145 Total</t>
  </si>
  <si>
    <t>1417532644 Total</t>
  </si>
  <si>
    <t>1417579200 Total</t>
  </si>
  <si>
    <t>1417584860 Total</t>
  </si>
  <si>
    <t>1417611645 Total</t>
  </si>
  <si>
    <t>1417620036 Total</t>
  </si>
  <si>
    <t>1417620506 Total</t>
  </si>
  <si>
    <t>1417653540 Total</t>
  </si>
  <si>
    <t>1417656699 Total</t>
  </si>
  <si>
    <t>1417690734 Total</t>
  </si>
  <si>
    <t>1417737781 Total</t>
  </si>
  <si>
    <t>1417741159 Total</t>
  </si>
  <si>
    <t>1417778880 Total</t>
  </si>
  <si>
    <t>1417795480 Total</t>
  </si>
  <si>
    <t>1417800435 Total</t>
  </si>
  <si>
    <t>1417804229 Total</t>
  </si>
  <si>
    <t>1417813618 Total</t>
  </si>
  <si>
    <t>1417845600 Total</t>
  </si>
  <si>
    <t>1417906649 Total</t>
  </si>
  <si>
    <t>1418014740 Total</t>
  </si>
  <si>
    <t>1418056315 Total</t>
  </si>
  <si>
    <t>1418080887 Total</t>
  </si>
  <si>
    <t>1418091128 Total</t>
  </si>
  <si>
    <t>1418183325 Total</t>
  </si>
  <si>
    <t>1418244552 Total</t>
  </si>
  <si>
    <t>1418273940 Total</t>
  </si>
  <si>
    <t>1418275702 Total</t>
  </si>
  <si>
    <t>1418315470 Total</t>
  </si>
  <si>
    <t>1418368260 Total</t>
  </si>
  <si>
    <t>1418430311 Total</t>
  </si>
  <si>
    <t>1418469569 Total</t>
  </si>
  <si>
    <t>1418504561 Total</t>
  </si>
  <si>
    <t>1418510965 Total</t>
  </si>
  <si>
    <t>1418580591 Total</t>
  </si>
  <si>
    <t>1418581088 Total</t>
  </si>
  <si>
    <t>1418587234 Total</t>
  </si>
  <si>
    <t>1418649177 Total</t>
  </si>
  <si>
    <t>1418719967 Total</t>
  </si>
  <si>
    <t>1418769129 Total</t>
  </si>
  <si>
    <t>1418784689 Total</t>
  </si>
  <si>
    <t>1418803140 Total</t>
  </si>
  <si>
    <t>1418841045 Total</t>
  </si>
  <si>
    <t>1418849028 Total</t>
  </si>
  <si>
    <t>1418877141 Total</t>
  </si>
  <si>
    <t>1418904533 Total</t>
  </si>
  <si>
    <t>1418914964 Total</t>
  </si>
  <si>
    <t>1418934506 Total</t>
  </si>
  <si>
    <t>1418938395 Total</t>
  </si>
  <si>
    <t>1418953984 Total</t>
  </si>
  <si>
    <t>1418961600 Total</t>
  </si>
  <si>
    <t>1418998744 Total</t>
  </si>
  <si>
    <t>1419017488 Total</t>
  </si>
  <si>
    <t>1419017880 Total</t>
  </si>
  <si>
    <t>1419021607 Total</t>
  </si>
  <si>
    <t>1419051540 Total</t>
  </si>
  <si>
    <t>1419123600 Total</t>
  </si>
  <si>
    <t>1419136200 Total</t>
  </si>
  <si>
    <t>1419151341 Total</t>
  </si>
  <si>
    <t>1419180304 Total</t>
  </si>
  <si>
    <t>1419181890 Total</t>
  </si>
  <si>
    <t>1419183813 Total</t>
  </si>
  <si>
    <t>1419220800 Total</t>
  </si>
  <si>
    <t>1419224340 Total</t>
  </si>
  <si>
    <t>1419259679 Total</t>
  </si>
  <si>
    <t>1419292800 Total</t>
  </si>
  <si>
    <t>1419368925 Total</t>
  </si>
  <si>
    <t>1419384585 Total</t>
  </si>
  <si>
    <t>1419483600 Total</t>
  </si>
  <si>
    <t>1419494400 Total</t>
  </si>
  <si>
    <t>1419538560 Total</t>
  </si>
  <si>
    <t>1419539223 Total</t>
  </si>
  <si>
    <t>1419626139 Total</t>
  </si>
  <si>
    <t>1419644444 Total</t>
  </si>
  <si>
    <t>1419645748 Total</t>
  </si>
  <si>
    <t>1419780026 Total</t>
  </si>
  <si>
    <t>1419780149 Total</t>
  </si>
  <si>
    <t>1419984000 Total</t>
  </si>
  <si>
    <t>1420009200 Total</t>
  </si>
  <si>
    <t>1420033187 Total</t>
  </si>
  <si>
    <t>1420044890 Total</t>
  </si>
  <si>
    <t>1420045538 Total</t>
  </si>
  <si>
    <t>1420048208 Total</t>
  </si>
  <si>
    <t>1420060088 Total</t>
  </si>
  <si>
    <t>1420060920 Total</t>
  </si>
  <si>
    <t>1420070615 Total</t>
  </si>
  <si>
    <t>1420081143 Total</t>
  </si>
  <si>
    <t>1420085535 Total</t>
  </si>
  <si>
    <t>1420088340 Total</t>
  </si>
  <si>
    <t>1420088400 Total</t>
  </si>
  <si>
    <t>1420095540 Total</t>
  </si>
  <si>
    <t>1420099140 Total</t>
  </si>
  <si>
    <t>1420100426 Total</t>
  </si>
  <si>
    <t>1420130935 Total</t>
  </si>
  <si>
    <t>1420143194 Total</t>
  </si>
  <si>
    <t>1420178188 Total</t>
  </si>
  <si>
    <t>1420199351 Total</t>
  </si>
  <si>
    <t>1420215216 Total</t>
  </si>
  <si>
    <t>1420233256 Total</t>
  </si>
  <si>
    <t>1420346638 Total</t>
  </si>
  <si>
    <t>1420352264 Total</t>
  </si>
  <si>
    <t>1420377366 Total</t>
  </si>
  <si>
    <t>1420413960 Total</t>
  </si>
  <si>
    <t>1420489560 Total</t>
  </si>
  <si>
    <t>1420512259 Total</t>
  </si>
  <si>
    <t>1420524000 Total</t>
  </si>
  <si>
    <t>1420569947 Total</t>
  </si>
  <si>
    <t>1420648906 Total</t>
  </si>
  <si>
    <t>1420724460 Total</t>
  </si>
  <si>
    <t>1420734696 Total</t>
  </si>
  <si>
    <t>1420741080 Total</t>
  </si>
  <si>
    <t>1420750683 Total</t>
  </si>
  <si>
    <t>1420751861 Total</t>
  </si>
  <si>
    <t>1420765200 Total</t>
  </si>
  <si>
    <t>1420768800 Total</t>
  </si>
  <si>
    <t>1420773970 Total</t>
  </si>
  <si>
    <t>1420844390 Total</t>
  </si>
  <si>
    <t>1420860180 Total</t>
  </si>
  <si>
    <t>1420876740 Total</t>
  </si>
  <si>
    <t>1420910460 Total</t>
  </si>
  <si>
    <t>1420920424 Total</t>
  </si>
  <si>
    <t>1420938000 Total</t>
  </si>
  <si>
    <t>1420938172 Total</t>
  </si>
  <si>
    <t>1420952340 Total</t>
  </si>
  <si>
    <t>1420971324 Total</t>
  </si>
  <si>
    <t>1421009610 Total</t>
  </si>
  <si>
    <t>1421030194 Total</t>
  </si>
  <si>
    <t>1421042403 Total</t>
  </si>
  <si>
    <t>1421095672 Total</t>
  </si>
  <si>
    <t>1421177959 Total</t>
  </si>
  <si>
    <t>1421208000 Total</t>
  </si>
  <si>
    <t>1421319240 Total</t>
  </si>
  <si>
    <t>1421337405 Total</t>
  </si>
  <si>
    <t>1421348428 Total</t>
  </si>
  <si>
    <t>1421350140 Total</t>
  </si>
  <si>
    <t>1421358895 Total</t>
  </si>
  <si>
    <t>1421403960 Total</t>
  </si>
  <si>
    <t>1421404247 Total</t>
  </si>
  <si>
    <t>1421410151 Total</t>
  </si>
  <si>
    <t>1421452682 Total</t>
  </si>
  <si>
    <t>1421498303 Total</t>
  </si>
  <si>
    <t>1421543520 Total</t>
  </si>
  <si>
    <t>1421606018 Total</t>
  </si>
  <si>
    <t>1421635190 Total</t>
  </si>
  <si>
    <t>1421640665 Total</t>
  </si>
  <si>
    <t>1421656200 Total</t>
  </si>
  <si>
    <t>1421691298 Total</t>
  </si>
  <si>
    <t>1421781360 Total</t>
  </si>
  <si>
    <t>1421952370 Total</t>
  </si>
  <si>
    <t>1422015083 Total</t>
  </si>
  <si>
    <t>1422061200 Total</t>
  </si>
  <si>
    <t>1422068400 Total</t>
  </si>
  <si>
    <t>1422075540 Total</t>
  </si>
  <si>
    <t>1422100800 Total</t>
  </si>
  <si>
    <t>1422140895 Total</t>
  </si>
  <si>
    <t>1422158199 Total</t>
  </si>
  <si>
    <t>1422218396 Total</t>
  </si>
  <si>
    <t>1422256341 Total</t>
  </si>
  <si>
    <t>1422400387 Total</t>
  </si>
  <si>
    <t>1422450278 Total</t>
  </si>
  <si>
    <t>1422473831 Total</t>
  </si>
  <si>
    <t>1422482400 Total</t>
  </si>
  <si>
    <t>1422483292 Total</t>
  </si>
  <si>
    <t>1422553565 Total</t>
  </si>
  <si>
    <t>1422562864 Total</t>
  </si>
  <si>
    <t>1422636814 Total</t>
  </si>
  <si>
    <t>1422637200 Total</t>
  </si>
  <si>
    <t>1422658930 Total</t>
  </si>
  <si>
    <t>1422664740 Total</t>
  </si>
  <si>
    <t>1422674700 Total</t>
  </si>
  <si>
    <t>1422712986 Total</t>
  </si>
  <si>
    <t>1422717953 Total</t>
  </si>
  <si>
    <t>1422734313 Total</t>
  </si>
  <si>
    <t>1422735120 Total</t>
  </si>
  <si>
    <t>1422750707 Total</t>
  </si>
  <si>
    <t>1422759240 Total</t>
  </si>
  <si>
    <t>1422853140 Total</t>
  </si>
  <si>
    <t>1422902601 Total</t>
  </si>
  <si>
    <t>1422903342 Total</t>
  </si>
  <si>
    <t>1422913152 Total</t>
  </si>
  <si>
    <t>1422928800 Total</t>
  </si>
  <si>
    <t>1422937620 Total</t>
  </si>
  <si>
    <t>1423022400 Total</t>
  </si>
  <si>
    <t>1423050618 Total</t>
  </si>
  <si>
    <t>1423078606 Total</t>
  </si>
  <si>
    <t>1423092149 Total</t>
  </si>
  <si>
    <t>1423119540 Total</t>
  </si>
  <si>
    <t>1423138800 Total</t>
  </si>
  <si>
    <t>1423152678 Total</t>
  </si>
  <si>
    <t>1423165441 Total</t>
  </si>
  <si>
    <t>1423185900 Total</t>
  </si>
  <si>
    <t>1423186634 Total</t>
  </si>
  <si>
    <t>1423235071 Total</t>
  </si>
  <si>
    <t>1423333581 Total</t>
  </si>
  <si>
    <t>1423345339 Total</t>
  </si>
  <si>
    <t>1423424329 Total</t>
  </si>
  <si>
    <t>1423432709 Total</t>
  </si>
  <si>
    <t>1423456200 Total</t>
  </si>
  <si>
    <t>1423555140 Total</t>
  </si>
  <si>
    <t>1423587130 Total</t>
  </si>
  <si>
    <t>1423623221 Total</t>
  </si>
  <si>
    <t>1423630740 Total</t>
  </si>
  <si>
    <t>1423660422 Total</t>
  </si>
  <si>
    <t>1423668220 Total</t>
  </si>
  <si>
    <t>1423674000 Total</t>
  </si>
  <si>
    <t>1423693903 Total</t>
  </si>
  <si>
    <t>1423720740 Total</t>
  </si>
  <si>
    <t>1423724400 Total</t>
  </si>
  <si>
    <t>1423750542 Total</t>
  </si>
  <si>
    <t>1423772060 Total</t>
  </si>
  <si>
    <t>1423838916 Total</t>
  </si>
  <si>
    <t>1423871882 Total</t>
  </si>
  <si>
    <t>1423878182 Total</t>
  </si>
  <si>
    <t>1423913220 Total</t>
  </si>
  <si>
    <t>1423922991 Total</t>
  </si>
  <si>
    <t>1423942780 Total</t>
  </si>
  <si>
    <t>1424009147 Total</t>
  </si>
  <si>
    <t>1424014680 Total</t>
  </si>
  <si>
    <t>1424032207 Total</t>
  </si>
  <si>
    <t>1424056873 Total</t>
  </si>
  <si>
    <t>1424070823 Total</t>
  </si>
  <si>
    <t>1424081477 Total</t>
  </si>
  <si>
    <t>1424112483 Total</t>
  </si>
  <si>
    <t>1424116709 Total</t>
  </si>
  <si>
    <t>1424131727 Total</t>
  </si>
  <si>
    <t>1424137247 Total</t>
  </si>
  <si>
    <t>1424149140 Total</t>
  </si>
  <si>
    <t>1424181600 Total</t>
  </si>
  <si>
    <t>1424211329 Total</t>
  </si>
  <si>
    <t>1424229991 Total</t>
  </si>
  <si>
    <t>1424281389 Total</t>
  </si>
  <si>
    <t>1424375279 Total</t>
  </si>
  <si>
    <t>1424378748 Total</t>
  </si>
  <si>
    <t>1424380783 Total</t>
  </si>
  <si>
    <t>1424421253 Total</t>
  </si>
  <si>
    <t>1424474056 Total</t>
  </si>
  <si>
    <t>1424516400 Total</t>
  </si>
  <si>
    <t>1424536196 Total</t>
  </si>
  <si>
    <t>1424548719 Total</t>
  </si>
  <si>
    <t>1424556325 Total</t>
  </si>
  <si>
    <t>1424568107 Total</t>
  </si>
  <si>
    <t>1424593763 Total</t>
  </si>
  <si>
    <t>1424604600 Total</t>
  </si>
  <si>
    <t>1424607285 Total</t>
  </si>
  <si>
    <t>1424635753 Total</t>
  </si>
  <si>
    <t>1424692503 Total</t>
  </si>
  <si>
    <t>1424715779 Total</t>
  </si>
  <si>
    <t>1424742162 Total</t>
  </si>
  <si>
    <t>1424746800 Total</t>
  </si>
  <si>
    <t>1424747740 Total</t>
  </si>
  <si>
    <t>1424910910 Total</t>
  </si>
  <si>
    <t>1424920795 Total</t>
  </si>
  <si>
    <t>1424940093 Total</t>
  </si>
  <si>
    <t>1424989029 Total</t>
  </si>
  <si>
    <t>1424997000 Total</t>
  </si>
  <si>
    <t>1425009761 Total</t>
  </si>
  <si>
    <t>1425055079 Total</t>
  </si>
  <si>
    <t>1425057075 Total</t>
  </si>
  <si>
    <t>1425066546 Total</t>
  </si>
  <si>
    <t>1425081694 Total</t>
  </si>
  <si>
    <t>1425099540 Total</t>
  </si>
  <si>
    <t>1425103218 Total</t>
  </si>
  <si>
    <t>1425108736 Total</t>
  </si>
  <si>
    <t>1425110400 Total</t>
  </si>
  <si>
    <t>1425124800 Total</t>
  </si>
  <si>
    <t>1425131108 Total</t>
  </si>
  <si>
    <t>1425132059 Total</t>
  </si>
  <si>
    <t>1425136200 Total</t>
  </si>
  <si>
    <t>1425136462 Total</t>
  </si>
  <si>
    <t>1425142800 Total</t>
  </si>
  <si>
    <t>1425154655 Total</t>
  </si>
  <si>
    <t>1425160800 Total</t>
  </si>
  <si>
    <t>1425170525 Total</t>
  </si>
  <si>
    <t>1425178800 Total</t>
  </si>
  <si>
    <t>1425185940 Total</t>
  </si>
  <si>
    <t>1425193140 Total</t>
  </si>
  <si>
    <t>1425197321 Total</t>
  </si>
  <si>
    <t>1425211200 Total</t>
  </si>
  <si>
    <t>1425223276 Total</t>
  </si>
  <si>
    <t>1425233240 Total</t>
  </si>
  <si>
    <t>1425242029 Total</t>
  </si>
  <si>
    <t>1425246439 Total</t>
  </si>
  <si>
    <t>1425250955 Total</t>
  </si>
  <si>
    <t>1425258240 Total</t>
  </si>
  <si>
    <t>1425272340 Total</t>
  </si>
  <si>
    <t>1425275940 Total</t>
  </si>
  <si>
    <t>1425326400 Total</t>
  </si>
  <si>
    <t>1425330960 Total</t>
  </si>
  <si>
    <t>1425337200 Total</t>
  </si>
  <si>
    <t>1425434420 Total</t>
  </si>
  <si>
    <t>1425478950 Total</t>
  </si>
  <si>
    <t>1425495447 Total</t>
  </si>
  <si>
    <t>1425495563 Total</t>
  </si>
  <si>
    <t>1425528000 Total</t>
  </si>
  <si>
    <t>1425587220 Total</t>
  </si>
  <si>
    <t>1425655349 Total</t>
  </si>
  <si>
    <t>1425675892 Total</t>
  </si>
  <si>
    <t>1425682174 Total</t>
  </si>
  <si>
    <t>1425704100 Total</t>
  </si>
  <si>
    <t>1425741525 Total</t>
  </si>
  <si>
    <t>1425758101 Total</t>
  </si>
  <si>
    <t>1425758257 Total</t>
  </si>
  <si>
    <t>1425791697 Total</t>
  </si>
  <si>
    <t>1425819425 Total</t>
  </si>
  <si>
    <t>1425821477 Total</t>
  </si>
  <si>
    <t>1425827760 Total</t>
  </si>
  <si>
    <t>1425830905 Total</t>
  </si>
  <si>
    <t>1425833403 Total</t>
  </si>
  <si>
    <t>1425872692 Total</t>
  </si>
  <si>
    <t>1425937761 Total</t>
  </si>
  <si>
    <t>1425955189 Total</t>
  </si>
  <si>
    <t>1426044383 Total</t>
  </si>
  <si>
    <t>1426091036 Total</t>
  </si>
  <si>
    <t>1426117552 Total</t>
  </si>
  <si>
    <t>1426132800 Total</t>
  </si>
  <si>
    <t>1426158463 Total</t>
  </si>
  <si>
    <t>1426182551 Total</t>
  </si>
  <si>
    <t>1426187582 Total</t>
  </si>
  <si>
    <t>1426197512 Total</t>
  </si>
  <si>
    <t>1426229940 Total</t>
  </si>
  <si>
    <t>1426269456 Total</t>
  </si>
  <si>
    <t>1426292416 Total</t>
  </si>
  <si>
    <t>1426294201 Total</t>
  </si>
  <si>
    <t>1426298708 Total</t>
  </si>
  <si>
    <t>1426302660 Total</t>
  </si>
  <si>
    <t>1426345200 Total</t>
  </si>
  <si>
    <t>1426365994 Total</t>
  </si>
  <si>
    <t>1426426322 Total</t>
  </si>
  <si>
    <t>1426442400 Total</t>
  </si>
  <si>
    <t>1426473264 Total</t>
  </si>
  <si>
    <t>1426522316 Total</t>
  </si>
  <si>
    <t>1426523752 Total</t>
  </si>
  <si>
    <t>1426526880 Total</t>
  </si>
  <si>
    <t>1426532437 Total</t>
  </si>
  <si>
    <t>1426539600 Total</t>
  </si>
  <si>
    <t>1426615200 Total</t>
  </si>
  <si>
    <t>1426698000 Total</t>
  </si>
  <si>
    <t>1426753723 Total</t>
  </si>
  <si>
    <t>1426773920 Total</t>
  </si>
  <si>
    <t>1426775940 Total</t>
  </si>
  <si>
    <t>1426777228 Total</t>
  </si>
  <si>
    <t>1426787123 Total</t>
  </si>
  <si>
    <t>1426788930 Total</t>
  </si>
  <si>
    <t>1426791770 Total</t>
  </si>
  <si>
    <t>1426800687 Total</t>
  </si>
  <si>
    <t>1426801664 Total</t>
  </si>
  <si>
    <t>1426823132 Total</t>
  </si>
  <si>
    <t>1426864032 Total</t>
  </si>
  <si>
    <t>1426866851 Total</t>
  </si>
  <si>
    <t>1426870560 Total</t>
  </si>
  <si>
    <t>1426883220 Total</t>
  </si>
  <si>
    <t>1426965758 Total</t>
  </si>
  <si>
    <t>1427011200 Total</t>
  </si>
  <si>
    <t>1427040435 Total</t>
  </si>
  <si>
    <t>1427062852 Total</t>
  </si>
  <si>
    <t>1427063747 Total</t>
  </si>
  <si>
    <t>1427076840 Total</t>
  </si>
  <si>
    <t>1427082912 Total</t>
  </si>
  <si>
    <t>1427086740 Total</t>
  </si>
  <si>
    <t>1427133600 Total</t>
  </si>
  <si>
    <t>1427155726 Total</t>
  </si>
  <si>
    <t>1427168099 Total</t>
  </si>
  <si>
    <t>1427169540 Total</t>
  </si>
  <si>
    <t>1427225644 Total</t>
  </si>
  <si>
    <t>1427227905 Total</t>
  </si>
  <si>
    <t>1427266860 Total</t>
  </si>
  <si>
    <t>1427306470 Total</t>
  </si>
  <si>
    <t>1427309629 Total</t>
  </si>
  <si>
    <t>1427319366 Total</t>
  </si>
  <si>
    <t>1427328000 Total</t>
  </si>
  <si>
    <t>1427331809 Total</t>
  </si>
  <si>
    <t>1427342400 Total</t>
  </si>
  <si>
    <t>1427408271 Total</t>
  </si>
  <si>
    <t>1427414400 Total</t>
  </si>
  <si>
    <t>1427414732 Total</t>
  </si>
  <si>
    <t>1427423940 Total</t>
  </si>
  <si>
    <t>1427427276 Total</t>
  </si>
  <si>
    <t>1427469892 Total</t>
  </si>
  <si>
    <t>1427479192 Total</t>
  </si>
  <si>
    <t>1427485395 Total</t>
  </si>
  <si>
    <t>1427498172 Total</t>
  </si>
  <si>
    <t>1427503485 Total</t>
  </si>
  <si>
    <t>1427507208 Total</t>
  </si>
  <si>
    <t>1427510586 Total</t>
  </si>
  <si>
    <t>1427537952 Total</t>
  </si>
  <si>
    <t>1427553484 Total</t>
  </si>
  <si>
    <t>1427569564 Total</t>
  </si>
  <si>
    <t>1427580426 Total</t>
  </si>
  <si>
    <t>1427585511 Total</t>
  </si>
  <si>
    <t>1427659200 Total</t>
  </si>
  <si>
    <t>1427740319 Total</t>
  </si>
  <si>
    <t>1427745150 Total</t>
  </si>
  <si>
    <t>1427772120 Total</t>
  </si>
  <si>
    <t>1427775414 Total</t>
  </si>
  <si>
    <t>1427806320 Total</t>
  </si>
  <si>
    <t>1427807640 Total</t>
  </si>
  <si>
    <t>1427825044 Total</t>
  </si>
  <si>
    <t>1427842740 Total</t>
  </si>
  <si>
    <t>1427845140 Total</t>
  </si>
  <si>
    <t>1427847480 Total</t>
  </si>
  <si>
    <t>1427850090 Total</t>
  </si>
  <si>
    <t>1427860740 Total</t>
  </si>
  <si>
    <t>1427864340 Total</t>
  </si>
  <si>
    <t>1427890925 Total</t>
  </si>
  <si>
    <t>1427907626 Total</t>
  </si>
  <si>
    <t>1427919468 Total</t>
  </si>
  <si>
    <t>1427920363 Total</t>
  </si>
  <si>
    <t>1427921509 Total</t>
  </si>
  <si>
    <t>1427936400 Total</t>
  </si>
  <si>
    <t>1427990071 Total</t>
  </si>
  <si>
    <t>1427992582 Total</t>
  </si>
  <si>
    <t>1428033540 Total</t>
  </si>
  <si>
    <t>1428035850 Total</t>
  </si>
  <si>
    <t>1428068988 Total</t>
  </si>
  <si>
    <t>1428069541 Total</t>
  </si>
  <si>
    <t>1428075480 Total</t>
  </si>
  <si>
    <t>1428091353 Total</t>
  </si>
  <si>
    <t>1428097450 Total</t>
  </si>
  <si>
    <t>1428097739 Total</t>
  </si>
  <si>
    <t>1428100815 Total</t>
  </si>
  <si>
    <t>1428128525 Total</t>
  </si>
  <si>
    <t>1428158637 Total</t>
  </si>
  <si>
    <t>1428171037 Total</t>
  </si>
  <si>
    <t>1428178757 Total</t>
  </si>
  <si>
    <t>1428184740 Total</t>
  </si>
  <si>
    <t>1428197422 Total</t>
  </si>
  <si>
    <t>1428205247 Total</t>
  </si>
  <si>
    <t>1428222221 Total</t>
  </si>
  <si>
    <t>1428231600 Total</t>
  </si>
  <si>
    <t>1428256277 Total</t>
  </si>
  <si>
    <t>1428292800 Total</t>
  </si>
  <si>
    <t>1428333345 Total</t>
  </si>
  <si>
    <t>1428390000 Total</t>
  </si>
  <si>
    <t>1428483201 Total</t>
  </si>
  <si>
    <t>1428493379 Total</t>
  </si>
  <si>
    <t>1428514969 Total</t>
  </si>
  <si>
    <t>1428519527 Total</t>
  </si>
  <si>
    <t>1428552000 Total</t>
  </si>
  <si>
    <t>1428606055 Total</t>
  </si>
  <si>
    <t>1428620334 Total</t>
  </si>
  <si>
    <t>1428622271 Total</t>
  </si>
  <si>
    <t>1428629242 Total</t>
  </si>
  <si>
    <t>1428641940 Total</t>
  </si>
  <si>
    <t>1428642000 Total</t>
  </si>
  <si>
    <t>1428643974 Total</t>
  </si>
  <si>
    <t>1428704848 Total</t>
  </si>
  <si>
    <t>1428707647 Total</t>
  </si>
  <si>
    <t>1428725192 Total</t>
  </si>
  <si>
    <t>1428732000 Total</t>
  </si>
  <si>
    <t>1428780159 Total</t>
  </si>
  <si>
    <t>1428804762 Total</t>
  </si>
  <si>
    <t>1428893517 Total</t>
  </si>
  <si>
    <t>1428894380 Total</t>
  </si>
  <si>
    <t>1428940775 Total</t>
  </si>
  <si>
    <t>1428945472 Total</t>
  </si>
  <si>
    <t>1428951600 Total</t>
  </si>
  <si>
    <t>1428981718 Total</t>
  </si>
  <si>
    <t>1429028365 Total</t>
  </si>
  <si>
    <t>1429038033 Total</t>
  </si>
  <si>
    <t>1429074240 Total</t>
  </si>
  <si>
    <t>1429134893 Total</t>
  </si>
  <si>
    <t>1429138740 Total</t>
  </si>
  <si>
    <t>1429152600 Total</t>
  </si>
  <si>
    <t>1429183656 Total</t>
  </si>
  <si>
    <t>1429207833 Total</t>
  </si>
  <si>
    <t>1429228800 Total</t>
  </si>
  <si>
    <t>1429286400 Total</t>
  </si>
  <si>
    <t>1429291982 Total</t>
  </si>
  <si>
    <t>1429317420 Total</t>
  </si>
  <si>
    <t>1429321210 Total</t>
  </si>
  <si>
    <t>1429352160 Total</t>
  </si>
  <si>
    <t>1429365320 Total</t>
  </si>
  <si>
    <t>1429375922 Total</t>
  </si>
  <si>
    <t>1429391405 Total</t>
  </si>
  <si>
    <t>1429396200 Total</t>
  </si>
  <si>
    <t>1429456132 Total</t>
  </si>
  <si>
    <t>1429460386 Total</t>
  </si>
  <si>
    <t>1429505400 Total</t>
  </si>
  <si>
    <t>1429554349 Total</t>
  </si>
  <si>
    <t>1429564165 Total</t>
  </si>
  <si>
    <t>1429594832 Total</t>
  </si>
  <si>
    <t>1429595940 Total</t>
  </si>
  <si>
    <t>1429622726 Total</t>
  </si>
  <si>
    <t>1429632822 Total</t>
  </si>
  <si>
    <t>1429636927 Total</t>
  </si>
  <si>
    <t>1429732586 Total</t>
  </si>
  <si>
    <t>1429740037 Total</t>
  </si>
  <si>
    <t>1429767607 Total</t>
  </si>
  <si>
    <t>1429772340 Total</t>
  </si>
  <si>
    <t>1429789992 Total</t>
  </si>
  <si>
    <t>1429793446 Total</t>
  </si>
  <si>
    <t>1429813800 Total</t>
  </si>
  <si>
    <t>1429823138 Total</t>
  </si>
  <si>
    <t>1429839571 Total</t>
  </si>
  <si>
    <t>1429852797 Total</t>
  </si>
  <si>
    <t>1429892177 Total</t>
  </si>
  <si>
    <t>1429912341 Total</t>
  </si>
  <si>
    <t>1429920000 Total</t>
  </si>
  <si>
    <t>1429936500 Total</t>
  </si>
  <si>
    <t>1429938683 Total</t>
  </si>
  <si>
    <t>1429955619 Total</t>
  </si>
  <si>
    <t>1429976994 Total</t>
  </si>
  <si>
    <t>1429991962 Total</t>
  </si>
  <si>
    <t>1429993026 Total</t>
  </si>
  <si>
    <t>1430029680 Total</t>
  </si>
  <si>
    <t>1430081759 Total</t>
  </si>
  <si>
    <t>1430149330 Total</t>
  </si>
  <si>
    <t>1430154720 Total</t>
  </si>
  <si>
    <t>1430179200 Total</t>
  </si>
  <si>
    <t>1430234394 Total</t>
  </si>
  <si>
    <t>1430270199 Total</t>
  </si>
  <si>
    <t>1430276959 Total</t>
  </si>
  <si>
    <t>1430281320 Total</t>
  </si>
  <si>
    <t>1430316426 Total</t>
  </si>
  <si>
    <t>1430329862 Total</t>
  </si>
  <si>
    <t>1430331268 Total</t>
  </si>
  <si>
    <t>1430334126 Total</t>
  </si>
  <si>
    <t>1430348400 Total</t>
  </si>
  <si>
    <t>1430360739 Total</t>
  </si>
  <si>
    <t>1430407200 Total</t>
  </si>
  <si>
    <t>1430409651 Total</t>
  </si>
  <si>
    <t>1430421827 Total</t>
  </si>
  <si>
    <t>1430439411 Total</t>
  </si>
  <si>
    <t>1430452740 Total</t>
  </si>
  <si>
    <t>1430459197 Total</t>
  </si>
  <si>
    <t>1430470772 Total</t>
  </si>
  <si>
    <t>1430488740 Total</t>
  </si>
  <si>
    <t>1430505545 Total</t>
  </si>
  <si>
    <t>1430517600 Total</t>
  </si>
  <si>
    <t>1430517761 Total</t>
  </si>
  <si>
    <t>1430571849 Total</t>
  </si>
  <si>
    <t>1430579509 Total</t>
  </si>
  <si>
    <t>1430600400 Total</t>
  </si>
  <si>
    <t>1430604136 Total</t>
  </si>
  <si>
    <t>1430693460 Total</t>
  </si>
  <si>
    <t>1430703638 Total</t>
  </si>
  <si>
    <t>1430712060 Total</t>
  </si>
  <si>
    <t>1430774974 Total</t>
  </si>
  <si>
    <t>1430851680 Total</t>
  </si>
  <si>
    <t>1430877843 Total</t>
  </si>
  <si>
    <t>1430981880 Total</t>
  </si>
  <si>
    <t>1430993394 Total</t>
  </si>
  <si>
    <t>1431007264 Total</t>
  </si>
  <si>
    <t>1431018719 Total</t>
  </si>
  <si>
    <t>1431022342 Total</t>
  </si>
  <si>
    <t>1431046356 Total</t>
  </si>
  <si>
    <t>1431046372 Total</t>
  </si>
  <si>
    <t>1431072843 Total</t>
  </si>
  <si>
    <t>1431100918 Total</t>
  </si>
  <si>
    <t>1431108776 Total</t>
  </si>
  <si>
    <t>1431115500 Total</t>
  </si>
  <si>
    <t>1431122400 Total</t>
  </si>
  <si>
    <t>1431143940 Total</t>
  </si>
  <si>
    <t>1431144000 Total</t>
  </si>
  <si>
    <t>1431147600 Total</t>
  </si>
  <si>
    <t>1431164115 Total</t>
  </si>
  <si>
    <t>1431198562 Total</t>
  </si>
  <si>
    <t>1431204449 Total</t>
  </si>
  <si>
    <t>1431206058 Total</t>
  </si>
  <si>
    <t>1431278557 Total</t>
  </si>
  <si>
    <t>1431283530 Total</t>
  </si>
  <si>
    <t>1431286105 Total</t>
  </si>
  <si>
    <t>1431298740 Total</t>
  </si>
  <si>
    <t>1431298860 Total</t>
  </si>
  <si>
    <t>1431308704 Total</t>
  </si>
  <si>
    <t>1431372751 Total</t>
  </si>
  <si>
    <t>1431374222 Total</t>
  </si>
  <si>
    <t>1431481037 Total</t>
  </si>
  <si>
    <t>1431533931 Total</t>
  </si>
  <si>
    <t>1431536015 Total</t>
  </si>
  <si>
    <t>1431547468 Total</t>
  </si>
  <si>
    <t>1431549912 Total</t>
  </si>
  <si>
    <t>1431608122 Total</t>
  </si>
  <si>
    <t>1431647041 Total</t>
  </si>
  <si>
    <t>1431647772 Total</t>
  </si>
  <si>
    <t>1431702289 Total</t>
  </si>
  <si>
    <t>1431709312 Total</t>
  </si>
  <si>
    <t>1431716400 Total</t>
  </si>
  <si>
    <t>1431717268 Total</t>
  </si>
  <si>
    <t>1431719379 Total</t>
  </si>
  <si>
    <t>1431728242 Total</t>
  </si>
  <si>
    <t>1431745200 Total</t>
  </si>
  <si>
    <t>1431771360 Total</t>
  </si>
  <si>
    <t>1431831600 Total</t>
  </si>
  <si>
    <t>1431876677 Total</t>
  </si>
  <si>
    <t>1431885600 Total</t>
  </si>
  <si>
    <t>1431925200 Total</t>
  </si>
  <si>
    <t>1431928784 Total</t>
  </si>
  <si>
    <t>1431982727 Total</t>
  </si>
  <si>
    <t>1432047989 Total</t>
  </si>
  <si>
    <t>1432069249 Total</t>
  </si>
  <si>
    <t>1432101855 Total</t>
  </si>
  <si>
    <t>1432142738 Total</t>
  </si>
  <si>
    <t>1432151326 Total</t>
  </si>
  <si>
    <t>1432161590 Total</t>
  </si>
  <si>
    <t>1432178810 Total</t>
  </si>
  <si>
    <t>1432195375 Total</t>
  </si>
  <si>
    <t>1432223125 Total</t>
  </si>
  <si>
    <t>1432230988 Total</t>
  </si>
  <si>
    <t>1432248478 Total</t>
  </si>
  <si>
    <t>1432272300 Total</t>
  </si>
  <si>
    <t>1432299600 Total</t>
  </si>
  <si>
    <t>1432314209 Total</t>
  </si>
  <si>
    <t>1432328400 Total</t>
  </si>
  <si>
    <t>1432416219 Total</t>
  </si>
  <si>
    <t>1432437660 Total</t>
  </si>
  <si>
    <t>1432455532 Total</t>
  </si>
  <si>
    <t>1432479600 Total</t>
  </si>
  <si>
    <t>1432499376 Total</t>
  </si>
  <si>
    <t>1432589896 Total</t>
  </si>
  <si>
    <t>1432612382 Total</t>
  </si>
  <si>
    <t>1432612740 Total</t>
  </si>
  <si>
    <t>1432654347 Total</t>
  </si>
  <si>
    <t>1432677240 Total</t>
  </si>
  <si>
    <t>1432694700 Total</t>
  </si>
  <si>
    <t>1432752080 Total</t>
  </si>
  <si>
    <t>1432756039 Total</t>
  </si>
  <si>
    <t>1432771997 Total</t>
  </si>
  <si>
    <t>1432828740 Total</t>
  </si>
  <si>
    <t>1432831089 Total</t>
  </si>
  <si>
    <t>1432843500 Total</t>
  </si>
  <si>
    <t>1432873653 Total</t>
  </si>
  <si>
    <t>1432913659 Total</t>
  </si>
  <si>
    <t>1432916235 Total</t>
  </si>
  <si>
    <t>1432917394 Total</t>
  </si>
  <si>
    <t>1433009400 Total</t>
  </si>
  <si>
    <t>1433016672 Total</t>
  </si>
  <si>
    <t>1433017303 Total</t>
  </si>
  <si>
    <t>1433021171 Total</t>
  </si>
  <si>
    <t>1433036578 Total</t>
  </si>
  <si>
    <t>1433043623 Total</t>
  </si>
  <si>
    <t>1433055540 Total</t>
  </si>
  <si>
    <t>1433059187 Total</t>
  </si>
  <si>
    <t>1433064540 Total</t>
  </si>
  <si>
    <t>1433076298 Total</t>
  </si>
  <si>
    <t>1433083527 Total</t>
  </si>
  <si>
    <t>1433085875 Total</t>
  </si>
  <si>
    <t>1433086082 Total</t>
  </si>
  <si>
    <t>1433093700 Total</t>
  </si>
  <si>
    <t>1433097171 Total</t>
  </si>
  <si>
    <t>1433106000 Total</t>
  </si>
  <si>
    <t>1433113200 Total</t>
  </si>
  <si>
    <t>1433125200 Total</t>
  </si>
  <si>
    <t>1433131140 Total</t>
  </si>
  <si>
    <t>1433134800 Total</t>
  </si>
  <si>
    <t>1433176105 Total</t>
  </si>
  <si>
    <t>1433178060 Total</t>
  </si>
  <si>
    <t>1433198520 Total</t>
  </si>
  <si>
    <t>1433206020 Total</t>
  </si>
  <si>
    <t>1433259293 Total</t>
  </si>
  <si>
    <t>1433289600 Total</t>
  </si>
  <si>
    <t>1433298676 Total</t>
  </si>
  <si>
    <t>1433305800 Total</t>
  </si>
  <si>
    <t>1433314740 Total</t>
  </si>
  <si>
    <t>1433336895 Total</t>
  </si>
  <si>
    <t>1433343850 Total</t>
  </si>
  <si>
    <t>1433343869 Total</t>
  </si>
  <si>
    <t>1433376000 Total</t>
  </si>
  <si>
    <t>1433395560 Total</t>
  </si>
  <si>
    <t>1433422793 Total</t>
  </si>
  <si>
    <t>1433443151 Total</t>
  </si>
  <si>
    <t>1433504876 Total</t>
  </si>
  <si>
    <t>1433530104 Total</t>
  </si>
  <si>
    <t>1433538000 Total</t>
  </si>
  <si>
    <t>1433587620 Total</t>
  </si>
  <si>
    <t>1433603552 Total</t>
  </si>
  <si>
    <t>1433685354 Total</t>
  </si>
  <si>
    <t>1433714198 Total</t>
  </si>
  <si>
    <t>1433723033 Total</t>
  </si>
  <si>
    <t>1433735400 Total</t>
  </si>
  <si>
    <t>1433735474 Total</t>
  </si>
  <si>
    <t>1433736000 Total</t>
  </si>
  <si>
    <t>1433775600 Total</t>
  </si>
  <si>
    <t>1433779200 Total</t>
  </si>
  <si>
    <t>1433815200 Total</t>
  </si>
  <si>
    <t>1433880605 Total</t>
  </si>
  <si>
    <t>1433930302 Total</t>
  </si>
  <si>
    <t>1433948671 Total</t>
  </si>
  <si>
    <t>1433964444 Total</t>
  </si>
  <si>
    <t>1433988000 Total</t>
  </si>
  <si>
    <t>1433988791 Total</t>
  </si>
  <si>
    <t>1433995140 Total</t>
  </si>
  <si>
    <t>1433996746 Total</t>
  </si>
  <si>
    <t>1434017153 Total</t>
  </si>
  <si>
    <t>1434034800 Total</t>
  </si>
  <si>
    <t>1434039137 Total</t>
  </si>
  <si>
    <t>1434039186 Total</t>
  </si>
  <si>
    <t>1434045687 Total</t>
  </si>
  <si>
    <t>1434047084 Total</t>
  </si>
  <si>
    <t>1434063600 Total</t>
  </si>
  <si>
    <t>1434074400 Total</t>
  </si>
  <si>
    <t>1434080706 Total</t>
  </si>
  <si>
    <t>1434092876 Total</t>
  </si>
  <si>
    <t>1434120856 Total</t>
  </si>
  <si>
    <t>1434139200 Total</t>
  </si>
  <si>
    <t>1434139887 Total</t>
  </si>
  <si>
    <t>1434142800 Total</t>
  </si>
  <si>
    <t>1434159780 Total</t>
  </si>
  <si>
    <t>1434197351 Total</t>
  </si>
  <si>
    <t>1434212714 Total</t>
  </si>
  <si>
    <t>1434213443 Total</t>
  </si>
  <si>
    <t>1434234010 Total</t>
  </si>
  <si>
    <t>1434241255 Total</t>
  </si>
  <si>
    <t>1434285409 Total</t>
  </si>
  <si>
    <t>1434286855 Total</t>
  </si>
  <si>
    <t>1434307537 Total</t>
  </si>
  <si>
    <t>1434309540 Total</t>
  </si>
  <si>
    <t>1434341369 Total</t>
  </si>
  <si>
    <t>1434342894 Total</t>
  </si>
  <si>
    <t>1434384880 Total</t>
  </si>
  <si>
    <t>1434395418 Total</t>
  </si>
  <si>
    <t>1434405980 Total</t>
  </si>
  <si>
    <t>1434452400 Total</t>
  </si>
  <si>
    <t>1434459554 Total</t>
  </si>
  <si>
    <t>1434476849 Total</t>
  </si>
  <si>
    <t>1434490914 Total</t>
  </si>
  <si>
    <t>1434497400 Total</t>
  </si>
  <si>
    <t>1434505214 Total</t>
  </si>
  <si>
    <t>1434542702 Total</t>
  </si>
  <si>
    <t>1434624067 Total</t>
  </si>
  <si>
    <t>1434625441 Total</t>
  </si>
  <si>
    <t>1434633191 Total</t>
  </si>
  <si>
    <t>1434647305 Total</t>
  </si>
  <si>
    <t>1434654215 Total</t>
  </si>
  <si>
    <t>1434670397 Total</t>
  </si>
  <si>
    <t>1434675616 Total</t>
  </si>
  <si>
    <t>1434738483 Total</t>
  </si>
  <si>
    <t>1434768438 Total</t>
  </si>
  <si>
    <t>1434808775 Total</t>
  </si>
  <si>
    <t>1434822914 Total</t>
  </si>
  <si>
    <t>1434827173 Total</t>
  </si>
  <si>
    <t>1434837861 Total</t>
  </si>
  <si>
    <t>1434847859 Total</t>
  </si>
  <si>
    <t>1434857482 Total</t>
  </si>
  <si>
    <t>1434894082 Total</t>
  </si>
  <si>
    <t>1434907966 Total</t>
  </si>
  <si>
    <t>1434917049 Total</t>
  </si>
  <si>
    <t>1434921600 Total</t>
  </si>
  <si>
    <t>1434925500 Total</t>
  </si>
  <si>
    <t>1434949200 Total</t>
  </si>
  <si>
    <t>1434994266 Total</t>
  </si>
  <si>
    <t>1434995295 Total</t>
  </si>
  <si>
    <t>1435111200 Total</t>
  </si>
  <si>
    <t>1435185252 Total</t>
  </si>
  <si>
    <t>1435230324 Total</t>
  </si>
  <si>
    <t>1435255659 Total</t>
  </si>
  <si>
    <t>1435257596 Total</t>
  </si>
  <si>
    <t>1435258800 Total</t>
  </si>
  <si>
    <t>1435291200 Total</t>
  </si>
  <si>
    <t>1435293175 Total</t>
  </si>
  <si>
    <t>1435325100 Total</t>
  </si>
  <si>
    <t>1435352400 Total</t>
  </si>
  <si>
    <t>1435359600 Total</t>
  </si>
  <si>
    <t>1435388154 Total</t>
  </si>
  <si>
    <t>1435418568 Total</t>
  </si>
  <si>
    <t>1435429626 Total</t>
  </si>
  <si>
    <t>1435441454 Total</t>
  </si>
  <si>
    <t>1435442340 Total</t>
  </si>
  <si>
    <t>1435504170 Total</t>
  </si>
  <si>
    <t>1435591318 Total</t>
  </si>
  <si>
    <t>1435611438 Total</t>
  </si>
  <si>
    <t>1435633602 Total</t>
  </si>
  <si>
    <t>1435636740 Total</t>
  </si>
  <si>
    <t>1435679100 Total</t>
  </si>
  <si>
    <t>1435698368 Total</t>
  </si>
  <si>
    <t>1435701353 Total</t>
  </si>
  <si>
    <t>1435708500 Total</t>
  </si>
  <si>
    <t>1435711246 Total</t>
  </si>
  <si>
    <t>1435730400 Total</t>
  </si>
  <si>
    <t>1435733940 Total</t>
  </si>
  <si>
    <t>1435752898 Total</t>
  </si>
  <si>
    <t>1435787137 Total</t>
  </si>
  <si>
    <t>1435808400 Total</t>
  </si>
  <si>
    <t>1435835824 Total</t>
  </si>
  <si>
    <t>1435851577 Total</t>
  </si>
  <si>
    <t>1435874384 Total</t>
  </si>
  <si>
    <t>1435881006 Total</t>
  </si>
  <si>
    <t>1435934795 Total</t>
  </si>
  <si>
    <t>1435947758 Total</t>
  </si>
  <si>
    <t>1435958786 Total</t>
  </si>
  <si>
    <t>1436110717 Total</t>
  </si>
  <si>
    <t>1436114603 Total</t>
  </si>
  <si>
    <t>1436115617 Total</t>
  </si>
  <si>
    <t>1436117922 Total</t>
  </si>
  <si>
    <t>1436137140 Total</t>
  </si>
  <si>
    <t>1436151600 Total</t>
  </si>
  <si>
    <t>1436290233 Total</t>
  </si>
  <si>
    <t>1436297180 Total</t>
  </si>
  <si>
    <t>1436364023 Total</t>
  </si>
  <si>
    <t>1436366699 Total</t>
  </si>
  <si>
    <t>1436368622 Total</t>
  </si>
  <si>
    <t>1436373900 Total</t>
  </si>
  <si>
    <t>1436380200 Total</t>
  </si>
  <si>
    <t>1436396313 Total</t>
  </si>
  <si>
    <t>1436460450 Total</t>
  </si>
  <si>
    <t>1436477241 Total</t>
  </si>
  <si>
    <t>1436478497 Total</t>
  </si>
  <si>
    <t>1436506726 Total</t>
  </si>
  <si>
    <t>1436511600 Total</t>
  </si>
  <si>
    <t>1436544332 Total</t>
  </si>
  <si>
    <t>1436551200 Total</t>
  </si>
  <si>
    <t>1436554249 Total</t>
  </si>
  <si>
    <t>1436555376 Total</t>
  </si>
  <si>
    <t>1436562000 Total</t>
  </si>
  <si>
    <t>1436566135 Total</t>
  </si>
  <si>
    <t>1436587140 Total</t>
  </si>
  <si>
    <t>1436625000 Total</t>
  </si>
  <si>
    <t>1436677091 Total</t>
  </si>
  <si>
    <t>1436680958 Total</t>
  </si>
  <si>
    <t>1436696712 Total</t>
  </si>
  <si>
    <t>1436705265 Total</t>
  </si>
  <si>
    <t>1436729504 Total</t>
  </si>
  <si>
    <t>1436738772 Total</t>
  </si>
  <si>
    <t>1436749200 Total</t>
  </si>
  <si>
    <t>1436772944 Total</t>
  </si>
  <si>
    <t>1436817960 Total</t>
  </si>
  <si>
    <t>1436902359 Total</t>
  </si>
  <si>
    <t>1436914815 Total</t>
  </si>
  <si>
    <t>1436957022 Total</t>
  </si>
  <si>
    <t>1436981339 Total</t>
  </si>
  <si>
    <t>1437004800 Total</t>
  </si>
  <si>
    <t>1437033360 Total</t>
  </si>
  <si>
    <t>1437067476 Total</t>
  </si>
  <si>
    <t>1437069079 Total</t>
  </si>
  <si>
    <t>1437075422 Total</t>
  </si>
  <si>
    <t>1437076070 Total</t>
  </si>
  <si>
    <t>1437076305 Total</t>
  </si>
  <si>
    <t>1437082736 Total</t>
  </si>
  <si>
    <t>1437129179 Total</t>
  </si>
  <si>
    <t>1437139080 Total</t>
  </si>
  <si>
    <t>1437149004 Total</t>
  </si>
  <si>
    <t>1437149640 Total</t>
  </si>
  <si>
    <t>1437156660 Total</t>
  </si>
  <si>
    <t>1437161739 Total</t>
  </si>
  <si>
    <t>1437166920 Total</t>
  </si>
  <si>
    <t>1437188400 Total</t>
  </si>
  <si>
    <t>1437202740 Total</t>
  </si>
  <si>
    <t>1437235200 Total</t>
  </si>
  <si>
    <t>1437250456 Total</t>
  </si>
  <si>
    <t>1437261419 Total</t>
  </si>
  <si>
    <t>1437283391 Total</t>
  </si>
  <si>
    <t>1437331463 Total</t>
  </si>
  <si>
    <t>1437364740 Total</t>
  </si>
  <si>
    <t>1437417828 Total</t>
  </si>
  <si>
    <t>1437420934 Total</t>
  </si>
  <si>
    <t>1437429600 Total</t>
  </si>
  <si>
    <t>1437432392 Total</t>
  </si>
  <si>
    <t>1437447600 Total</t>
  </si>
  <si>
    <t>1437461940 Total</t>
  </si>
  <si>
    <t>1437473005 Total</t>
  </si>
  <si>
    <t>1437570130 Total</t>
  </si>
  <si>
    <t>1437606507 Total</t>
  </si>
  <si>
    <t>1437620400 Total</t>
  </si>
  <si>
    <t>1437621060 Total</t>
  </si>
  <si>
    <t>1437627540 Total</t>
  </si>
  <si>
    <t>1437633997 Total</t>
  </si>
  <si>
    <t>1437657935 Total</t>
  </si>
  <si>
    <t>1437674545 Total</t>
  </si>
  <si>
    <t>1437676380 Total</t>
  </si>
  <si>
    <t>1437861540 Total</t>
  </si>
  <si>
    <t>1437889336 Total</t>
  </si>
  <si>
    <t>1437926458 Total</t>
  </si>
  <si>
    <t>1437933600 Total</t>
  </si>
  <si>
    <t>1437934759 Total</t>
  </si>
  <si>
    <t>1437960598 Total</t>
  </si>
  <si>
    <t>1437969540 Total</t>
  </si>
  <si>
    <t>1438037940 Total</t>
  </si>
  <si>
    <t>1438183889 Total</t>
  </si>
  <si>
    <t>1438185565 Total</t>
  </si>
  <si>
    <t>1438189200 Total</t>
  </si>
  <si>
    <t>1438226451 Total</t>
  </si>
  <si>
    <t>1438226724 Total</t>
  </si>
  <si>
    <t>1438228740 Total</t>
  </si>
  <si>
    <t>1438259422 Total</t>
  </si>
  <si>
    <t>1438333080 Total</t>
  </si>
  <si>
    <t>1438358400 Total</t>
  </si>
  <si>
    <t>1438374748 Total</t>
  </si>
  <si>
    <t>1438390800 Total</t>
  </si>
  <si>
    <t>1438405140 Total</t>
  </si>
  <si>
    <t>1438437600 Total</t>
  </si>
  <si>
    <t>1438441308 Total</t>
  </si>
  <si>
    <t>1438451580 Total</t>
  </si>
  <si>
    <t>1438467894 Total</t>
  </si>
  <si>
    <t>1438474704 Total</t>
  </si>
  <si>
    <t>1438495390 Total</t>
  </si>
  <si>
    <t>1438531200 Total</t>
  </si>
  <si>
    <t>1438543033 Total</t>
  </si>
  <si>
    <t>1438543889 Total</t>
  </si>
  <si>
    <t>1438552800 Total</t>
  </si>
  <si>
    <t>1438576057 Total</t>
  </si>
  <si>
    <t>1438616124 Total</t>
  </si>
  <si>
    <t>1438618170 Total</t>
  </si>
  <si>
    <t>1438624800 Total</t>
  </si>
  <si>
    <t>1438662474 Total</t>
  </si>
  <si>
    <t>1438662603 Total</t>
  </si>
  <si>
    <t>1438726535 Total</t>
  </si>
  <si>
    <t>1438734833 Total</t>
  </si>
  <si>
    <t>1438764207 Total</t>
  </si>
  <si>
    <t>1438772400 Total</t>
  </si>
  <si>
    <t>1438793432 Total</t>
  </si>
  <si>
    <t>1438799760 Total</t>
  </si>
  <si>
    <t>1438803999 Total</t>
  </si>
  <si>
    <t>1438859121 Total</t>
  </si>
  <si>
    <t>1438875107 Total</t>
  </si>
  <si>
    <t>1438959600 Total</t>
  </si>
  <si>
    <t>1438964063 Total</t>
  </si>
  <si>
    <t>1438966800 Total</t>
  </si>
  <si>
    <t>1438968146 Total</t>
  </si>
  <si>
    <t>1439006692 Total</t>
  </si>
  <si>
    <t>1439048017 Total</t>
  </si>
  <si>
    <t>1439069640 Total</t>
  </si>
  <si>
    <t>1439136000 Total</t>
  </si>
  <si>
    <t>1439189940 Total</t>
  </si>
  <si>
    <t>1439245037 Total</t>
  </si>
  <si>
    <t>1439246991 Total</t>
  </si>
  <si>
    <t>1439247600 Total</t>
  </si>
  <si>
    <t>1439251926 Total</t>
  </si>
  <si>
    <t>1439298052 Total</t>
  </si>
  <si>
    <t>1439317900 Total</t>
  </si>
  <si>
    <t>1439318228 Total</t>
  </si>
  <si>
    <t>1439337600 Total</t>
  </si>
  <si>
    <t>1439344800 Total</t>
  </si>
  <si>
    <t>1439357559 Total</t>
  </si>
  <si>
    <t>1439455609 Total</t>
  </si>
  <si>
    <t>1439473248 Total</t>
  </si>
  <si>
    <t>1439515497 Total</t>
  </si>
  <si>
    <t>1439522996 Total</t>
  </si>
  <si>
    <t>1439533019 Total</t>
  </si>
  <si>
    <t>1439581080 Total</t>
  </si>
  <si>
    <t>1439583533 Total</t>
  </si>
  <si>
    <t>1439611140 Total</t>
  </si>
  <si>
    <t>1439618400 Total</t>
  </si>
  <si>
    <t>1439625059 Total</t>
  </si>
  <si>
    <t>1439644920 Total</t>
  </si>
  <si>
    <t>1439662344 Total</t>
  </si>
  <si>
    <t>1439675691 Total</t>
  </si>
  <si>
    <t>1439707236 Total</t>
  </si>
  <si>
    <t>1439734001 Total</t>
  </si>
  <si>
    <t>1439741591 Total</t>
  </si>
  <si>
    <t>1439766050 Total</t>
  </si>
  <si>
    <t>1439806936 Total</t>
  </si>
  <si>
    <t>1439827200 Total</t>
  </si>
  <si>
    <t>1439827559 Total</t>
  </si>
  <si>
    <t>1439828159 Total</t>
  </si>
  <si>
    <t>1439931675 Total</t>
  </si>
  <si>
    <t>1439957176 Total</t>
  </si>
  <si>
    <t>1439998674 Total</t>
  </si>
  <si>
    <t>1440003820 Total</t>
  </si>
  <si>
    <t>1440004512 Total</t>
  </si>
  <si>
    <t>1440068400 Total</t>
  </si>
  <si>
    <t>1440082240 Total</t>
  </si>
  <si>
    <t>1440090300 Total</t>
  </si>
  <si>
    <t>1440094742 Total</t>
  </si>
  <si>
    <t>1440100839 Total</t>
  </si>
  <si>
    <t>1440100976 Total</t>
  </si>
  <si>
    <t>1440101160 Total</t>
  </si>
  <si>
    <t>1440111600 Total</t>
  </si>
  <si>
    <t>1440157656 Total</t>
  </si>
  <si>
    <t>1440165916 Total</t>
  </si>
  <si>
    <t>1440179713 Total</t>
  </si>
  <si>
    <t>1440215940 Total</t>
  </si>
  <si>
    <t>1440219540 Total</t>
  </si>
  <si>
    <t>1440245273 Total</t>
  </si>
  <si>
    <t>1440266422 Total</t>
  </si>
  <si>
    <t>1440272093 Total</t>
  </si>
  <si>
    <t>1440274735 Total</t>
  </si>
  <si>
    <t>1440314472 Total</t>
  </si>
  <si>
    <t>1440318908 Total</t>
  </si>
  <si>
    <t>1440339295 Total</t>
  </si>
  <si>
    <t>1440381600 Total</t>
  </si>
  <si>
    <t>1440408120 Total</t>
  </si>
  <si>
    <t>1440412396 Total</t>
  </si>
  <si>
    <t>1440515112 Total</t>
  </si>
  <si>
    <t>1440524082 Total</t>
  </si>
  <si>
    <t>1440546729 Total</t>
  </si>
  <si>
    <t>1440548330 Total</t>
  </si>
  <si>
    <t>1440556553 Total</t>
  </si>
  <si>
    <t>1440613920 Total</t>
  </si>
  <si>
    <t>1440630000 Total</t>
  </si>
  <si>
    <t>1440690875 Total</t>
  </si>
  <si>
    <t>1440702910 Total</t>
  </si>
  <si>
    <t>1440723600 Total</t>
  </si>
  <si>
    <t>1440734400 Total</t>
  </si>
  <si>
    <t>1440763920 Total</t>
  </si>
  <si>
    <t>1440801000 Total</t>
  </si>
  <si>
    <t>1440813413 Total</t>
  </si>
  <si>
    <t>1440820740 Total</t>
  </si>
  <si>
    <t>1440863624 Total</t>
  </si>
  <si>
    <t>1440892800 Total</t>
  </si>
  <si>
    <t>1440907427 Total</t>
  </si>
  <si>
    <t>1440912480 Total</t>
  </si>
  <si>
    <t>1441003537 Total</t>
  </si>
  <si>
    <t>1441037097 Total</t>
  </si>
  <si>
    <t>1441042275 Total</t>
  </si>
  <si>
    <t>1441119919 Total</t>
  </si>
  <si>
    <t>1441153705 Total</t>
  </si>
  <si>
    <t>1441167586 Total</t>
  </si>
  <si>
    <t>1441176447 Total</t>
  </si>
  <si>
    <t>1441234143 Total</t>
  </si>
  <si>
    <t>1441358873 Total</t>
  </si>
  <si>
    <t>1441378800 Total</t>
  </si>
  <si>
    <t>1441383062 Total</t>
  </si>
  <si>
    <t>1441386000 Total</t>
  </si>
  <si>
    <t>1441393210 Total</t>
  </si>
  <si>
    <t>1441425540 Total</t>
  </si>
  <si>
    <t>1441507006 Total</t>
  </si>
  <si>
    <t>1441510707 Total</t>
  </si>
  <si>
    <t>1441516200 Total</t>
  </si>
  <si>
    <t>1441547220 Total</t>
  </si>
  <si>
    <t>1441550760 Total</t>
  </si>
  <si>
    <t>1441592863 Total</t>
  </si>
  <si>
    <t>1441619275 Total</t>
  </si>
  <si>
    <t>1441633993 Total</t>
  </si>
  <si>
    <t>1441649397 Total</t>
  </si>
  <si>
    <t>1441771218 Total</t>
  </si>
  <si>
    <t>1441783869 Total</t>
  </si>
  <si>
    <t>1441814400 Total</t>
  </si>
  <si>
    <t>1441837879 Total</t>
  </si>
  <si>
    <t>1441857540 Total</t>
  </si>
  <si>
    <t>1441858161 Total</t>
  </si>
  <si>
    <t>1441933459 Total</t>
  </si>
  <si>
    <t>1441995595 Total</t>
  </si>
  <si>
    <t>1441995769 Total</t>
  </si>
  <si>
    <t>1442030340 Total</t>
  </si>
  <si>
    <t>1442065060 Total</t>
  </si>
  <si>
    <t>1442091462 Total</t>
  </si>
  <si>
    <t>1442102400 Total</t>
  </si>
  <si>
    <t>1442167912 Total</t>
  </si>
  <si>
    <t>1442248829 Total</t>
  </si>
  <si>
    <t>1442257677 Total</t>
  </si>
  <si>
    <t>1442264400 Total</t>
  </si>
  <si>
    <t>1442311560 Total</t>
  </si>
  <si>
    <t>1442315460 Total</t>
  </si>
  <si>
    <t>1442345940 Total</t>
  </si>
  <si>
    <t>1442381847 Total</t>
  </si>
  <si>
    <t>1442425412 Total</t>
  </si>
  <si>
    <t>1442426171 Total</t>
  </si>
  <si>
    <t>1442440800 Total</t>
  </si>
  <si>
    <t>1442457112 Total</t>
  </si>
  <si>
    <t>1442462340 Total</t>
  </si>
  <si>
    <t>1442501991 Total</t>
  </si>
  <si>
    <t>1442509200 Total</t>
  </si>
  <si>
    <t>1442634617 Total</t>
  </si>
  <si>
    <t>1442635140 Total</t>
  </si>
  <si>
    <t>1442644651 Total</t>
  </si>
  <si>
    <t>1442722891 Total</t>
  </si>
  <si>
    <t>1442775956 Total</t>
  </si>
  <si>
    <t>1442805076 Total</t>
  </si>
  <si>
    <t>1442856131 Total</t>
  </si>
  <si>
    <t>1443014756 Total</t>
  </si>
  <si>
    <t>1443018086 Total</t>
  </si>
  <si>
    <t>1443039001 Total</t>
  </si>
  <si>
    <t>1443040059 Total</t>
  </si>
  <si>
    <t>1443040464 Total</t>
  </si>
  <si>
    <t>1443103848 Total</t>
  </si>
  <si>
    <t>1443121765 Total</t>
  </si>
  <si>
    <t>1443127082 Total</t>
  </si>
  <si>
    <t>1443149759 Total</t>
  </si>
  <si>
    <t>1443193130 Total</t>
  </si>
  <si>
    <t>1443214800 Total</t>
  </si>
  <si>
    <t>1443224622 Total</t>
  </si>
  <si>
    <t>1443242021 Total</t>
  </si>
  <si>
    <t>1443363640 Total</t>
  </si>
  <si>
    <t>1443379104 Total</t>
  </si>
  <si>
    <t>1443384840 Total</t>
  </si>
  <si>
    <t>1443408550 Total</t>
  </si>
  <si>
    <t>1443422134 Total</t>
  </si>
  <si>
    <t>1443499140 Total</t>
  </si>
  <si>
    <t>1443561159 Total</t>
  </si>
  <si>
    <t>1443636000 Total</t>
  </si>
  <si>
    <t>1443641340 Total</t>
  </si>
  <si>
    <t>1443657600 Total</t>
  </si>
  <si>
    <t>1443675540 Total</t>
  </si>
  <si>
    <t>1443675600 Total</t>
  </si>
  <si>
    <t>1443704400 Total</t>
  </si>
  <si>
    <t>1443711623 Total</t>
  </si>
  <si>
    <t>1443711774 Total</t>
  </si>
  <si>
    <t>1443726142 Total</t>
  </si>
  <si>
    <t>1443782138 Total</t>
  </si>
  <si>
    <t>1443808800 Total</t>
  </si>
  <si>
    <t>1443826800 Total</t>
  </si>
  <si>
    <t>1443826980 Total</t>
  </si>
  <si>
    <t>1443906000 Total</t>
  </si>
  <si>
    <t>1443973546 Total</t>
  </si>
  <si>
    <t>1444004616 Total</t>
  </si>
  <si>
    <t>1444027186 Total</t>
  </si>
  <si>
    <t>1444060800 Total</t>
  </si>
  <si>
    <t>1444071361 Total</t>
  </si>
  <si>
    <t>1444144222 Total</t>
  </si>
  <si>
    <t>1444149047 Total</t>
  </si>
  <si>
    <t>1444149886 Total</t>
  </si>
  <si>
    <t>1444169825 Total</t>
  </si>
  <si>
    <t>1444172340 Total</t>
  </si>
  <si>
    <t>1444264372 Total</t>
  </si>
  <si>
    <t>1444276740 Total</t>
  </si>
  <si>
    <t>1444291193 Total</t>
  </si>
  <si>
    <t>1444322535 Total</t>
  </si>
  <si>
    <t>1444330821 Total</t>
  </si>
  <si>
    <t>1444337940 Total</t>
  </si>
  <si>
    <t>1444348800 Total</t>
  </si>
  <si>
    <t>1444405123 Total</t>
  </si>
  <si>
    <t>1444410000 Total</t>
  </si>
  <si>
    <t>1444433886 Total</t>
  </si>
  <si>
    <t>1444510800 Total</t>
  </si>
  <si>
    <t>1444516084 Total</t>
  </si>
  <si>
    <t>1444525200 Total</t>
  </si>
  <si>
    <t>1444528800 Total</t>
  </si>
  <si>
    <t>1444539600 Total</t>
  </si>
  <si>
    <t>1444576022 Total</t>
  </si>
  <si>
    <t>1444577345 Total</t>
  </si>
  <si>
    <t>1444589020 Total</t>
  </si>
  <si>
    <t>1444657593 Total</t>
  </si>
  <si>
    <t>1444740089 Total</t>
  </si>
  <si>
    <t>1444778021 Total</t>
  </si>
  <si>
    <t>1444824021 Total</t>
  </si>
  <si>
    <t>1444860063 Total</t>
  </si>
  <si>
    <t>1444876253 Total</t>
  </si>
  <si>
    <t>1444903198 Total</t>
  </si>
  <si>
    <t>1444940558 Total</t>
  </si>
  <si>
    <t>1444943468 Total</t>
  </si>
  <si>
    <t>1444946400 Total</t>
  </si>
  <si>
    <t>1444971540 Total</t>
  </si>
  <si>
    <t>1444984904 Total</t>
  </si>
  <si>
    <t>1445013352 Total</t>
  </si>
  <si>
    <t>1445047200 Total</t>
  </si>
  <si>
    <t>1445054400 Total</t>
  </si>
  <si>
    <t>1445065210 Total</t>
  </si>
  <si>
    <t>1445093578 Total</t>
  </si>
  <si>
    <t>1445097715 Total</t>
  </si>
  <si>
    <t>1445196989 Total</t>
  </si>
  <si>
    <t>1445197129 Total</t>
  </si>
  <si>
    <t>1445252400 Total</t>
  </si>
  <si>
    <t>1445363722 Total</t>
  </si>
  <si>
    <t>1445431533 Total</t>
  </si>
  <si>
    <t>1445439674 Total</t>
  </si>
  <si>
    <t>1445448381 Total</t>
  </si>
  <si>
    <t>1445468400 Total</t>
  </si>
  <si>
    <t>1445482906 Total</t>
  </si>
  <si>
    <t>1445540340 Total</t>
  </si>
  <si>
    <t>1445598000 Total</t>
  </si>
  <si>
    <t>1445604236 Total</t>
  </si>
  <si>
    <t>1445624695 Total</t>
  </si>
  <si>
    <t>1445659140 Total</t>
  </si>
  <si>
    <t>1445660045 Total</t>
  </si>
  <si>
    <t>1445722140 Total</t>
  </si>
  <si>
    <t>1445738783 Total</t>
  </si>
  <si>
    <t>1445817540 Total</t>
  </si>
  <si>
    <t>1445818397 Total</t>
  </si>
  <si>
    <t>1445874513 Total</t>
  </si>
  <si>
    <t>1445885890 Total</t>
  </si>
  <si>
    <t>1445894400 Total</t>
  </si>
  <si>
    <t>1445898356 Total</t>
  </si>
  <si>
    <t>1445921940 Total</t>
  </si>
  <si>
    <t>1446019200 Total</t>
  </si>
  <si>
    <t>1446052627 Total</t>
  </si>
  <si>
    <t>1446053616 Total</t>
  </si>
  <si>
    <t>1446062040 Total</t>
  </si>
  <si>
    <t>1446080834 Total</t>
  </si>
  <si>
    <t>1446087223 Total</t>
  </si>
  <si>
    <t>1446091260 Total</t>
  </si>
  <si>
    <t>1446131207 Total</t>
  </si>
  <si>
    <t>1446154848 Total</t>
  </si>
  <si>
    <t>1446213612 Total</t>
  </si>
  <si>
    <t>1446217183 Total</t>
  </si>
  <si>
    <t>1446238800 Total</t>
  </si>
  <si>
    <t>1446307053 Total</t>
  </si>
  <si>
    <t>1446331500 Total</t>
  </si>
  <si>
    <t>1446346800 Total</t>
  </si>
  <si>
    <t>1446350400 Total</t>
  </si>
  <si>
    <t>1446418800 Total</t>
  </si>
  <si>
    <t>1446451200 Total</t>
  </si>
  <si>
    <t>1446483000 Total</t>
  </si>
  <si>
    <t>1446524159 Total</t>
  </si>
  <si>
    <t>1446660688 Total</t>
  </si>
  <si>
    <t>1446665191 Total</t>
  </si>
  <si>
    <t>1446693040 Total</t>
  </si>
  <si>
    <t>1446731817 Total</t>
  </si>
  <si>
    <t>1446732975 Total</t>
  </si>
  <si>
    <t>1446739905 Total</t>
  </si>
  <si>
    <t>1446759880 Total</t>
  </si>
  <si>
    <t>1446766372 Total</t>
  </si>
  <si>
    <t>1446771600 Total</t>
  </si>
  <si>
    <t>1446814809 Total</t>
  </si>
  <si>
    <t>1446868800 Total</t>
  </si>
  <si>
    <t>1446984000 Total</t>
  </si>
  <si>
    <t>1447001501 Total</t>
  </si>
  <si>
    <t>1447009181 Total</t>
  </si>
  <si>
    <t>1447018833 Total</t>
  </si>
  <si>
    <t>1447020620 Total</t>
  </si>
  <si>
    <t>1447032093 Total</t>
  </si>
  <si>
    <t>1447079520 Total</t>
  </si>
  <si>
    <t>1447269367 Total</t>
  </si>
  <si>
    <t>1447281044 Total</t>
  </si>
  <si>
    <t>1447286300 Total</t>
  </si>
  <si>
    <t>1447295460 Total</t>
  </si>
  <si>
    <t>1447311540 Total</t>
  </si>
  <si>
    <t>1447426800 Total</t>
  </si>
  <si>
    <t>1447427918 Total</t>
  </si>
  <si>
    <t>1447434268 Total</t>
  </si>
  <si>
    <t>1447445820 Total</t>
  </si>
  <si>
    <t>1447451756 Total</t>
  </si>
  <si>
    <t>1447463050 Total</t>
  </si>
  <si>
    <t>1447484460 Total</t>
  </si>
  <si>
    <t>1447505609 Total</t>
  </si>
  <si>
    <t>1447507200 Total</t>
  </si>
  <si>
    <t>1447521404 Total</t>
  </si>
  <si>
    <t>1447523371 Total</t>
  </si>
  <si>
    <t>1447542000 Total</t>
  </si>
  <si>
    <t>1447600389 Total</t>
  </si>
  <si>
    <t>1447628946 Total</t>
  </si>
  <si>
    <t>1447689898 Total</t>
  </si>
  <si>
    <t>1447734439 Total</t>
  </si>
  <si>
    <t>1447787093 Total</t>
  </si>
  <si>
    <t>1447799054 Total</t>
  </si>
  <si>
    <t>1447821717 Total</t>
  </si>
  <si>
    <t>1447830958 Total</t>
  </si>
  <si>
    <t>1447858804 Total</t>
  </si>
  <si>
    <t>1447862947 Total</t>
  </si>
  <si>
    <t>1447909140 Total</t>
  </si>
  <si>
    <t>1447909401 Total</t>
  </si>
  <si>
    <t>1447959491 Total</t>
  </si>
  <si>
    <t>1447963219 Total</t>
  </si>
  <si>
    <t>1447965917 Total</t>
  </si>
  <si>
    <t>1448074800 Total</t>
  </si>
  <si>
    <t>1448078400 Total</t>
  </si>
  <si>
    <t>1448125935 Total</t>
  </si>
  <si>
    <t>1448147619 Total</t>
  </si>
  <si>
    <t>1448175540 Total</t>
  </si>
  <si>
    <t>1448204621 Total</t>
  </si>
  <si>
    <t>1448225336 Total</t>
  </si>
  <si>
    <t>1448229600 Total</t>
  </si>
  <si>
    <t>1448388418 Total</t>
  </si>
  <si>
    <t>1448463431 Total</t>
  </si>
  <si>
    <t>1448466551 Total</t>
  </si>
  <si>
    <t>1448470165 Total</t>
  </si>
  <si>
    <t>1448489095 Total</t>
  </si>
  <si>
    <t>1448492400 Total</t>
  </si>
  <si>
    <t>1448517816 Total</t>
  </si>
  <si>
    <t>1448571261 Total</t>
  </si>
  <si>
    <t>1448582145 Total</t>
  </si>
  <si>
    <t>1448586000 Total</t>
  </si>
  <si>
    <t>1448660404 Total</t>
  </si>
  <si>
    <t>1448722494 Total</t>
  </si>
  <si>
    <t>1448733628 Total</t>
  </si>
  <si>
    <t>1448745741 Total</t>
  </si>
  <si>
    <t>1448761744 Total</t>
  </si>
  <si>
    <t>1448805404 Total</t>
  </si>
  <si>
    <t>1448838000 Total</t>
  </si>
  <si>
    <t>1448863449 Total</t>
  </si>
  <si>
    <t>1448902800 Total</t>
  </si>
  <si>
    <t>1448903318 Total</t>
  </si>
  <si>
    <t>1448922600 Total</t>
  </si>
  <si>
    <t>1448928000 Total</t>
  </si>
  <si>
    <t>1448949540 Total</t>
  </si>
  <si>
    <t>1449000061 Total</t>
  </si>
  <si>
    <t>1449077100 Total</t>
  </si>
  <si>
    <t>1449089965 Total</t>
  </si>
  <si>
    <t>1449162000 Total</t>
  </si>
  <si>
    <t>1449178200 Total</t>
  </si>
  <si>
    <t>1449205200 Total</t>
  </si>
  <si>
    <t>1449247439 Total</t>
  </si>
  <si>
    <t>1449255686 Total</t>
  </si>
  <si>
    <t>1449257348 Total</t>
  </si>
  <si>
    <t>1449273600 Total</t>
  </si>
  <si>
    <t>1449354502 Total</t>
  </si>
  <si>
    <t>1449506836 Total</t>
  </si>
  <si>
    <t>1449529062 Total</t>
  </si>
  <si>
    <t>1449644340 Total</t>
  </si>
  <si>
    <t>1449689203 Total</t>
  </si>
  <si>
    <t>1449701284 Total</t>
  </si>
  <si>
    <t>1449756896 Total</t>
  </si>
  <si>
    <t>1449766261 Total</t>
  </si>
  <si>
    <t>1449785566 Total</t>
  </si>
  <si>
    <t>1449831863 Total</t>
  </si>
  <si>
    <t>1449876859 Total</t>
  </si>
  <si>
    <t>1449914400 Total</t>
  </si>
  <si>
    <t>1449973592 Total</t>
  </si>
  <si>
    <t>1449989260 Total</t>
  </si>
  <si>
    <t>1450018912 Total</t>
  </si>
  <si>
    <t>1450032297 Total</t>
  </si>
  <si>
    <t>1450040396 Total</t>
  </si>
  <si>
    <t>1450051200 Total</t>
  </si>
  <si>
    <t>1450053370 Total</t>
  </si>
  <si>
    <t>1450072740 Total</t>
  </si>
  <si>
    <t>1450137600 Total</t>
  </si>
  <si>
    <t>1450166340 Total</t>
  </si>
  <si>
    <t>1450181400 Total</t>
  </si>
  <si>
    <t>1450211116 Total</t>
  </si>
  <si>
    <t>1450220974 Total</t>
  </si>
  <si>
    <t>1450249140 Total</t>
  </si>
  <si>
    <t>1450290010 Total</t>
  </si>
  <si>
    <t>1450297080 Total</t>
  </si>
  <si>
    <t>1450307284 Total</t>
  </si>
  <si>
    <t>1450327126 Total</t>
  </si>
  <si>
    <t>1450328340 Total</t>
  </si>
  <si>
    <t>1450331940 Total</t>
  </si>
  <si>
    <t>1450380009 Total</t>
  </si>
  <si>
    <t>1450389950 Total</t>
  </si>
  <si>
    <t>1450467539 Total</t>
  </si>
  <si>
    <t>1450486800 Total</t>
  </si>
  <si>
    <t>1450511940 Total</t>
  </si>
  <si>
    <t>1450521990 Total</t>
  </si>
  <si>
    <t>1450541229 Total</t>
  </si>
  <si>
    <t>1450554599 Total</t>
  </si>
  <si>
    <t>1450555279 Total</t>
  </si>
  <si>
    <t>1450602000 Total</t>
  </si>
  <si>
    <t>1450612740 Total</t>
  </si>
  <si>
    <t>1450673940 Total</t>
  </si>
  <si>
    <t>1450706837 Total</t>
  </si>
  <si>
    <t>1450825200 Total</t>
  </si>
  <si>
    <t>1450887480 Total</t>
  </si>
  <si>
    <t>1450901872 Total</t>
  </si>
  <si>
    <t>1450911540 Total</t>
  </si>
  <si>
    <t>1450971684 Total</t>
  </si>
  <si>
    <t>1450993668 Total</t>
  </si>
  <si>
    <t>1451001600 Total</t>
  </si>
  <si>
    <t>1451010086 Total</t>
  </si>
  <si>
    <t>1451030136 Total</t>
  </si>
  <si>
    <t>1451053313 Total</t>
  </si>
  <si>
    <t>1451063221 Total</t>
  </si>
  <si>
    <t>1451089134 Total</t>
  </si>
  <si>
    <t>1451161560 Total</t>
  </si>
  <si>
    <t>1451226045 Total</t>
  </si>
  <si>
    <t>1451282400 Total</t>
  </si>
  <si>
    <t>1451348200 Total</t>
  </si>
  <si>
    <t>1451389601 Total</t>
  </si>
  <si>
    <t>1451419200 Total</t>
  </si>
  <si>
    <t>1451430000 Total</t>
  </si>
  <si>
    <t>1451485434 Total</t>
  </si>
  <si>
    <t>1451491953 Total</t>
  </si>
  <si>
    <t>1451494210 Total</t>
  </si>
  <si>
    <t>1451530800 Total</t>
  </si>
  <si>
    <t>1451602800 Total</t>
  </si>
  <si>
    <t>1451620800 Total</t>
  </si>
  <si>
    <t>1451637531 Total</t>
  </si>
  <si>
    <t>1451679612 Total</t>
  </si>
  <si>
    <t>1451752021 Total</t>
  </si>
  <si>
    <t>1451775651 Total</t>
  </si>
  <si>
    <t>1451776791 Total</t>
  </si>
  <si>
    <t>1451782607 Total</t>
  </si>
  <si>
    <t>1451786137 Total</t>
  </si>
  <si>
    <t>1451852256 Total</t>
  </si>
  <si>
    <t>1451861940 Total</t>
  </si>
  <si>
    <t>1451881207 Total</t>
  </si>
  <si>
    <t>1451952000 Total</t>
  </si>
  <si>
    <t>1452038100 Total</t>
  </si>
  <si>
    <t>1452112717 Total</t>
  </si>
  <si>
    <t>1452120613 Total</t>
  </si>
  <si>
    <t>1452142672 Total</t>
  </si>
  <si>
    <t>1452174420 Total</t>
  </si>
  <si>
    <t>1452228790 Total</t>
  </si>
  <si>
    <t>1452234840 Total</t>
  </si>
  <si>
    <t>1452282420 Total</t>
  </si>
  <si>
    <t>1452293675 Total</t>
  </si>
  <si>
    <t>1452299761 Total</t>
  </si>
  <si>
    <t>1452350896 Total</t>
  </si>
  <si>
    <t>1452384000 Total</t>
  </si>
  <si>
    <t>1452387096 Total</t>
  </si>
  <si>
    <t>1452553200 Total</t>
  </si>
  <si>
    <t>1452574800 Total</t>
  </si>
  <si>
    <t>1452613724 Total</t>
  </si>
  <si>
    <t>1452744011 Total</t>
  </si>
  <si>
    <t>1452744686 Total</t>
  </si>
  <si>
    <t>1452795416 Total</t>
  </si>
  <si>
    <t>1452827374 Total</t>
  </si>
  <si>
    <t>1452872290 Total</t>
  </si>
  <si>
    <t>1452920400 Total</t>
  </si>
  <si>
    <t>1452942000 Total</t>
  </si>
  <si>
    <t>1453053661 Total</t>
  </si>
  <si>
    <t>1453064400 Total</t>
  </si>
  <si>
    <t>1453071600 Total</t>
  </si>
  <si>
    <t>1453075200 Total</t>
  </si>
  <si>
    <t>1453122000 Total</t>
  </si>
  <si>
    <t>1453179540 Total</t>
  </si>
  <si>
    <t>1453185447 Total</t>
  </si>
  <si>
    <t>1453210037 Total</t>
  </si>
  <si>
    <t>1453244340 Total</t>
  </si>
  <si>
    <t>1453310661 Total</t>
  </si>
  <si>
    <t>1453323048 Total</t>
  </si>
  <si>
    <t>1453352719 Total</t>
  </si>
  <si>
    <t>1453376495 Total</t>
  </si>
  <si>
    <t>1453411109 Total</t>
  </si>
  <si>
    <t>1453481974 Total</t>
  </si>
  <si>
    <t>1453538752 Total</t>
  </si>
  <si>
    <t>1453569392 Total</t>
  </si>
  <si>
    <t>1453737600 Total</t>
  </si>
  <si>
    <t>1453748434 Total</t>
  </si>
  <si>
    <t>1453765920 Total</t>
  </si>
  <si>
    <t>1453817297 Total</t>
  </si>
  <si>
    <t>1453856400 Total</t>
  </si>
  <si>
    <t>1453937699 Total</t>
  </si>
  <si>
    <t>1454047140 Total</t>
  </si>
  <si>
    <t>1454054429 Total</t>
  </si>
  <si>
    <t>1454078770 Total</t>
  </si>
  <si>
    <t>1454109420 Total</t>
  </si>
  <si>
    <t>1454110440 Total</t>
  </si>
  <si>
    <t>1454183202 Total</t>
  </si>
  <si>
    <t>1454213820 Total</t>
  </si>
  <si>
    <t>1454248563 Total</t>
  </si>
  <si>
    <t>1454277540 Total</t>
  </si>
  <si>
    <t>1454281380 Total</t>
  </si>
  <si>
    <t>1454284500 Total</t>
  </si>
  <si>
    <t>1454323413 Total</t>
  </si>
  <si>
    <t>1454338123 Total</t>
  </si>
  <si>
    <t>1454349600 Total</t>
  </si>
  <si>
    <t>1454370941 Total</t>
  </si>
  <si>
    <t>1454412584 Total</t>
  </si>
  <si>
    <t>1454425128 Total</t>
  </si>
  <si>
    <t>1454431080 Total</t>
  </si>
  <si>
    <t>1454433998 Total</t>
  </si>
  <si>
    <t>1454502789 Total</t>
  </si>
  <si>
    <t>1454525340 Total</t>
  </si>
  <si>
    <t>1454572233 Total</t>
  </si>
  <si>
    <t>1454709600 Total</t>
  </si>
  <si>
    <t>1454734740 Total</t>
  </si>
  <si>
    <t>1454864280 Total</t>
  </si>
  <si>
    <t>1454890620 Total</t>
  </si>
  <si>
    <t>1454936460 Total</t>
  </si>
  <si>
    <t>1455048000 Total</t>
  </si>
  <si>
    <t>1455122564 Total</t>
  </si>
  <si>
    <t>1455132611 Total</t>
  </si>
  <si>
    <t>1455138000 Total</t>
  </si>
  <si>
    <t>1455142416 Total</t>
  </si>
  <si>
    <t>1455207510 Total</t>
  </si>
  <si>
    <t>1455208143 Total</t>
  </si>
  <si>
    <t>1455210353 Total</t>
  </si>
  <si>
    <t>1455231540 Total</t>
  </si>
  <si>
    <t>1455232937 Total</t>
  </si>
  <si>
    <t>1455246504 Total</t>
  </si>
  <si>
    <t>1455251591 Total</t>
  </si>
  <si>
    <t>1455253140 Total</t>
  </si>
  <si>
    <t>1455272445 Total</t>
  </si>
  <si>
    <t>1455299144 Total</t>
  </si>
  <si>
    <t>1455338532 Total</t>
  </si>
  <si>
    <t>1455390126 Total</t>
  </si>
  <si>
    <t>1455399313 Total</t>
  </si>
  <si>
    <t>1455402297 Total</t>
  </si>
  <si>
    <t>1455408000 Total</t>
  </si>
  <si>
    <t>1455417571 Total</t>
  </si>
  <si>
    <t>1455466832 Total</t>
  </si>
  <si>
    <t>1455523140 Total</t>
  </si>
  <si>
    <t>1455548400 Total</t>
  </si>
  <si>
    <t>1455555083 Total</t>
  </si>
  <si>
    <t>1455602340 Total</t>
  </si>
  <si>
    <t>1455647587 Total</t>
  </si>
  <si>
    <t>1455710679 Total</t>
  </si>
  <si>
    <t>1455753540 Total</t>
  </si>
  <si>
    <t>1455814827 Total</t>
  </si>
  <si>
    <t>1455822569 Total</t>
  </si>
  <si>
    <t>1455826460 Total</t>
  </si>
  <si>
    <t>1455831000 Total</t>
  </si>
  <si>
    <t>1455832800 Total</t>
  </si>
  <si>
    <t>1455933653 Total</t>
  </si>
  <si>
    <t>1455936335 Total</t>
  </si>
  <si>
    <t>1455941197 Total</t>
  </si>
  <si>
    <t>1455964170 Total</t>
  </si>
  <si>
    <t>1455998867 Total</t>
  </si>
  <si>
    <t>1456002300 Total</t>
  </si>
  <si>
    <t>1456006938 Total</t>
  </si>
  <si>
    <t>1456016576 Total</t>
  </si>
  <si>
    <t>1456043057 Total</t>
  </si>
  <si>
    <t>1456047228 Total</t>
  </si>
  <si>
    <t>1456062489 Total</t>
  </si>
  <si>
    <t>1456094197 Total</t>
  </si>
  <si>
    <t>1456189076 Total</t>
  </si>
  <si>
    <t>1456385101 Total</t>
  </si>
  <si>
    <t>1456397834 Total</t>
  </si>
  <si>
    <t>1456416513 Total</t>
  </si>
  <si>
    <t>1456444800 Total</t>
  </si>
  <si>
    <t>1456487532 Total</t>
  </si>
  <si>
    <t>1456523572 Total</t>
  </si>
  <si>
    <t>1456555536 Total</t>
  </si>
  <si>
    <t>1456608943 Total</t>
  </si>
  <si>
    <t>1456617600 Total</t>
  </si>
  <si>
    <t>1456700709 Total</t>
  </si>
  <si>
    <t>1456703940 Total</t>
  </si>
  <si>
    <t>1456805639 Total</t>
  </si>
  <si>
    <t>1456811940 Total</t>
  </si>
  <si>
    <t>1456851914 Total</t>
  </si>
  <si>
    <t>1456876740 Total</t>
  </si>
  <si>
    <t>1456934893 Total</t>
  </si>
  <si>
    <t>1456946487 Total</t>
  </si>
  <si>
    <t>1456957635 Total</t>
  </si>
  <si>
    <t>1456976586 Total</t>
  </si>
  <si>
    <t>1456984740 Total</t>
  </si>
  <si>
    <t>1457024514 Total</t>
  </si>
  <si>
    <t>1457031600 Total</t>
  </si>
  <si>
    <t>1457056555 Total</t>
  </si>
  <si>
    <t>1457071397 Total</t>
  </si>
  <si>
    <t>1457133568 Total</t>
  </si>
  <si>
    <t>1457135846 Total</t>
  </si>
  <si>
    <t>1457139600 Total</t>
  </si>
  <si>
    <t>1457157269 Total</t>
  </si>
  <si>
    <t>1457207096 Total</t>
  </si>
  <si>
    <t>1457308531 Total</t>
  </si>
  <si>
    <t>1457326740 Total</t>
  </si>
  <si>
    <t>1457394545 Total</t>
  </si>
  <si>
    <t>1457413140 Total</t>
  </si>
  <si>
    <t>1457445069 Total</t>
  </si>
  <si>
    <t>1457543360 Total</t>
  </si>
  <si>
    <t>1457570100 Total</t>
  </si>
  <si>
    <t>1457617359 Total</t>
  </si>
  <si>
    <t>1457721287 Total</t>
  </si>
  <si>
    <t>1457734843 Total</t>
  </si>
  <si>
    <t>1457739245 Total</t>
  </si>
  <si>
    <t>1457758800 Total</t>
  </si>
  <si>
    <t>1457812364 Total</t>
  </si>
  <si>
    <t>1457822275 Total</t>
  </si>
  <si>
    <t>1457870400 Total</t>
  </si>
  <si>
    <t>1457901924 Total</t>
  </si>
  <si>
    <t>1457904316 Total</t>
  </si>
  <si>
    <t>1457906400 Total</t>
  </si>
  <si>
    <t>1457914373 Total</t>
  </si>
  <si>
    <t>1457947483 Total</t>
  </si>
  <si>
    <t>1457966129 Total</t>
  </si>
  <si>
    <t>1457967975 Total</t>
  </si>
  <si>
    <t>1457996400 Total</t>
  </si>
  <si>
    <t>1458057600 Total</t>
  </si>
  <si>
    <t>1458075600 Total</t>
  </si>
  <si>
    <t>1458097364 Total</t>
  </si>
  <si>
    <t>1458100740 Total</t>
  </si>
  <si>
    <t>1458104697 Total</t>
  </si>
  <si>
    <t>1458117190 Total</t>
  </si>
  <si>
    <t>1458152193 Total</t>
  </si>
  <si>
    <t>1458235549 Total</t>
  </si>
  <si>
    <t>1458332412 Total</t>
  </si>
  <si>
    <t>1458362023 Total</t>
  </si>
  <si>
    <t>1458480560 Total</t>
  </si>
  <si>
    <t>1458518325 Total</t>
  </si>
  <si>
    <t>1458579568 Total</t>
  </si>
  <si>
    <t>1458676860 Total</t>
  </si>
  <si>
    <t>1458703740 Total</t>
  </si>
  <si>
    <t>1458715133 Total</t>
  </si>
  <si>
    <t>1458716340 Total</t>
  </si>
  <si>
    <t>1458733927 Total</t>
  </si>
  <si>
    <t>1458742685 Total</t>
  </si>
  <si>
    <t>1458807098 Total</t>
  </si>
  <si>
    <t>1458826056 Total</t>
  </si>
  <si>
    <t>1458835264 Total</t>
  </si>
  <si>
    <t>1458859153 Total</t>
  </si>
  <si>
    <t>1458860363 Total</t>
  </si>
  <si>
    <t>1458874388 Total</t>
  </si>
  <si>
    <t>1458925156 Total</t>
  </si>
  <si>
    <t>1458938200 Total</t>
  </si>
  <si>
    <t>1458943200 Total</t>
  </si>
  <si>
    <t>1459010340 Total</t>
  </si>
  <si>
    <t>1459012290 Total</t>
  </si>
  <si>
    <t>1459121162 Total</t>
  </si>
  <si>
    <t>1459180229 Total</t>
  </si>
  <si>
    <t>1459181895 Total</t>
  </si>
  <si>
    <t>1459341380 Total</t>
  </si>
  <si>
    <t>1459348740 Total</t>
  </si>
  <si>
    <t>1459352495 Total</t>
  </si>
  <si>
    <t>1459365802 Total</t>
  </si>
  <si>
    <t>1459368658 Total</t>
  </si>
  <si>
    <t>1459378085 Total</t>
  </si>
  <si>
    <t>1459414016 Total</t>
  </si>
  <si>
    <t>1459418400 Total</t>
  </si>
  <si>
    <t>1459439471 Total</t>
  </si>
  <si>
    <t>1459443385 Total</t>
  </si>
  <si>
    <t>1459444656 Total</t>
  </si>
  <si>
    <t>1459474059 Total</t>
  </si>
  <si>
    <t>1459483140 Total</t>
  </si>
  <si>
    <t>1459483200 Total</t>
  </si>
  <si>
    <t>1459490400 Total</t>
  </si>
  <si>
    <t>1459493940 Total</t>
  </si>
  <si>
    <t>1459584417 Total</t>
  </si>
  <si>
    <t>1459641073 Total</t>
  </si>
  <si>
    <t>1459642200 Total</t>
  </si>
  <si>
    <t>1459684862 Total</t>
  </si>
  <si>
    <t>1459694211 Total</t>
  </si>
  <si>
    <t>1459700741 Total</t>
  </si>
  <si>
    <t>1459702800 Total</t>
  </si>
  <si>
    <t>1459822682 Total</t>
  </si>
  <si>
    <t>1459845246 Total</t>
  </si>
  <si>
    <t>1459872000 Total</t>
  </si>
  <si>
    <t>1459915491 Total</t>
  </si>
  <si>
    <t>1459978200 Total</t>
  </si>
  <si>
    <t>1459992856 Total</t>
  </si>
  <si>
    <t>1460038591 Total</t>
  </si>
  <si>
    <t>1460066954 Total</t>
  </si>
  <si>
    <t>1460116576 Total</t>
  </si>
  <si>
    <t>1460127635 Total</t>
  </si>
  <si>
    <t>1460140282 Total</t>
  </si>
  <si>
    <t>1460140500 Total</t>
  </si>
  <si>
    <t>1460141521 Total</t>
  </si>
  <si>
    <t>1460153054 Total</t>
  </si>
  <si>
    <t>1460223453 Total</t>
  </si>
  <si>
    <t>1460260800 Total</t>
  </si>
  <si>
    <t>1460274864 Total</t>
  </si>
  <si>
    <t>1460313672 Total</t>
  </si>
  <si>
    <t>1460318400 Total</t>
  </si>
  <si>
    <t>1460341800 Total</t>
  </si>
  <si>
    <t>1460373187 Total</t>
  </si>
  <si>
    <t>1460553480 Total</t>
  </si>
  <si>
    <t>1460574924 Total</t>
  </si>
  <si>
    <t>1460581365 Total</t>
  </si>
  <si>
    <t>1460608780 Total</t>
  </si>
  <si>
    <t>1460615164 Total</t>
  </si>
  <si>
    <t>1460644440 Total</t>
  </si>
  <si>
    <t>1460730079 Total</t>
  </si>
  <si>
    <t>1460737680 Total</t>
  </si>
  <si>
    <t>1460751128 Total</t>
  </si>
  <si>
    <t>1460753307 Total</t>
  </si>
  <si>
    <t>1460754000 Total</t>
  </si>
  <si>
    <t>1460764800 Total</t>
  </si>
  <si>
    <t>1460786340 Total</t>
  </si>
  <si>
    <t>1460832206 Total</t>
  </si>
  <si>
    <t>1460837320 Total</t>
  </si>
  <si>
    <t>1460846347 Total</t>
  </si>
  <si>
    <t>1460860144 Total</t>
  </si>
  <si>
    <t>1460917119 Total</t>
  </si>
  <si>
    <t>1460918282 Total</t>
  </si>
  <si>
    <t>1460925811 Total</t>
  </si>
  <si>
    <t>1460935800 Total</t>
  </si>
  <si>
    <t>1460936694 Total</t>
  </si>
  <si>
    <t>1460970805 Total</t>
  </si>
  <si>
    <t>1460988000 Total</t>
  </si>
  <si>
    <t>1461096304 Total</t>
  </si>
  <si>
    <t>1461108450 Total</t>
  </si>
  <si>
    <t>1461177950 Total</t>
  </si>
  <si>
    <t>1461186676 Total</t>
  </si>
  <si>
    <t>1461205423 Total</t>
  </si>
  <si>
    <t>1461211200 Total</t>
  </si>
  <si>
    <t>1461235478 Total</t>
  </si>
  <si>
    <t>1461276000 Total</t>
  </si>
  <si>
    <t>1461278208 Total</t>
  </si>
  <si>
    <t>1461301574 Total</t>
  </si>
  <si>
    <t>1461306772 Total</t>
  </si>
  <si>
    <t>1461333311 Total</t>
  </si>
  <si>
    <t>1461336720 Total</t>
  </si>
  <si>
    <t>1461354544 Total</t>
  </si>
  <si>
    <t>1461369600 Total</t>
  </si>
  <si>
    <t>1461406600 Total</t>
  </si>
  <si>
    <t>1461440421 Total</t>
  </si>
  <si>
    <t>1461530721 Total</t>
  </si>
  <si>
    <t>1461535140 Total</t>
  </si>
  <si>
    <t>1461543600 Total</t>
  </si>
  <si>
    <t>1461560340 Total</t>
  </si>
  <si>
    <t>1461622616 Total</t>
  </si>
  <si>
    <t>1461653700 Total</t>
  </si>
  <si>
    <t>1461722400 Total</t>
  </si>
  <si>
    <t>1461762960 Total</t>
  </si>
  <si>
    <t>1461765300 Total</t>
  </si>
  <si>
    <t>1461769107 Total</t>
  </si>
  <si>
    <t>1461823140 Total</t>
  </si>
  <si>
    <t>1461857045 Total</t>
  </si>
  <si>
    <t>1461860432 Total</t>
  </si>
  <si>
    <t>1461902340 Total</t>
  </si>
  <si>
    <t>1461904788 Total</t>
  </si>
  <si>
    <t>1461913140 Total</t>
  </si>
  <si>
    <t>1461931860 Total</t>
  </si>
  <si>
    <t>1461955465 Total</t>
  </si>
  <si>
    <t>1461963600 Total</t>
  </si>
  <si>
    <t>1461988740 Total</t>
  </si>
  <si>
    <t>1461994440 Total</t>
  </si>
  <si>
    <t>1462017600 Total</t>
  </si>
  <si>
    <t>1462037777 Total</t>
  </si>
  <si>
    <t>1462053540 Total</t>
  </si>
  <si>
    <t>1462053600 Total</t>
  </si>
  <si>
    <t>1462100406 Total</t>
  </si>
  <si>
    <t>1462112318 Total</t>
  </si>
  <si>
    <t>1462125358 Total</t>
  </si>
  <si>
    <t>1462135706 Total</t>
  </si>
  <si>
    <t>1462150800 Total</t>
  </si>
  <si>
    <t>1462161540 Total</t>
  </si>
  <si>
    <t>1462224398 Total</t>
  </si>
  <si>
    <t>1462230000 Total</t>
  </si>
  <si>
    <t>1462293716 Total</t>
  </si>
  <si>
    <t>1462301342 Total</t>
  </si>
  <si>
    <t>1462316400 Total</t>
  </si>
  <si>
    <t>1462334340 Total</t>
  </si>
  <si>
    <t>1462391932 Total</t>
  </si>
  <si>
    <t>1462402800 Total</t>
  </si>
  <si>
    <t>1462402850 Total</t>
  </si>
  <si>
    <t>1462417493 Total</t>
  </si>
  <si>
    <t>1462420960 Total</t>
  </si>
  <si>
    <t>1462453307 Total</t>
  </si>
  <si>
    <t>1462467600 Total</t>
  </si>
  <si>
    <t>1462484196 Total</t>
  </si>
  <si>
    <t>1462519041 Total</t>
  </si>
  <si>
    <t>1462539840 Total</t>
  </si>
  <si>
    <t>1462545358 Total</t>
  </si>
  <si>
    <t>1462564182 Total</t>
  </si>
  <si>
    <t>1462565855 Total</t>
  </si>
  <si>
    <t>1462629432 Total</t>
  </si>
  <si>
    <t>1462631358 Total</t>
  </si>
  <si>
    <t>1462655519 Total</t>
  </si>
  <si>
    <t>1462661451 Total</t>
  </si>
  <si>
    <t>1462697966 Total</t>
  </si>
  <si>
    <t>1462729317 Total</t>
  </si>
  <si>
    <t>1462738327 Total</t>
  </si>
  <si>
    <t>1462741200 Total</t>
  </si>
  <si>
    <t>1462766400 Total</t>
  </si>
  <si>
    <t>1462827000 Total</t>
  </si>
  <si>
    <t>1462834191 Total</t>
  </si>
  <si>
    <t>1462878648 Total</t>
  </si>
  <si>
    <t>1462879020 Total</t>
  </si>
  <si>
    <t>1462914000 Total</t>
  </si>
  <si>
    <t>1463050034 Total</t>
  </si>
  <si>
    <t>1463098208 Total</t>
  </si>
  <si>
    <t>1463111940 Total</t>
  </si>
  <si>
    <t>1463146848 Total</t>
  </si>
  <si>
    <t>1463166263 Total</t>
  </si>
  <si>
    <t>1463184000 Total</t>
  </si>
  <si>
    <t>1463198340 Total</t>
  </si>
  <si>
    <t>1463201940 Total</t>
  </si>
  <si>
    <t>1463232936 Total</t>
  </si>
  <si>
    <t>1463239108 Total</t>
  </si>
  <si>
    <t>1463259837 Total</t>
  </si>
  <si>
    <t>1463275339 Total</t>
  </si>
  <si>
    <t>1463329260 Total</t>
  </si>
  <si>
    <t>1463333701 Total</t>
  </si>
  <si>
    <t>1463343673 Total</t>
  </si>
  <si>
    <t>1463353200 Total</t>
  </si>
  <si>
    <t>1463394365 Total</t>
  </si>
  <si>
    <t>1463520479 Total</t>
  </si>
  <si>
    <t>1463529600 Total</t>
  </si>
  <si>
    <t>1463600945 Total</t>
  </si>
  <si>
    <t>1463602935 Total</t>
  </si>
  <si>
    <t>1463619388 Total</t>
  </si>
  <si>
    <t>1463645521 Total</t>
  </si>
  <si>
    <t>1463670162 Total</t>
  </si>
  <si>
    <t>1463734740 Total</t>
  </si>
  <si>
    <t>1463743860 Total</t>
  </si>
  <si>
    <t>1463753302 Total</t>
  </si>
  <si>
    <t>1463803140 Total</t>
  </si>
  <si>
    <t>1463821338 Total</t>
  </si>
  <si>
    <t>1463879100 Total</t>
  </si>
  <si>
    <t>1463929174 Total</t>
  </si>
  <si>
    <t>1463945673 Total</t>
  </si>
  <si>
    <t>1463972400 Total</t>
  </si>
  <si>
    <t>1464031265 Total</t>
  </si>
  <si>
    <t>1464040800 Total</t>
  </si>
  <si>
    <t>1464099900 Total</t>
  </si>
  <si>
    <t>1464190158 Total</t>
  </si>
  <si>
    <t>1464199591 Total</t>
  </si>
  <si>
    <t>1464285463 Total</t>
  </si>
  <si>
    <t>1464310475 Total</t>
  </si>
  <si>
    <t>1464354720 Total</t>
  </si>
  <si>
    <t>1464371211 Total</t>
  </si>
  <si>
    <t>1464386640 Total</t>
  </si>
  <si>
    <t>1464390916 Total</t>
  </si>
  <si>
    <t>1464460329 Total</t>
  </si>
  <si>
    <t>1464471840 Total</t>
  </si>
  <si>
    <t>1464482160 Total</t>
  </si>
  <si>
    <t>1464485339 Total</t>
  </si>
  <si>
    <t>1464692400 Total</t>
  </si>
  <si>
    <t>1464712394 Total</t>
  </si>
  <si>
    <t>1464715860 Total</t>
  </si>
  <si>
    <t>1464729276 Total</t>
  </si>
  <si>
    <t>1464732537 Total</t>
  </si>
  <si>
    <t>1464801169 Total</t>
  </si>
  <si>
    <t>1464807420 Total</t>
  </si>
  <si>
    <t>1464817320 Total</t>
  </si>
  <si>
    <t>1464824309 Total</t>
  </si>
  <si>
    <t>1464863118 Total</t>
  </si>
  <si>
    <t>1464872848 Total</t>
  </si>
  <si>
    <t>1464904800 Total</t>
  </si>
  <si>
    <t>1464939520 Total</t>
  </si>
  <si>
    <t>1464952752 Total</t>
  </si>
  <si>
    <t>1464960682 Total</t>
  </si>
  <si>
    <t>1464971400 Total</t>
  </si>
  <si>
    <t>1464987600 Total</t>
  </si>
  <si>
    <t>1465054872 Total</t>
  </si>
  <si>
    <t>1465060797 Total</t>
  </si>
  <si>
    <t>1465062166 Total</t>
  </si>
  <si>
    <t>1465081053 Total</t>
  </si>
  <si>
    <t>1465107693 Total</t>
  </si>
  <si>
    <t>1465123427 Total</t>
  </si>
  <si>
    <t>1465130532 Total</t>
  </si>
  <si>
    <t>1465135190 Total</t>
  </si>
  <si>
    <t>1465169610 Total</t>
  </si>
  <si>
    <t>1465178400 Total</t>
  </si>
  <si>
    <t>1465192867 Total</t>
  </si>
  <si>
    <t>1465196400 Total</t>
  </si>
  <si>
    <t>1465232520 Total</t>
  </si>
  <si>
    <t>1465243740 Total</t>
  </si>
  <si>
    <t>1465258325 Total</t>
  </si>
  <si>
    <t>1465272091 Total</t>
  </si>
  <si>
    <t>1465333560 Total</t>
  </si>
  <si>
    <t>1465347424 Total</t>
  </si>
  <si>
    <t>1465394340 Total</t>
  </si>
  <si>
    <t>1465407219 Total</t>
  </si>
  <si>
    <t>1465498800 Total</t>
  </si>
  <si>
    <t>1465505261 Total</t>
  </si>
  <si>
    <t>1465521306 Total</t>
  </si>
  <si>
    <t>1465527600 Total</t>
  </si>
  <si>
    <t>1465652372 Total</t>
  </si>
  <si>
    <t>1465672979 Total</t>
  </si>
  <si>
    <t>1465709400 Total</t>
  </si>
  <si>
    <t>1465720143 Total</t>
  </si>
  <si>
    <t>1465750800 Total</t>
  </si>
  <si>
    <t>1465790400 Total</t>
  </si>
  <si>
    <t>1465797540 Total</t>
  </si>
  <si>
    <t>1465837200 Total</t>
  </si>
  <si>
    <t>1465930440 Total</t>
  </si>
  <si>
    <t>1465940580 Total</t>
  </si>
  <si>
    <t>1466002800 Total</t>
  </si>
  <si>
    <t>1466014499 Total</t>
  </si>
  <si>
    <t>1466056689 Total</t>
  </si>
  <si>
    <t>1466091446 Total</t>
  </si>
  <si>
    <t>1466096566 Total</t>
  </si>
  <si>
    <t>1466139300 Total</t>
  </si>
  <si>
    <t>1466168390 Total</t>
  </si>
  <si>
    <t>1466171834 Total</t>
  </si>
  <si>
    <t>1466172000 Total</t>
  </si>
  <si>
    <t>1466179200 Total</t>
  </si>
  <si>
    <t>1466204400 Total</t>
  </si>
  <si>
    <t>1466227190 Total</t>
  </si>
  <si>
    <t>1466270582 Total</t>
  </si>
  <si>
    <t>1466278339 Total</t>
  </si>
  <si>
    <t>1466323800 Total</t>
  </si>
  <si>
    <t>1466323917 Total</t>
  </si>
  <si>
    <t>1466346646 Total</t>
  </si>
  <si>
    <t>1466363576 Total</t>
  </si>
  <si>
    <t>1466375521 Total</t>
  </si>
  <si>
    <t>1466377200 Total</t>
  </si>
  <si>
    <t>1466412081 Total</t>
  </si>
  <si>
    <t>1466449140 Total</t>
  </si>
  <si>
    <t>1466463600 Total</t>
  </si>
  <si>
    <t>1466557557 Total</t>
  </si>
  <si>
    <t>1466567700 Total</t>
  </si>
  <si>
    <t>1466697625 Total</t>
  </si>
  <si>
    <t>1466697983 Total</t>
  </si>
  <si>
    <t>1466707620 Total</t>
  </si>
  <si>
    <t>1466713620 Total</t>
  </si>
  <si>
    <t>1466731740 Total</t>
  </si>
  <si>
    <t>1466789269 Total</t>
  </si>
  <si>
    <t>1466827140 Total</t>
  </si>
  <si>
    <t>1466899491 Total</t>
  </si>
  <si>
    <t>1467054000 Total</t>
  </si>
  <si>
    <t>1467080613 Total</t>
  </si>
  <si>
    <t>1467106895 Total</t>
  </si>
  <si>
    <t>1467128723 Total</t>
  </si>
  <si>
    <t>1467129686 Total</t>
  </si>
  <si>
    <t>1467132185 Total</t>
  </si>
  <si>
    <t>1467155733 Total</t>
  </si>
  <si>
    <t>1467231614 Total</t>
  </si>
  <si>
    <t>1467242995 Total</t>
  </si>
  <si>
    <t>1467280800 Total</t>
  </si>
  <si>
    <t>1467301334 Total</t>
  </si>
  <si>
    <t>1467312306 Total</t>
  </si>
  <si>
    <t>1467313039 Total</t>
  </si>
  <si>
    <t>1467361251 Total</t>
  </si>
  <si>
    <t>1467398138 Total</t>
  </si>
  <si>
    <t>1467414000 Total</t>
  </si>
  <si>
    <t>1467432000 Total</t>
  </si>
  <si>
    <t>1467469510 Total</t>
  </si>
  <si>
    <t>1467473723 Total</t>
  </si>
  <si>
    <t>1467481468 Total</t>
  </si>
  <si>
    <t>1467531536 Total</t>
  </si>
  <si>
    <t>1467541545 Total</t>
  </si>
  <si>
    <t>1467575940 Total</t>
  </si>
  <si>
    <t>1467603624 Total</t>
  </si>
  <si>
    <t>1467604800 Total</t>
  </si>
  <si>
    <t>1467647160 Total</t>
  </si>
  <si>
    <t>1467680867 Total</t>
  </si>
  <si>
    <t>1467681107 Total</t>
  </si>
  <si>
    <t>1467694740 Total</t>
  </si>
  <si>
    <t>1467752083 Total</t>
  </si>
  <si>
    <t>1467752334 Total</t>
  </si>
  <si>
    <t>1467763200 Total</t>
  </si>
  <si>
    <t>1467817258 Total</t>
  </si>
  <si>
    <t>1467934937 Total</t>
  </si>
  <si>
    <t>1467999134 Total</t>
  </si>
  <si>
    <t>1468019014 Total</t>
  </si>
  <si>
    <t>1468020354 Total</t>
  </si>
  <si>
    <t>1468029540 Total</t>
  </si>
  <si>
    <t>1468036800 Total</t>
  </si>
  <si>
    <t>1468108198 Total</t>
  </si>
  <si>
    <t>1468128537 Total</t>
  </si>
  <si>
    <t>1468191540 Total</t>
  </si>
  <si>
    <t>1468193532 Total</t>
  </si>
  <si>
    <t>1468249760 Total</t>
  </si>
  <si>
    <t>1468270261 Total</t>
  </si>
  <si>
    <t>1468349460 Total</t>
  </si>
  <si>
    <t>1468351341 Total</t>
  </si>
  <si>
    <t>1468392599 Total</t>
  </si>
  <si>
    <t>1468437240 Total</t>
  </si>
  <si>
    <t>1468442898 Total</t>
  </si>
  <si>
    <t>1468445382 Total</t>
  </si>
  <si>
    <t>1468482694 Total</t>
  </si>
  <si>
    <t>1468496933 Total</t>
  </si>
  <si>
    <t>1468513533 Total</t>
  </si>
  <si>
    <t>1468519920 Total</t>
  </si>
  <si>
    <t>1468524340 Total</t>
  </si>
  <si>
    <t>1468536992 Total</t>
  </si>
  <si>
    <t>1468565820 Total</t>
  </si>
  <si>
    <t>1468593246 Total</t>
  </si>
  <si>
    <t>1468611272 Total</t>
  </si>
  <si>
    <t>1468615346 Total</t>
  </si>
  <si>
    <t>1468618680 Total</t>
  </si>
  <si>
    <t>1468658866 Total</t>
  </si>
  <si>
    <t>1468716180 Total</t>
  </si>
  <si>
    <t>1468729149 Total</t>
  </si>
  <si>
    <t>1468752468 Total</t>
  </si>
  <si>
    <t>1468777786 Total</t>
  </si>
  <si>
    <t>1468873420 Total</t>
  </si>
  <si>
    <t>1468937681 Total</t>
  </si>
  <si>
    <t>1469016131 Total</t>
  </si>
  <si>
    <t>1469059986 Total</t>
  </si>
  <si>
    <t>1469109600 Total</t>
  </si>
  <si>
    <t>1469113351 Total</t>
  </si>
  <si>
    <t>1469119526 Total</t>
  </si>
  <si>
    <t>1469122200 Total</t>
  </si>
  <si>
    <t>1469162275 Total</t>
  </si>
  <si>
    <t>1469165160 Total</t>
  </si>
  <si>
    <t>1469199740 Total</t>
  </si>
  <si>
    <t>1469213732 Total</t>
  </si>
  <si>
    <t>1469220144 Total</t>
  </si>
  <si>
    <t>1469325158 Total</t>
  </si>
  <si>
    <t>1469329217 Total</t>
  </si>
  <si>
    <t>1469356366 Total</t>
  </si>
  <si>
    <t>1469359728 Total</t>
  </si>
  <si>
    <t>1469401200 Total</t>
  </si>
  <si>
    <t>1469473200 Total</t>
  </si>
  <si>
    <t>1469656800 Total</t>
  </si>
  <si>
    <t>1469670580 Total</t>
  </si>
  <si>
    <t>1469721518 Total</t>
  </si>
  <si>
    <t>1469770500 Total</t>
  </si>
  <si>
    <t>1469811043 Total</t>
  </si>
  <si>
    <t>1469834940 Total</t>
  </si>
  <si>
    <t>1469913194 Total</t>
  </si>
  <si>
    <t>1469919890 Total</t>
  </si>
  <si>
    <t>1469948400 Total</t>
  </si>
  <si>
    <t>1469962800 Total</t>
  </si>
  <si>
    <t>1469980800 Total</t>
  </si>
  <si>
    <t>1469994300 Total</t>
  </si>
  <si>
    <t>1469998680 Total</t>
  </si>
  <si>
    <t>1470011780 Total</t>
  </si>
  <si>
    <t>1470034740 Total</t>
  </si>
  <si>
    <t>1470056614 Total</t>
  </si>
  <si>
    <t>1470058860 Total</t>
  </si>
  <si>
    <t>1470068523 Total</t>
  </si>
  <si>
    <t>1470075210 Total</t>
  </si>
  <si>
    <t>1470078000 Total</t>
  </si>
  <si>
    <t>1470092340 Total</t>
  </si>
  <si>
    <t>1470132180 Total</t>
  </si>
  <si>
    <t>1470175271 Total</t>
  </si>
  <si>
    <t>1470178800 Total</t>
  </si>
  <si>
    <t>1470187800 Total</t>
  </si>
  <si>
    <t>1470197340 Total</t>
  </si>
  <si>
    <t>1470319203 Total</t>
  </si>
  <si>
    <t>1470355833 Total</t>
  </si>
  <si>
    <t>1470369540 Total</t>
  </si>
  <si>
    <t>1470423668 Total</t>
  </si>
  <si>
    <t>1470430800 Total</t>
  </si>
  <si>
    <t>1470441983 Total</t>
  </si>
  <si>
    <t>1470466800 Total</t>
  </si>
  <si>
    <t>1470469938 Total</t>
  </si>
  <si>
    <t>1470498332 Total</t>
  </si>
  <si>
    <t>1470506400 Total</t>
  </si>
  <si>
    <t>1470519308 Total</t>
  </si>
  <si>
    <t>1470527094 Total</t>
  </si>
  <si>
    <t>1470538800 Total</t>
  </si>
  <si>
    <t>1470595109 Total</t>
  </si>
  <si>
    <t>1470598345 Total</t>
  </si>
  <si>
    <t>1470801600 Total</t>
  </si>
  <si>
    <t>1470887940 Total</t>
  </si>
  <si>
    <t>1470896916 Total</t>
  </si>
  <si>
    <t>1470962274 Total</t>
  </si>
  <si>
    <t>1470975614 Total</t>
  </si>
  <si>
    <t>1471071540 Total</t>
  </si>
  <si>
    <t>1471087957 Total</t>
  </si>
  <si>
    <t>1471130956 Total</t>
  </si>
  <si>
    <t>1471185057 Total</t>
  </si>
  <si>
    <t>1471214743 Total</t>
  </si>
  <si>
    <t>1471242025 Total</t>
  </si>
  <si>
    <t>1471244400 Total</t>
  </si>
  <si>
    <t>1471265092 Total</t>
  </si>
  <si>
    <t>1471291782 Total</t>
  </si>
  <si>
    <t>1471370869 Total</t>
  </si>
  <si>
    <t>1471406340 Total</t>
  </si>
  <si>
    <t>1471428340 Total</t>
  </si>
  <si>
    <t>1471435554 Total</t>
  </si>
  <si>
    <t>1471487925 Total</t>
  </si>
  <si>
    <t>1471503540 Total</t>
  </si>
  <si>
    <t>1471539138 Total</t>
  </si>
  <si>
    <t>1471557139 Total</t>
  </si>
  <si>
    <t>1471564491 Total</t>
  </si>
  <si>
    <t>1471573640 Total</t>
  </si>
  <si>
    <t>1471579140 Total</t>
  </si>
  <si>
    <t>1471622450 Total</t>
  </si>
  <si>
    <t>1471834800 Total</t>
  </si>
  <si>
    <t>1471849140 Total</t>
  </si>
  <si>
    <t>1471921637 Total</t>
  </si>
  <si>
    <t>1471939818 Total</t>
  </si>
  <si>
    <t>1471977290 Total</t>
  </si>
  <si>
    <t>1471985640 Total</t>
  </si>
  <si>
    <t>1472020881 Total</t>
  </si>
  <si>
    <t>1472074928 Total</t>
  </si>
  <si>
    <t>1472097540 Total</t>
  </si>
  <si>
    <t>1472122316 Total</t>
  </si>
  <si>
    <t>1472135676 Total</t>
  </si>
  <si>
    <t>1472270340 Total</t>
  </si>
  <si>
    <t>1472317209 Total</t>
  </si>
  <si>
    <t>1472338409 Total</t>
  </si>
  <si>
    <t>1472442900 Total</t>
  </si>
  <si>
    <t>1472443269 Total</t>
  </si>
  <si>
    <t>1472490000 Total</t>
  </si>
  <si>
    <t>1472604262 Total</t>
  </si>
  <si>
    <t>1472621760 Total</t>
  </si>
  <si>
    <t>1472676371 Total</t>
  </si>
  <si>
    <t>1472698702 Total</t>
  </si>
  <si>
    <t>1472745594 Total</t>
  </si>
  <si>
    <t>1472751121 Total</t>
  </si>
  <si>
    <t>1472777146 Total</t>
  </si>
  <si>
    <t>1472799600 Total</t>
  </si>
  <si>
    <t>1472834180 Total</t>
  </si>
  <si>
    <t>1472835802 Total</t>
  </si>
  <si>
    <t>1472847873 Total</t>
  </si>
  <si>
    <t>1472864400 Total</t>
  </si>
  <si>
    <t>1472882100 Total</t>
  </si>
  <si>
    <t>1472896800 Total</t>
  </si>
  <si>
    <t>1472911375 Total</t>
  </si>
  <si>
    <t>1472920477 Total</t>
  </si>
  <si>
    <t>1472920909 Total</t>
  </si>
  <si>
    <t>1472936229 Total</t>
  </si>
  <si>
    <t>1472952982 Total</t>
  </si>
  <si>
    <t>1473044340 Total</t>
  </si>
  <si>
    <t>1473047940 Total</t>
  </si>
  <si>
    <t>1473160954 Total</t>
  </si>
  <si>
    <t>1473211313 Total</t>
  </si>
  <si>
    <t>1473213600 Total</t>
  </si>
  <si>
    <t>1473247240 Total</t>
  </si>
  <si>
    <t>1473306300 Total</t>
  </si>
  <si>
    <t>1473358122 Total</t>
  </si>
  <si>
    <t>1473393600 Total</t>
  </si>
  <si>
    <t>1473400800 Total</t>
  </si>
  <si>
    <t>1473444048 Total</t>
  </si>
  <si>
    <t>1473451437 Total</t>
  </si>
  <si>
    <t>1473566340 Total</t>
  </si>
  <si>
    <t>1473625166 Total</t>
  </si>
  <si>
    <t>1473680149 Total</t>
  </si>
  <si>
    <t>1473699540 Total</t>
  </si>
  <si>
    <t>1473750300 Total</t>
  </si>
  <si>
    <t>1473802200 Total</t>
  </si>
  <si>
    <t>1473879600 Total</t>
  </si>
  <si>
    <t>1473950945 Total</t>
  </si>
  <si>
    <t>1473972813 Total</t>
  </si>
  <si>
    <t>1474067404 Total</t>
  </si>
  <si>
    <t>1474228265 Total</t>
  </si>
  <si>
    <t>1474230385 Total</t>
  </si>
  <si>
    <t>1474360197 Total</t>
  </si>
  <si>
    <t>1474426800 Total</t>
  </si>
  <si>
    <t>1474436704 Total</t>
  </si>
  <si>
    <t>1474507065 Total</t>
  </si>
  <si>
    <t>1474563621 Total</t>
  </si>
  <si>
    <t>1474580867 Total</t>
  </si>
  <si>
    <t>1474649070 Total</t>
  </si>
  <si>
    <t>1474694787 Total</t>
  </si>
  <si>
    <t>1474766189 Total</t>
  </si>
  <si>
    <t>1474793208 Total</t>
  </si>
  <si>
    <t>1474844400 Total</t>
  </si>
  <si>
    <t>1474886229 Total</t>
  </si>
  <si>
    <t>1475101495 Total</t>
  </si>
  <si>
    <t>1475163921 Total</t>
  </si>
  <si>
    <t>1475185972 Total</t>
  </si>
  <si>
    <t>1475209620 Total</t>
  </si>
  <si>
    <t>1475258327 Total</t>
  </si>
  <si>
    <t>1475269200 Total</t>
  </si>
  <si>
    <t>1475294340 Total</t>
  </si>
  <si>
    <t>1475294400 Total</t>
  </si>
  <si>
    <t>1475310825 Total</t>
  </si>
  <si>
    <t>1475333917 Total</t>
  </si>
  <si>
    <t>1475342382 Total</t>
  </si>
  <si>
    <t>1475378744 Total</t>
  </si>
  <si>
    <t>1475390484 Total</t>
  </si>
  <si>
    <t>1475398800 Total</t>
  </si>
  <si>
    <t>1475431486 Total</t>
  </si>
  <si>
    <t>1475457107 Total</t>
  </si>
  <si>
    <t>1475553540 Total</t>
  </si>
  <si>
    <t>1475664834 Total</t>
  </si>
  <si>
    <t>1475697054 Total</t>
  </si>
  <si>
    <t>1475762400 Total</t>
  </si>
  <si>
    <t>1475766932 Total</t>
  </si>
  <si>
    <t>1475848800 Total</t>
  </si>
  <si>
    <t>1475853060 Total</t>
  </si>
  <si>
    <t>1475877108 Total</t>
  </si>
  <si>
    <t>1475912326 Total</t>
  </si>
  <si>
    <t>1475918439 Total</t>
  </si>
  <si>
    <t>1475937812 Total</t>
  </si>
  <si>
    <t>1476008906 Total</t>
  </si>
  <si>
    <t>1476010619 Total</t>
  </si>
  <si>
    <t>1476037510 Total</t>
  </si>
  <si>
    <t>1476094907 Total</t>
  </si>
  <si>
    <t>1476095783 Total</t>
  </si>
  <si>
    <t>1476109970 Total</t>
  </si>
  <si>
    <t>1476158340 Total</t>
  </si>
  <si>
    <t>1476189339 Total</t>
  </si>
  <si>
    <t>1476277875 Total</t>
  </si>
  <si>
    <t>1476316800 Total</t>
  </si>
  <si>
    <t>1476319830 Total</t>
  </si>
  <si>
    <t>1476371552 Total</t>
  </si>
  <si>
    <t>1476381627 Total</t>
  </si>
  <si>
    <t>1476390164 Total</t>
  </si>
  <si>
    <t>1476395940 Total</t>
  </si>
  <si>
    <t>1476425082 Total</t>
  </si>
  <si>
    <t>1476458734 Total</t>
  </si>
  <si>
    <t>1476460800 Total</t>
  </si>
  <si>
    <t>1476479447 Total</t>
  </si>
  <si>
    <t>1476482400 Total</t>
  </si>
  <si>
    <t>1476486000 Total</t>
  </si>
  <si>
    <t>1476559260 Total</t>
  </si>
  <si>
    <t>1476579600 Total</t>
  </si>
  <si>
    <t>1476615600 Total</t>
  </si>
  <si>
    <t>1476632178 Total</t>
  </si>
  <si>
    <t>1476649800 Total</t>
  </si>
  <si>
    <t>1476651600 Total</t>
  </si>
  <si>
    <t>1476676800 Total</t>
  </si>
  <si>
    <t>1476717319 Total</t>
  </si>
  <si>
    <t>1476720840 Total</t>
  </si>
  <si>
    <t>1476731431 Total</t>
  </si>
  <si>
    <t>1476863607 Total</t>
  </si>
  <si>
    <t>1476873507 Total</t>
  </si>
  <si>
    <t>1476931696 Total</t>
  </si>
  <si>
    <t>1476939300 Total</t>
  </si>
  <si>
    <t>1476941293 Total</t>
  </si>
  <si>
    <t>1476961513 Total</t>
  </si>
  <si>
    <t>1476994315 Total</t>
  </si>
  <si>
    <t>1477065860 Total</t>
  </si>
  <si>
    <t>1477174138 Total</t>
  </si>
  <si>
    <t>1477210801 Total</t>
  </si>
  <si>
    <t>1477236559 Total</t>
  </si>
  <si>
    <t>1477255840 Total</t>
  </si>
  <si>
    <t>1477342800 Total</t>
  </si>
  <si>
    <t>1477414800 Total</t>
  </si>
  <si>
    <t>1477422000 Total</t>
  </si>
  <si>
    <t>1477454340 Total</t>
  </si>
  <si>
    <t>1477509604 Total</t>
  </si>
  <si>
    <t>1477550434 Total</t>
  </si>
  <si>
    <t>1477603140 Total</t>
  </si>
  <si>
    <t>1477710000 Total</t>
  </si>
  <si>
    <t>1477731463 Total</t>
  </si>
  <si>
    <t>1477767600 Total</t>
  </si>
  <si>
    <t>1477784634 Total</t>
  </si>
  <si>
    <t>1477791960 Total</t>
  </si>
  <si>
    <t>1477841138 Total</t>
  </si>
  <si>
    <t>1477886400 Total</t>
  </si>
  <si>
    <t>1477949764 Total</t>
  </si>
  <si>
    <t>1477968934 Total</t>
  </si>
  <si>
    <t>1477972740 Total</t>
  </si>
  <si>
    <t>1477976340 Total</t>
  </si>
  <si>
    <t>1478046661 Total</t>
  </si>
  <si>
    <t>1478059140 Total</t>
  </si>
  <si>
    <t>1478122292 Total</t>
  </si>
  <si>
    <t>1478196008 Total</t>
  </si>
  <si>
    <t>1478264784 Total</t>
  </si>
  <si>
    <t>1478383912 Total</t>
  </si>
  <si>
    <t>1478402804 Total</t>
  </si>
  <si>
    <t>1478425747 Total</t>
  </si>
  <si>
    <t>1478516737 Total</t>
  </si>
  <si>
    <t>1478542375 Total</t>
  </si>
  <si>
    <t>1478605386 Total</t>
  </si>
  <si>
    <t>1478723208 Total</t>
  </si>
  <si>
    <t>1478733732 Total</t>
  </si>
  <si>
    <t>1478754909 Total</t>
  </si>
  <si>
    <t>1478785027 Total</t>
  </si>
  <si>
    <t>1478866253 Total</t>
  </si>
  <si>
    <t>1478901600 Total</t>
  </si>
  <si>
    <t>1478923200 Total</t>
  </si>
  <si>
    <t>1478926800 Total</t>
  </si>
  <si>
    <t>1479032260 Total</t>
  </si>
  <si>
    <t>1479125642 Total</t>
  </si>
  <si>
    <t>1479175680 Total</t>
  </si>
  <si>
    <t>1479233602 Total</t>
  </si>
  <si>
    <t>1479382594 Total</t>
  </si>
  <si>
    <t>1479392133 Total</t>
  </si>
  <si>
    <t>1479410886 Total</t>
  </si>
  <si>
    <t>1479483812 Total</t>
  </si>
  <si>
    <t>1479495790 Total</t>
  </si>
  <si>
    <t>1479517200 Total</t>
  </si>
  <si>
    <t>1479592800 Total</t>
  </si>
  <si>
    <t>1479667727 Total</t>
  </si>
  <si>
    <t>1479704340 Total</t>
  </si>
  <si>
    <t>1479773838 Total</t>
  </si>
  <si>
    <t>1479794340 Total</t>
  </si>
  <si>
    <t>1479811846 Total</t>
  </si>
  <si>
    <t>1479834023 Total</t>
  </si>
  <si>
    <t>1479846507 Total</t>
  </si>
  <si>
    <t>1479890743 Total</t>
  </si>
  <si>
    <t>1479952800 Total</t>
  </si>
  <si>
    <t>1480007460 Total</t>
  </si>
  <si>
    <t>1480011987 Total</t>
  </si>
  <si>
    <t>1480028400 Total</t>
  </si>
  <si>
    <t>1480110783 Total</t>
  </si>
  <si>
    <t>1480140000 Total</t>
  </si>
  <si>
    <t>1480174071 Total</t>
  </si>
  <si>
    <t>1480185673 Total</t>
  </si>
  <si>
    <t>1480188013 Total</t>
  </si>
  <si>
    <t>1480399200 Total</t>
  </si>
  <si>
    <t>1480438905 Total</t>
  </si>
  <si>
    <t>1480525200 Total</t>
  </si>
  <si>
    <t>1480536919 Total</t>
  </si>
  <si>
    <t>1480559011 Total</t>
  </si>
  <si>
    <t>1480568340 Total</t>
  </si>
  <si>
    <t>1480568781 Total</t>
  </si>
  <si>
    <t>1480576720 Total</t>
  </si>
  <si>
    <t>1480579140 Total</t>
  </si>
  <si>
    <t>1480613650 Total</t>
  </si>
  <si>
    <t>1480613982 Total</t>
  </si>
  <si>
    <t>1480658966 Total</t>
  </si>
  <si>
    <t>1480662000 Total</t>
  </si>
  <si>
    <t>1480721803 Total</t>
  </si>
  <si>
    <t>1480727273 Total</t>
  </si>
  <si>
    <t>1480777515 Total</t>
  </si>
  <si>
    <t>1480784606 Total</t>
  </si>
  <si>
    <t>1480809600 Total</t>
  </si>
  <si>
    <t>1480831200 Total</t>
  </si>
  <si>
    <t>1480863887 Total</t>
  </si>
  <si>
    <t>1480888483 Total</t>
  </si>
  <si>
    <t>1480899600 Total</t>
  </si>
  <si>
    <t>1480947054 Total</t>
  </si>
  <si>
    <t>1481000340 Total</t>
  </si>
  <si>
    <t>1481066554 Total</t>
  </si>
  <si>
    <t>1481072942 Total</t>
  </si>
  <si>
    <t>1481099176 Total</t>
  </si>
  <si>
    <t>1481132169 Total</t>
  </si>
  <si>
    <t>1481173140 Total</t>
  </si>
  <si>
    <t>1481184000 Total</t>
  </si>
  <si>
    <t>1481213752 Total</t>
  </si>
  <si>
    <t>1481224736 Total</t>
  </si>
  <si>
    <t>1481258275 Total</t>
  </si>
  <si>
    <t>1481295099 Total</t>
  </si>
  <si>
    <t>1481328004 Total</t>
  </si>
  <si>
    <t>1481367600 Total</t>
  </si>
  <si>
    <t>1481432340 Total</t>
  </si>
  <si>
    <t>1481473208 Total</t>
  </si>
  <si>
    <t>1481522400 Total</t>
  </si>
  <si>
    <t>1481564080 Total</t>
  </si>
  <si>
    <t>1481615940 Total</t>
  </si>
  <si>
    <t>1481716800 Total</t>
  </si>
  <si>
    <t>1481716868 Total</t>
  </si>
  <si>
    <t>1481727623 Total</t>
  </si>
  <si>
    <t>1481731140 Total</t>
  </si>
  <si>
    <t>1481737761 Total</t>
  </si>
  <si>
    <t>1481740740 Total</t>
  </si>
  <si>
    <t>1481749278 Total</t>
  </si>
  <si>
    <t>1481778000 Total</t>
  </si>
  <si>
    <t>1481809189 Total</t>
  </si>
  <si>
    <t>1481842800 Total</t>
  </si>
  <si>
    <t>1481957940 Total</t>
  </si>
  <si>
    <t>1481961600 Total</t>
  </si>
  <si>
    <t>1482052815 Total</t>
  </si>
  <si>
    <t>1482085857 Total</t>
  </si>
  <si>
    <t>1482108350 Total</t>
  </si>
  <si>
    <t>1482134340 Total</t>
  </si>
  <si>
    <t>1482208233 Total</t>
  </si>
  <si>
    <t>1482294990 Total</t>
  </si>
  <si>
    <t>1482307140 Total</t>
  </si>
  <si>
    <t>1482321030 Total</t>
  </si>
  <si>
    <t>1482332343 Total</t>
  </si>
  <si>
    <t>1482339794 Total</t>
  </si>
  <si>
    <t>1482372000 Total</t>
  </si>
  <si>
    <t>1482397263 Total</t>
  </si>
  <si>
    <t>1482418752 Total</t>
  </si>
  <si>
    <t>1482457678 Total</t>
  </si>
  <si>
    <t>1482479940 Total</t>
  </si>
  <si>
    <t>1482515937 Total</t>
  </si>
  <si>
    <t>1482663600 Total</t>
  </si>
  <si>
    <t>1482678994 Total</t>
  </si>
  <si>
    <t>1482711309 Total</t>
  </si>
  <si>
    <t>1482779931 Total</t>
  </si>
  <si>
    <t>1482901546 Total</t>
  </si>
  <si>
    <t>1482943740 Total</t>
  </si>
  <si>
    <t>1482953115 Total</t>
  </si>
  <si>
    <t>1482962433 Total</t>
  </si>
  <si>
    <t>1482988125 Total</t>
  </si>
  <si>
    <t>1483048900 Total</t>
  </si>
  <si>
    <t>1483063435 Total</t>
  </si>
  <si>
    <t>1483088400 Total</t>
  </si>
  <si>
    <t>1483120216 Total</t>
  </si>
  <si>
    <t>1483137311 Total</t>
  </si>
  <si>
    <t>1483138233 Total</t>
  </si>
  <si>
    <t>1483138800 Total</t>
  </si>
  <si>
    <t>1483203540 Total</t>
  </si>
  <si>
    <t>1483208454 Total</t>
  </si>
  <si>
    <t>1483238771 Total</t>
  </si>
  <si>
    <t>1483286127 Total</t>
  </si>
  <si>
    <t>1483395209 Total</t>
  </si>
  <si>
    <t>1483397940 Total</t>
  </si>
  <si>
    <t>1483417020 Total</t>
  </si>
  <si>
    <t>1483423467 Total</t>
  </si>
  <si>
    <t>1483459365 Total</t>
  </si>
  <si>
    <t>1483474370 Total</t>
  </si>
  <si>
    <t>1483481019 Total</t>
  </si>
  <si>
    <t>1483488249 Total</t>
  </si>
  <si>
    <t>1483499645 Total</t>
  </si>
  <si>
    <t>1483535180 Total</t>
  </si>
  <si>
    <t>1483645647 Total</t>
  </si>
  <si>
    <t>1483707905 Total</t>
  </si>
  <si>
    <t>1483729500 Total</t>
  </si>
  <si>
    <t>1483748232 Total</t>
  </si>
  <si>
    <t>1483773169 Total</t>
  </si>
  <si>
    <t>1483822800 Total</t>
  </si>
  <si>
    <t>1483924700 Total</t>
  </si>
  <si>
    <t>1484024400 Total</t>
  </si>
  <si>
    <t>1484038620 Total</t>
  </si>
  <si>
    <t>1484065881 Total</t>
  </si>
  <si>
    <t>1484085540 Total</t>
  </si>
  <si>
    <t>1484110800 Total</t>
  </si>
  <si>
    <t>1484156948 Total</t>
  </si>
  <si>
    <t>1484239320 Total</t>
  </si>
  <si>
    <t>1484327061 Total</t>
  </si>
  <si>
    <t>1484348700 Total</t>
  </si>
  <si>
    <t>1484354556 Total</t>
  </si>
  <si>
    <t>1484366340 Total</t>
  </si>
  <si>
    <t>1484430481 Total</t>
  </si>
  <si>
    <t>1484441980 Total</t>
  </si>
  <si>
    <t>1484444119 Total</t>
  </si>
  <si>
    <t>1484531362 Total</t>
  </si>
  <si>
    <t>1484684186 Total</t>
  </si>
  <si>
    <t>1484687436 Total</t>
  </si>
  <si>
    <t>1484698998 Total</t>
  </si>
  <si>
    <t>1484740918 Total</t>
  </si>
  <si>
    <t>1484752597 Total</t>
  </si>
  <si>
    <t>1484841471 Total</t>
  </si>
  <si>
    <t>1484999278 Total</t>
  </si>
  <si>
    <t>1485035131 Total</t>
  </si>
  <si>
    <t>1485147540 Total</t>
  </si>
  <si>
    <t>1485191143 Total</t>
  </si>
  <si>
    <t>1485254052 Total</t>
  </si>
  <si>
    <t>1485271968 Total</t>
  </si>
  <si>
    <t>1485380482 Total</t>
  </si>
  <si>
    <t>1485480408 Total</t>
  </si>
  <si>
    <t>1485541791 Total</t>
  </si>
  <si>
    <t>1485543242 Total</t>
  </si>
  <si>
    <t>1485547530 Total</t>
  </si>
  <si>
    <t>1485631740 Total</t>
  </si>
  <si>
    <t>1485642930 Total</t>
  </si>
  <si>
    <t>1485722053 Total</t>
  </si>
  <si>
    <t>1485759540 Total</t>
  </si>
  <si>
    <t>1485796613 Total</t>
  </si>
  <si>
    <t>1485838800 Total</t>
  </si>
  <si>
    <t>1485885600 Total</t>
  </si>
  <si>
    <t>1485886100 Total</t>
  </si>
  <si>
    <t>1485905520 Total</t>
  </si>
  <si>
    <t>1485907200 Total</t>
  </si>
  <si>
    <t>1485936000 Total</t>
  </si>
  <si>
    <t>1485964559 Total</t>
  </si>
  <si>
    <t>1485989940 Total</t>
  </si>
  <si>
    <t>1485991860 Total</t>
  </si>
  <si>
    <t>1486046761 Total</t>
  </si>
  <si>
    <t>1486053409 Total</t>
  </si>
  <si>
    <t>1486095060 Total</t>
  </si>
  <si>
    <t>1486165880 Total</t>
  </si>
  <si>
    <t>1486311939 Total</t>
  </si>
  <si>
    <t>1486313040 Total</t>
  </si>
  <si>
    <t>1486317653 Total</t>
  </si>
  <si>
    <t>1486391011 Total</t>
  </si>
  <si>
    <t>1486547945 Total</t>
  </si>
  <si>
    <t>1486590035 Total</t>
  </si>
  <si>
    <t>1486616400 Total</t>
  </si>
  <si>
    <t>1486624607 Total</t>
  </si>
  <si>
    <t>1486693145 Total</t>
  </si>
  <si>
    <t>1486702800 Total</t>
  </si>
  <si>
    <t>1486708133 Total</t>
  </si>
  <si>
    <t>1486814978 Total</t>
  </si>
  <si>
    <t>1486830030 Total</t>
  </si>
  <si>
    <t>1487093020 Total</t>
  </si>
  <si>
    <t>1487102427 Total</t>
  </si>
  <si>
    <t>1487113140 Total</t>
  </si>
  <si>
    <t>1487286000 Total</t>
  </si>
  <si>
    <t>1487318029 Total</t>
  </si>
  <si>
    <t>1487347500 Total</t>
  </si>
  <si>
    <t>1487365200 Total</t>
  </si>
  <si>
    <t>1487393940 Total</t>
  </si>
  <si>
    <t>1487397540 Total</t>
  </si>
  <si>
    <t>1487462340 Total</t>
  </si>
  <si>
    <t>1487465119 Total</t>
  </si>
  <si>
    <t>1487550399 Total</t>
  </si>
  <si>
    <t>1487565468 Total</t>
  </si>
  <si>
    <t>1487580602 Total</t>
  </si>
  <si>
    <t>1487592090 Total</t>
  </si>
  <si>
    <t>1487613600 Total</t>
  </si>
  <si>
    <t>1487617200 Total</t>
  </si>
  <si>
    <t>1487635653 Total</t>
  </si>
  <si>
    <t>1487738622 Total</t>
  </si>
  <si>
    <t>1487769952 Total</t>
  </si>
  <si>
    <t>1487811600 Total</t>
  </si>
  <si>
    <t>1487844882 Total</t>
  </si>
  <si>
    <t>1487915500 Total</t>
  </si>
  <si>
    <t>1487937508 Total</t>
  </si>
  <si>
    <t>1487944080 Total</t>
  </si>
  <si>
    <t>1487985734 Total</t>
  </si>
  <si>
    <t>1488013307 Total</t>
  </si>
  <si>
    <t>1488053905 Total</t>
  </si>
  <si>
    <t>1488063839 Total</t>
  </si>
  <si>
    <t>1488063840 Total</t>
  </si>
  <si>
    <t>1488067789 Total</t>
  </si>
  <si>
    <t>1488114358 Total</t>
  </si>
  <si>
    <t>1488160860 Total</t>
  </si>
  <si>
    <t>1488171540 Total</t>
  </si>
  <si>
    <t>1488240000 Total</t>
  </si>
  <si>
    <t>1488258000 Total</t>
  </si>
  <si>
    <t>1488271860 Total</t>
  </si>
  <si>
    <t>1488308082 Total</t>
  </si>
  <si>
    <t>1488333600 Total</t>
  </si>
  <si>
    <t>1488337200 Total</t>
  </si>
  <si>
    <t>1488340800 Total</t>
  </si>
  <si>
    <t>1488390735 Total</t>
  </si>
  <si>
    <t>1488394800 Total</t>
  </si>
  <si>
    <t>1488464683 Total</t>
  </si>
  <si>
    <t>1488473351 Total</t>
  </si>
  <si>
    <t>1488482355 Total</t>
  </si>
  <si>
    <t>1488484300 Total</t>
  </si>
  <si>
    <t>1488495478 Total</t>
  </si>
  <si>
    <t>1488517200 Total</t>
  </si>
  <si>
    <t>1488538892 Total</t>
  </si>
  <si>
    <t>1488546319 Total</t>
  </si>
  <si>
    <t>1488549079 Total</t>
  </si>
  <si>
    <t>1488571200 Total</t>
  </si>
  <si>
    <t>1488622352 Total</t>
  </si>
  <si>
    <t>1488741981 Total</t>
  </si>
  <si>
    <t>1488750490 Total</t>
  </si>
  <si>
    <t>1488773332 Total</t>
  </si>
  <si>
    <t>1488783507 Total</t>
  </si>
  <si>
    <t>1488805200 Total</t>
  </si>
  <si>
    <t>1488830400 Total</t>
  </si>
  <si>
    <t>1488862800 Total</t>
  </si>
  <si>
    <t>1488958200 Total</t>
  </si>
  <si>
    <t>1489006800 Total</t>
  </si>
  <si>
    <t>1489142688 Total</t>
  </si>
  <si>
    <t>1489157716 Total</t>
  </si>
  <si>
    <t>1489172435 Total</t>
  </si>
  <si>
    <t>1489207808 Total</t>
  </si>
  <si>
    <t>1489234891 Total</t>
  </si>
  <si>
    <t>1489238940 Total</t>
  </si>
  <si>
    <t>1489283915 Total</t>
  </si>
  <si>
    <t>1489320642 Total</t>
  </si>
  <si>
    <t>1489345200 Total</t>
  </si>
  <si>
    <t>1489352400 Total</t>
  </si>
  <si>
    <t>1489374000 Total</t>
  </si>
  <si>
    <t>1489376405 Total</t>
  </si>
  <si>
    <t>1489497886 Total</t>
  </si>
  <si>
    <t>1489500155 Total</t>
  </si>
  <si>
    <t>1489512122 Total</t>
  </si>
  <si>
    <t>1489532220 Total</t>
  </si>
  <si>
    <t>1489536000 Total</t>
  </si>
  <si>
    <t>1489537560 Total</t>
  </si>
  <si>
    <t>1489669203 Total</t>
  </si>
  <si>
    <t>1489680061 Total</t>
  </si>
  <si>
    <t>1489690141 Total</t>
  </si>
  <si>
    <t>1489700230 Total</t>
  </si>
  <si>
    <t>1489775641 Total</t>
  </si>
  <si>
    <t>1489903200 Total</t>
  </si>
  <si>
    <t>1489922339 Total</t>
  </si>
  <si>
    <t>1490033247 Total</t>
  </si>
  <si>
    <t>1490196830 Total</t>
  </si>
  <si>
    <t>1490331623 Total</t>
  </si>
  <si>
    <t>1490358834 Total</t>
  </si>
  <si>
    <t>1490389158 Total</t>
  </si>
  <si>
    <t>1490416380 Total</t>
  </si>
  <si>
    <t>1490447662 Total</t>
  </si>
  <si>
    <t>1490499180 Total</t>
  </si>
  <si>
    <t>1490559285 Total</t>
  </si>
  <si>
    <t>1490560177 Total</t>
  </si>
  <si>
    <t>1490572740 Total</t>
  </si>
  <si>
    <t>1490589360 Total</t>
  </si>
  <si>
    <t>1490631419 Total</t>
  </si>
  <si>
    <t>1490659134 Total</t>
  </si>
  <si>
    <t>1490752800 Total</t>
  </si>
  <si>
    <t>1490809450 Total</t>
  </si>
  <si>
    <t>1490830331 Total</t>
  </si>
  <si>
    <t>1491001140 Total</t>
  </si>
  <si>
    <t>1491007211 Total</t>
  </si>
  <si>
    <t>1491019140 Total</t>
  </si>
  <si>
    <t>1491019200 Total</t>
  </si>
  <si>
    <t>1491181200 Total</t>
  </si>
  <si>
    <t>1491233407 Total</t>
  </si>
  <si>
    <t>1491277121 Total</t>
  </si>
  <si>
    <t>1491282901 Total</t>
  </si>
  <si>
    <t>1491416077 Total</t>
  </si>
  <si>
    <t>1491421314 Total</t>
  </si>
  <si>
    <t>1491470442 Total</t>
  </si>
  <si>
    <t>1491581703 Total</t>
  </si>
  <si>
    <t>1491586534 Total</t>
  </si>
  <si>
    <t>1491590738 Total</t>
  </si>
  <si>
    <t>1491656045 Total</t>
  </si>
  <si>
    <t>1491726956 Total</t>
  </si>
  <si>
    <t>1491738594 Total</t>
  </si>
  <si>
    <t>1491768000 Total</t>
  </si>
  <si>
    <t>1491769769 Total</t>
  </si>
  <si>
    <t>1491781648 Total</t>
  </si>
  <si>
    <t>1491786000 Total</t>
  </si>
  <si>
    <t>1491855300 Total</t>
  </si>
  <si>
    <t>1491943445 Total</t>
  </si>
  <si>
    <t>1492142860 Total</t>
  </si>
  <si>
    <t>1492145940 Total</t>
  </si>
  <si>
    <t>1492270947 Total</t>
  </si>
  <si>
    <t>1492356166 Total</t>
  </si>
  <si>
    <t>1492372800 Total</t>
  </si>
  <si>
    <t>1492542819 Total</t>
  </si>
  <si>
    <t>1492759460 Total</t>
  </si>
  <si>
    <t>1493320519 Total</t>
  </si>
  <si>
    <t>1493571600 Total</t>
  </si>
  <si>
    <t>1493838720 Total</t>
  </si>
  <si>
    <t>Count of Date ended conversion</t>
  </si>
  <si>
    <t>Total Count of Category and Sub-Category</t>
  </si>
  <si>
    <t>Count of 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</si>
  <si>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</si>
  <si>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</si>
  <si>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</si>
  <si>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</si>
  <si>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</si>
  <si>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</si>
  <si>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</si>
  <si>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</si>
  <si>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</si>
  <si>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</si>
  <si>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</si>
  <si>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Fialed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</si>
  <si>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</si>
  <si>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</si>
  <si>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</si>
  <si>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</si>
  <si>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</si>
  <si>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</si>
  <si>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</si>
  <si>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</si>
  <si>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</si>
  <si>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</si>
  <si>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</si>
  <si>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</si>
  <si>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</si>
  <si>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</si>
  <si>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</si>
  <si>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</si>
  <si>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</si>
  <si>
    <t>Sum of Number Successful</t>
  </si>
  <si>
    <t>Sum of Number Canceled</t>
  </si>
  <si>
    <t>Sum of Number Fialed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</si>
</sst>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F800]dddd\,\ mmmm\ dd\,\ yyyy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2" applyAlignment="1">
      <alignment wrapText="1"/>
    </xf>
    <xf numFmtId="0" fontId="4" fillId="3" borderId="0" xfId="3" applyAlignment="1">
      <alignment wrapText="1"/>
    </xf>
    <xf numFmtId="9" fontId="1" fillId="0" borderId="0" xfId="1" applyNumberFormat="1" applyFont="1" applyAlignment="1">
      <alignment horizontal="center" wrapText="1"/>
    </xf>
    <xf numFmtId="9" fontId="0" fillId="0" borderId="0" xfId="1" applyNumberFormat="1" applyFont="1" applyAlignment="1">
      <alignment wrapText="1"/>
    </xf>
    <xf numFmtId="0" fontId="0" fillId="0" borderId="0" xfId="0" applyAlignment="1"/>
    <xf numFmtId="44" fontId="1" fillId="0" borderId="0" xfId="4" applyFon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6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2" fontId="0" fillId="0" borderId="0" xfId="0" applyNumberFormat="1"/>
  </cellXfs>
  <cellStyles count="5">
    <cellStyle name="Bad" xfId="3" builtinId="27"/>
    <cellStyle name="Currency" xfId="4" builtinId="4"/>
    <cellStyle name="Good" xfId="2" builtinId="26"/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 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61589566929131E-2"/>
          <c:y val="6.1142746105234701E-2"/>
          <c:w val="0.79610190083661414"/>
          <c:h val="0.877256936230610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'KICKSTART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'KICKSTART 2'!$B$6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344-B246-8D65-E1BCA27ADA3A}"/>
            </c:ext>
          </c:extLst>
        </c:ser>
        <c:ser>
          <c:idx val="1"/>
          <c:order val="1"/>
          <c:tx>
            <c:strRef>
              <c:f>'KICKSTART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'KICKSTART 2'!$C$6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344-B246-8D65-E1BCA27ADA3A}"/>
            </c:ext>
          </c:extLst>
        </c:ser>
        <c:ser>
          <c:idx val="2"/>
          <c:order val="2"/>
          <c:tx>
            <c:strRef>
              <c:f>'KICKSTART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'KICKSTART 2'!$D$6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344-B246-8D65-E1BCA27ADA3A}"/>
            </c:ext>
          </c:extLst>
        </c:ser>
        <c:ser>
          <c:idx val="3"/>
          <c:order val="3"/>
          <c:tx>
            <c:strRef>
              <c:f>'KICKSTART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'KICKSTART 2'!$E$6</c:f>
              <c:numCache>
                <c:formatCode>General</c:formatCode>
                <c:ptCount val="1"/>
                <c:pt idx="0">
                  <c:v>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344-B246-8D65-E1BCA27ADA3A}"/>
            </c:ext>
          </c:extLst>
        </c:ser>
        <c:ser>
          <c:idx val="4"/>
          <c:order val="4"/>
          <c:tx>
            <c:strRef>
              <c:f>'KICKSTART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 2'!$A$6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'KICKSTART 2'!$F$6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344-B246-8D65-E1BCA27A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575760"/>
        <c:axId val="924577392"/>
      </c:barChart>
      <c:catAx>
        <c:axId val="9245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77392"/>
        <c:crosses val="autoZero"/>
        <c:auto val="1"/>
        <c:lblAlgn val="ctr"/>
        <c:lblOffset val="100"/>
        <c:noMultiLvlLbl val="0"/>
      </c:catAx>
      <c:valAx>
        <c:axId val="9245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5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 3'!$B$4:$B$6</c:f>
              <c:strCache>
                <c:ptCount val="1"/>
                <c:pt idx="0">
                  <c:v>canceled - Count of Category and Sub-Category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9-5B48-85B8-3BFB5791CFAF}"/>
            </c:ext>
          </c:extLst>
        </c:ser>
        <c:ser>
          <c:idx val="1"/>
          <c:order val="1"/>
          <c:tx>
            <c:strRef>
              <c:f>'KICKSTART 3'!$C$4:$C$6</c:f>
              <c:strCache>
                <c:ptCount val="1"/>
                <c:pt idx="0">
                  <c:v>canceled - Sum of launched_at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3'!$C$7:$C$48</c:f>
              <c:numCache>
                <c:formatCode>General</c:formatCode>
                <c:ptCount val="41"/>
                <c:pt idx="3">
                  <c:v>57393185494</c:v>
                </c:pt>
                <c:pt idx="6">
                  <c:v>28710237549</c:v>
                </c:pt>
                <c:pt idx="12">
                  <c:v>34547956500</c:v>
                </c:pt>
                <c:pt idx="21">
                  <c:v>27180535637</c:v>
                </c:pt>
                <c:pt idx="26">
                  <c:v>27815006863</c:v>
                </c:pt>
                <c:pt idx="31">
                  <c:v>14360653732</c:v>
                </c:pt>
                <c:pt idx="35">
                  <c:v>26069774082</c:v>
                </c:pt>
                <c:pt idx="36">
                  <c:v>87105892988</c:v>
                </c:pt>
                <c:pt idx="37">
                  <c:v>143945231171</c:v>
                </c:pt>
                <c:pt idx="38">
                  <c:v>28747765937</c:v>
                </c:pt>
                <c:pt idx="40">
                  <c:v>24551215901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9-5B48-85B8-3BFB5791CFAF}"/>
            </c:ext>
          </c:extLst>
        </c:ser>
        <c:ser>
          <c:idx val="2"/>
          <c:order val="2"/>
          <c:tx>
            <c:strRef>
              <c:f>'KICKSTART 3'!$D$4:$D$6</c:f>
              <c:strCache>
                <c:ptCount val="1"/>
                <c:pt idx="0">
                  <c:v>canceled - Sum of deadline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3'!$D$7:$D$48</c:f>
              <c:numCache>
                <c:formatCode>General</c:formatCode>
                <c:ptCount val="41"/>
                <c:pt idx="3">
                  <c:v>57525971864</c:v>
                </c:pt>
                <c:pt idx="6">
                  <c:v>28777945778</c:v>
                </c:pt>
                <c:pt idx="12">
                  <c:v>34619635466</c:v>
                </c:pt>
                <c:pt idx="21">
                  <c:v>27244341951</c:v>
                </c:pt>
                <c:pt idx="26">
                  <c:v>27879125117</c:v>
                </c:pt>
                <c:pt idx="31">
                  <c:v>14391590258</c:v>
                </c:pt>
                <c:pt idx="35">
                  <c:v>26125546192</c:v>
                </c:pt>
                <c:pt idx="36">
                  <c:v>87290996213</c:v>
                </c:pt>
                <c:pt idx="37">
                  <c:v>144251861363</c:v>
                </c:pt>
                <c:pt idx="38">
                  <c:v>28801329273</c:v>
                </c:pt>
                <c:pt idx="40">
                  <c:v>24604036662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9-5B48-85B8-3BFB5791CFAF}"/>
            </c:ext>
          </c:extLst>
        </c:ser>
        <c:ser>
          <c:idx val="3"/>
          <c:order val="3"/>
          <c:tx>
            <c:strRef>
              <c:f>'KICKSTART 3'!$E$4:$E$6</c:f>
              <c:strCache>
                <c:ptCount val="1"/>
                <c:pt idx="0">
                  <c:v>failed - Count of Category and Sub-Category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3'!$E$7:$E$48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9-5B48-85B8-3BFB5791CFAF}"/>
            </c:ext>
          </c:extLst>
        </c:ser>
        <c:ser>
          <c:idx val="4"/>
          <c:order val="4"/>
          <c:tx>
            <c:strRef>
              <c:f>'KICKSTART 3'!$F$4:$F$6</c:f>
              <c:strCache>
                <c:ptCount val="1"/>
                <c:pt idx="0">
                  <c:v>failed - Sum of launched_at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3'!$F$7:$F$48</c:f>
              <c:numCache>
                <c:formatCode>General</c:formatCode>
                <c:ptCount val="41"/>
                <c:pt idx="0">
                  <c:v>139505700306</c:v>
                </c:pt>
                <c:pt idx="2">
                  <c:v>115024573196</c:v>
                </c:pt>
                <c:pt idx="6">
                  <c:v>171867981893</c:v>
                </c:pt>
                <c:pt idx="7">
                  <c:v>28584243700</c:v>
                </c:pt>
                <c:pt idx="9">
                  <c:v>57651187671</c:v>
                </c:pt>
                <c:pt idx="11">
                  <c:v>139735505800</c:v>
                </c:pt>
                <c:pt idx="15">
                  <c:v>57420857830</c:v>
                </c:pt>
                <c:pt idx="16">
                  <c:v>27426801762</c:v>
                </c:pt>
                <c:pt idx="17">
                  <c:v>81765911169</c:v>
                </c:pt>
                <c:pt idx="22">
                  <c:v>28662180648</c:v>
                </c:pt>
                <c:pt idx="23">
                  <c:v>28769589737</c:v>
                </c:pt>
                <c:pt idx="24">
                  <c:v>81474761991</c:v>
                </c:pt>
                <c:pt idx="25">
                  <c:v>28663397982</c:v>
                </c:pt>
                <c:pt idx="27">
                  <c:v>55608431915</c:v>
                </c:pt>
                <c:pt idx="28">
                  <c:v>55698188601</c:v>
                </c:pt>
                <c:pt idx="31">
                  <c:v>67858805159</c:v>
                </c:pt>
                <c:pt idx="32">
                  <c:v>28691695322</c:v>
                </c:pt>
                <c:pt idx="34">
                  <c:v>15744011111</c:v>
                </c:pt>
                <c:pt idx="35">
                  <c:v>2875311971</c:v>
                </c:pt>
                <c:pt idx="36">
                  <c:v>173628243073</c:v>
                </c:pt>
                <c:pt idx="37">
                  <c:v>86468691824</c:v>
                </c:pt>
                <c:pt idx="38">
                  <c:v>86216666836</c:v>
                </c:pt>
                <c:pt idx="39">
                  <c:v>506323007882</c:v>
                </c:pt>
                <c:pt idx="40">
                  <c:v>115186528858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9-5B48-85B8-3BFB5791CFAF}"/>
            </c:ext>
          </c:extLst>
        </c:ser>
        <c:ser>
          <c:idx val="5"/>
          <c:order val="5"/>
          <c:tx>
            <c:strRef>
              <c:f>'KICKSTART 3'!$G$4:$G$6</c:f>
              <c:strCache>
                <c:ptCount val="1"/>
                <c:pt idx="0">
                  <c:v>failed - Sum of deadline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3'!$G$7:$G$48</c:f>
              <c:numCache>
                <c:formatCode>General</c:formatCode>
                <c:ptCount val="41"/>
                <c:pt idx="0">
                  <c:v>139831413517</c:v>
                </c:pt>
                <c:pt idx="2">
                  <c:v>115286053209</c:v>
                </c:pt>
                <c:pt idx="6">
                  <c:v>172237241962</c:v>
                </c:pt>
                <c:pt idx="7">
                  <c:v>28643148058</c:v>
                </c:pt>
                <c:pt idx="9">
                  <c:v>57763523742</c:v>
                </c:pt>
                <c:pt idx="11">
                  <c:v>140021926582</c:v>
                </c:pt>
                <c:pt idx="15">
                  <c:v>57544843882</c:v>
                </c:pt>
                <c:pt idx="16">
                  <c:v>27493252082</c:v>
                </c:pt>
                <c:pt idx="17">
                  <c:v>81950595076</c:v>
                </c:pt>
                <c:pt idx="22">
                  <c:v>28713745191</c:v>
                </c:pt>
                <c:pt idx="23">
                  <c:v>28824251948</c:v>
                </c:pt>
                <c:pt idx="24">
                  <c:v>81650401705</c:v>
                </c:pt>
                <c:pt idx="25">
                  <c:v>28724227720</c:v>
                </c:pt>
                <c:pt idx="27">
                  <c:v>55718626420</c:v>
                </c:pt>
                <c:pt idx="28">
                  <c:v>55818694560</c:v>
                </c:pt>
                <c:pt idx="31">
                  <c:v>67996342869</c:v>
                </c:pt>
                <c:pt idx="32">
                  <c:v>28745012682</c:v>
                </c:pt>
                <c:pt idx="34">
                  <c:v>15771263056</c:v>
                </c:pt>
                <c:pt idx="35">
                  <c:v>2879377560</c:v>
                </c:pt>
                <c:pt idx="36">
                  <c:v>174012278793</c:v>
                </c:pt>
                <c:pt idx="37">
                  <c:v>86642894574</c:v>
                </c:pt>
                <c:pt idx="38">
                  <c:v>86405984159</c:v>
                </c:pt>
                <c:pt idx="39">
                  <c:v>507362484579</c:v>
                </c:pt>
                <c:pt idx="40">
                  <c:v>115438772808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3-B340-B3C8-108C02B3AF61}"/>
            </c:ext>
          </c:extLst>
        </c:ser>
        <c:ser>
          <c:idx val="6"/>
          <c:order val="6"/>
          <c:tx>
            <c:strRef>
              <c:f>'KICKSTART 3'!$H$4:$H$6</c:f>
              <c:strCache>
                <c:ptCount val="1"/>
                <c:pt idx="0">
                  <c:v>live - Count of Category and Sub-Category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3'!$H$7:$H$48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3-B340-B3C8-108C02B3AF61}"/>
            </c:ext>
          </c:extLst>
        </c:ser>
        <c:ser>
          <c:idx val="7"/>
          <c:order val="7"/>
          <c:tx>
            <c:strRef>
              <c:f>'KICKSTART 3'!$I$4:$I$6</c:f>
              <c:strCache>
                <c:ptCount val="1"/>
                <c:pt idx="0">
                  <c:v>live - Sum of launched_at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3'!$I$7:$I$48</c:f>
              <c:numCache>
                <c:formatCode>General</c:formatCode>
                <c:ptCount val="41"/>
                <c:pt idx="8">
                  <c:v>8932624081</c:v>
                </c:pt>
                <c:pt idx="15">
                  <c:v>29766243005</c:v>
                </c:pt>
                <c:pt idx="39">
                  <c:v>28279717438</c:v>
                </c:pt>
                <c:pt idx="40">
                  <c:v>7436970313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93-B340-B3C8-108C02B3AF61}"/>
            </c:ext>
          </c:extLst>
        </c:ser>
        <c:ser>
          <c:idx val="8"/>
          <c:order val="8"/>
          <c:tx>
            <c:strRef>
              <c:f>'KICKSTART 3'!$J$4:$J$6</c:f>
              <c:strCache>
                <c:ptCount val="1"/>
                <c:pt idx="0">
                  <c:v>live - Sum of deadline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3'!$J$7:$J$48</c:f>
              <c:numCache>
                <c:formatCode>General</c:formatCode>
                <c:ptCount val="41"/>
                <c:pt idx="8">
                  <c:v>8948047133</c:v>
                </c:pt>
                <c:pt idx="15">
                  <c:v>29824826731</c:v>
                </c:pt>
                <c:pt idx="39">
                  <c:v>28336073724</c:v>
                </c:pt>
                <c:pt idx="40">
                  <c:v>7455009913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93-B340-B3C8-108C02B3AF61}"/>
            </c:ext>
          </c:extLst>
        </c:ser>
        <c:ser>
          <c:idx val="9"/>
          <c:order val="9"/>
          <c:tx>
            <c:strRef>
              <c:f>'KICKSTART 3'!$K$4:$K$6</c:f>
              <c:strCache>
                <c:ptCount val="1"/>
                <c:pt idx="0">
                  <c:v>successful - Count of Category and Sub-Category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3'!$K$7:$K$48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139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93-B340-B3C8-108C02B3AF61}"/>
            </c:ext>
          </c:extLst>
        </c:ser>
        <c:ser>
          <c:idx val="10"/>
          <c:order val="10"/>
          <c:tx>
            <c:strRef>
              <c:f>'KICKSTART 3'!$L$4:$L$6</c:f>
              <c:strCache>
                <c:ptCount val="1"/>
                <c:pt idx="0">
                  <c:v>successful - Sum of launched_at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3'!$L$7:$L$48</c:f>
              <c:numCache>
                <c:formatCode>General</c:formatCode>
                <c:ptCount val="41"/>
                <c:pt idx="1">
                  <c:v>248283103067</c:v>
                </c:pt>
                <c:pt idx="4">
                  <c:v>81267694304</c:v>
                </c:pt>
                <c:pt idx="5">
                  <c:v>85677870721</c:v>
                </c:pt>
                <c:pt idx="8">
                  <c:v>48999367413</c:v>
                </c:pt>
                <c:pt idx="10">
                  <c:v>115268373265</c:v>
                </c:pt>
                <c:pt idx="13">
                  <c:v>55283222503</c:v>
                </c:pt>
                <c:pt idx="14">
                  <c:v>56431702692</c:v>
                </c:pt>
                <c:pt idx="16">
                  <c:v>187238099786</c:v>
                </c:pt>
                <c:pt idx="18">
                  <c:v>28845338099</c:v>
                </c:pt>
                <c:pt idx="19">
                  <c:v>54665142562</c:v>
                </c:pt>
                <c:pt idx="20">
                  <c:v>357801477133</c:v>
                </c:pt>
                <c:pt idx="24">
                  <c:v>148991193525</c:v>
                </c:pt>
                <c:pt idx="29">
                  <c:v>82928667069</c:v>
                </c:pt>
                <c:pt idx="30">
                  <c:v>27313992203</c:v>
                </c:pt>
                <c:pt idx="33">
                  <c:v>197309052970</c:v>
                </c:pt>
                <c:pt idx="34">
                  <c:v>12913392717</c:v>
                </c:pt>
                <c:pt idx="35">
                  <c:v>57147611640</c:v>
                </c:pt>
                <c:pt idx="36">
                  <c:v>28719090847</c:v>
                </c:pt>
                <c:pt idx="38">
                  <c:v>85853027321</c:v>
                </c:pt>
                <c:pt idx="39">
                  <c:v>995191338691</c:v>
                </c:pt>
                <c:pt idx="40">
                  <c:v>121912519717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93-B340-B3C8-108C02B3AF61}"/>
            </c:ext>
          </c:extLst>
        </c:ser>
        <c:ser>
          <c:idx val="11"/>
          <c:order val="11"/>
          <c:tx>
            <c:strRef>
              <c:f>'KICKSTART 3'!$M$4:$M$6</c:f>
              <c:strCache>
                <c:ptCount val="1"/>
                <c:pt idx="0">
                  <c:v>successful - Sum of deadline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3'!$M$7:$M$48</c:f>
              <c:numCache>
                <c:formatCode>General</c:formatCode>
                <c:ptCount val="41"/>
                <c:pt idx="1">
                  <c:v>248827106566</c:v>
                </c:pt>
                <c:pt idx="4">
                  <c:v>81440254164</c:v>
                </c:pt>
                <c:pt idx="5">
                  <c:v>85833524658</c:v>
                </c:pt>
                <c:pt idx="8">
                  <c:v>49087454632</c:v>
                </c:pt>
                <c:pt idx="10">
                  <c:v>115453878267</c:v>
                </c:pt>
                <c:pt idx="13">
                  <c:v>55403582080</c:v>
                </c:pt>
                <c:pt idx="14">
                  <c:v>56532379928</c:v>
                </c:pt>
                <c:pt idx="16">
                  <c:v>187645902255</c:v>
                </c:pt>
                <c:pt idx="18">
                  <c:v>28901293226</c:v>
                </c:pt>
                <c:pt idx="19">
                  <c:v>54783017193</c:v>
                </c:pt>
                <c:pt idx="20">
                  <c:v>358565294456</c:v>
                </c:pt>
                <c:pt idx="24">
                  <c:v>149281735581</c:v>
                </c:pt>
                <c:pt idx="29">
                  <c:v>83100710532</c:v>
                </c:pt>
                <c:pt idx="30">
                  <c:v>27371697656</c:v>
                </c:pt>
                <c:pt idx="33">
                  <c:v>197753499331</c:v>
                </c:pt>
                <c:pt idx="34">
                  <c:v>12942543669</c:v>
                </c:pt>
                <c:pt idx="35">
                  <c:v>57254466984</c:v>
                </c:pt>
                <c:pt idx="36">
                  <c:v>28779092304</c:v>
                </c:pt>
                <c:pt idx="38">
                  <c:v>86011807908</c:v>
                </c:pt>
                <c:pt idx="39">
                  <c:v>996930098295</c:v>
                </c:pt>
                <c:pt idx="40">
                  <c:v>122157873411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93-B340-B3C8-108C02B3AF61}"/>
            </c:ext>
          </c:extLst>
        </c:ser>
        <c:ser>
          <c:idx val="12"/>
          <c:order val="12"/>
          <c:tx>
            <c:strRef>
              <c:f>'KICKSTART 3'!$N$4:$N$6</c:f>
              <c:strCache>
                <c:ptCount val="1"/>
                <c:pt idx="0">
                  <c:v>(blank) - Count of Category and Sub-Category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3'!$N$7:$N$48</c:f>
              <c:numCache>
                <c:formatCode>General</c:formatCode>
                <c:ptCount val="41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93-B340-B3C8-108C02B3AF61}"/>
            </c:ext>
          </c:extLst>
        </c:ser>
        <c:ser>
          <c:idx val="13"/>
          <c:order val="13"/>
          <c:tx>
            <c:strRef>
              <c:f>'KICKSTART 3'!$O$4:$O$6</c:f>
              <c:strCache>
                <c:ptCount val="1"/>
                <c:pt idx="0">
                  <c:v>(blank) - Sum of launched_at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3'!$O$7:$O$48</c:f>
              <c:numCache>
                <c:formatCode>General</c:formatCode>
                <c:ptCount val="41"/>
                <c:pt idx="16">
                  <c:v>1396468782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93-B340-B3C8-108C02B3AF61}"/>
            </c:ext>
          </c:extLst>
        </c:ser>
        <c:ser>
          <c:idx val="14"/>
          <c:order val="14"/>
          <c:tx>
            <c:strRef>
              <c:f>'KICKSTART 3'!$P$4:$P$6</c:f>
              <c:strCache>
                <c:ptCount val="1"/>
                <c:pt idx="0">
                  <c:v>(blank) - Sum of deadline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3'!$A$7:$A$48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'KICKSTART 3'!$P$7:$P$48</c:f>
              <c:numCache>
                <c:formatCode>General</c:formatCode>
                <c:ptCount val="41"/>
                <c:pt idx="16">
                  <c:v>1399186740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93-B340-B3C8-108C02B3A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9563088"/>
        <c:axId val="797776080"/>
      </c:barChart>
      <c:catAx>
        <c:axId val="8995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76080"/>
        <c:crosses val="autoZero"/>
        <c:auto val="1"/>
        <c:lblAlgn val="ctr"/>
        <c:lblOffset val="100"/>
        <c:noMultiLvlLbl val="0"/>
      </c:catAx>
      <c:valAx>
        <c:axId val="7977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KICKSTART4!$B$4:$B$5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KICKSTART4!$A$6:$A$15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KICKSTART4!$B$6:$B$15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6-8945-AC66-628A48ACF67F}"/>
            </c:ext>
          </c:extLst>
        </c:ser>
        <c:ser>
          <c:idx val="1"/>
          <c:order val="1"/>
          <c:tx>
            <c:strRef>
              <c:f>KICKSTART4!$C$4:$C$5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KICKSTART4!$A$6:$A$15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KICKSTART4!$C$6:$C$15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6-8945-AC66-628A48ACF67F}"/>
            </c:ext>
          </c:extLst>
        </c:ser>
        <c:ser>
          <c:idx val="2"/>
          <c:order val="2"/>
          <c:tx>
            <c:strRef>
              <c:f>KICKSTART4!$D$4:$D$5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KICKSTART4!$A$6:$A$15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KICKSTART4!$D$6:$D$15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6-8945-AC66-628A48ACF67F}"/>
            </c:ext>
          </c:extLst>
        </c:ser>
        <c:ser>
          <c:idx val="3"/>
          <c:order val="3"/>
          <c:tx>
            <c:strRef>
              <c:f>KICKSTART4!$E$4:$E$5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KICKSTART4!$A$6:$A$15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KICKSTART4!$E$6:$E$15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473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6-8945-AC66-628A48ACF67F}"/>
            </c:ext>
          </c:extLst>
        </c:ser>
        <c:ser>
          <c:idx val="4"/>
          <c:order val="4"/>
          <c:tx>
            <c:strRef>
              <c:f>KICKSTART4!$F$4:$F$5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KICKSTART4!$A$6:$A$15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KICKSTART4!$F$6:$F$15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6-8945-AC66-628A48ACF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874879"/>
        <c:axId val="1263876511"/>
      </c:lineChart>
      <c:catAx>
        <c:axId val="12638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76511"/>
        <c:crosses val="autoZero"/>
        <c:auto val="1"/>
        <c:lblAlgn val="ctr"/>
        <c:lblOffset val="100"/>
        <c:noMultiLvlLbl val="0"/>
      </c:catAx>
      <c:valAx>
        <c:axId val="126387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BONUS3!$B$6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BONUS3!$B$7:$B$20</c:f>
              <c:numCache>
                <c:formatCode>General</c:formatCode>
                <c:ptCount val="13"/>
                <c:pt idx="0">
                  <c:v>392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86</c:v>
                </c:pt>
                <c:pt idx="11">
                  <c:v>322</c:v>
                </c:pt>
                <c:pt idx="12">
                  <c:v>137.08333333333334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8B4E-9ED4-4001EDAC70F4}"/>
            </c:ext>
          </c:extLst>
        </c:ser>
        <c:ser>
          <c:idx val="1"/>
          <c:order val="1"/>
          <c:tx>
            <c:strRef>
              <c:f>BONUS3!$C$6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BONUS3!$C$7:$C$20</c:f>
              <c:numCache>
                <c:formatCode>General</c:formatCode>
                <c:ptCount val="13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100</c:v>
                </c:pt>
                <c:pt idx="11">
                  <c:v>18</c:v>
                </c:pt>
                <c:pt idx="12">
                  <c:v>29.083333333333332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8B4E-9ED4-4001EDAC70F4}"/>
            </c:ext>
          </c:extLst>
        </c:ser>
        <c:ser>
          <c:idx val="2"/>
          <c:order val="2"/>
          <c:tx>
            <c:strRef>
              <c:f>BONUS3!$D$6</c:f>
              <c:strCache>
                <c:ptCount val="1"/>
                <c:pt idx="0">
                  <c:v>Sum of Number Fialed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BONUS3!$A$7:$A$20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BONUS3!$D$7:$D$20</c:f>
              <c:numCache>
                <c:formatCode>General</c:formatCode>
                <c:ptCount val="13"/>
                <c:pt idx="0">
                  <c:v>420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258</c:v>
                </c:pt>
                <c:pt idx="11">
                  <c:v>113</c:v>
                </c:pt>
                <c:pt idx="12">
                  <c:v>127.5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8B4E-9ED4-4001EDAC7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128831"/>
        <c:axId val="1261090959"/>
      </c:lineChart>
      <c:catAx>
        <c:axId val="12641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90959"/>
        <c:crosses val="autoZero"/>
        <c:auto val="1"/>
        <c:lblAlgn val="ctr"/>
        <c:lblOffset val="100"/>
        <c:noMultiLvlLbl val="0"/>
      </c:catAx>
      <c:valAx>
        <c:axId val="126109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1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[StarterBook.xlsx]shiiit!PivotTable4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shiiit!$B$6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shiiit!$A$7:$A$12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shiiit!$B$7:$B$12</c:f>
              <c:numCache>
                <c:formatCode>General</c:formatCode>
                <c:ptCount val="5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8-D740-BC13-F2322A24000F}"/>
            </c:ext>
          </c:extLst>
        </c:ser>
        <c:ser>
          <c:idx val="1"/>
          <c:order val="1"/>
          <c:tx>
            <c:strRef>
              <c:f>shiiit!$C$6</c:f>
              <c:strCache>
                <c:ptCount val="1"/>
                <c:pt idx="0">
                  <c:v>Sum of deadline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shiiit!$A$7:$A$12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shiiit!$C$7:$C$12</c:f>
              <c:numCache>
                <c:formatCode>General</c:formatCode>
                <c:ptCount val="5"/>
                <c:pt idx="0">
                  <c:v>501512380137</c:v>
                </c:pt>
                <c:pt idx="1">
                  <c:v>2185476356734</c:v>
                </c:pt>
                <c:pt idx="2">
                  <c:v>74563957501</c:v>
                </c:pt>
                <c:pt idx="3">
                  <c:v>3084057213096</c:v>
                </c:pt>
                <c:pt idx="4">
                  <c:v>1399186740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8-D740-BC13-F2322A24000F}"/>
            </c:ext>
          </c:extLst>
        </c:ser>
        <c:ser>
          <c:idx val="2"/>
          <c:order val="2"/>
          <c:tx>
            <c:strRef>
              <c:f>shiiit!$D$6</c:f>
              <c:strCache>
                <c:ptCount val="1"/>
                <c:pt idx="0">
                  <c:v>Sum of launched_at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shiiit!$A$7:$A$12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shiiit!$D$7:$D$12</c:f>
              <c:numCache>
                <c:formatCode>General</c:formatCode>
                <c:ptCount val="5"/>
                <c:pt idx="0">
                  <c:v>500427455854</c:v>
                </c:pt>
                <c:pt idx="1">
                  <c:v>2180852276237</c:v>
                </c:pt>
                <c:pt idx="2">
                  <c:v>74415554837</c:v>
                </c:pt>
                <c:pt idx="3">
                  <c:v>3078041278245</c:v>
                </c:pt>
                <c:pt idx="4">
                  <c:v>1396468782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8-D740-BC13-F2322A240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4367775"/>
        <c:axId val="1715445487"/>
      </c:barChart>
      <c:catAx>
        <c:axId val="17143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45487"/>
        <c:crosses val="autoZero"/>
        <c:auto val="1"/>
        <c:lblAlgn val="ctr"/>
        <c:lblOffset val="100"/>
        <c:noMultiLvlLbl val="0"/>
      </c:catAx>
      <c:valAx>
        <c:axId val="17154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8</xdr:col>
      <xdr:colOff>774700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45BAB-3B13-6D4B-BF9E-9FEFA3573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49</xdr:row>
      <xdr:rowOff>177800</xdr:rowOff>
    </xdr:from>
    <xdr:to>
      <xdr:col>11</xdr:col>
      <xdr:colOff>914400</xdr:colOff>
      <xdr:row>98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58317-3A49-6849-BDE0-3D777C719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0</xdr:rowOff>
    </xdr:from>
    <xdr:to>
      <xdr:col>17</xdr:col>
      <xdr:colOff>381000</xdr:colOff>
      <xdr:row>25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4E069-FC0B-3C40-9BBD-857C0F9CC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6</xdr:row>
      <xdr:rowOff>12700</xdr:rowOff>
    </xdr:from>
    <xdr:to>
      <xdr:col>22</xdr:col>
      <xdr:colOff>368300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3FBB9-774F-9942-BA16-441AE7F2F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165100</xdr:rowOff>
    </xdr:from>
    <xdr:to>
      <xdr:col>13</xdr:col>
      <xdr:colOff>152400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1F397-7BD2-FB4F-8ADD-BB6E07DC6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7.728296412039" createdVersion="6" refreshedVersion="6" minRefreshableVersion="3" recordCount="4114" xr:uid="{8B2E3D34-89A5-E74A-82F8-7148B0ADBD5A}">
  <cacheSource type="worksheet">
    <worksheetSource ref="A1:N4115" sheet="KICKSTART1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Sizzling in the Kitchen Flynn Style"/>
        <s v="Finding Kylie Hard Read Fund"/>
        <s v="ArtMoose TV Series"/>
        <s v="Big in Beijing. A reality tv show about eccentric Beijing."/>
        <s v="Humble Pie"/>
        <s v="3010 | Sci-fi Series"/>
        <s v="Skin: Film Production By 14 Year Old Aniya Wolfe"/>
        <s v="Unsure/Positive: A Dramedy Series About Life with HIV"/>
        <s v="Charlie teaser completion"/>
        <s v="Indian As Apple Pie TV"/>
        <s v="POINT HOPE"/>
        <s v="Cien&amp;Cia"/>
        <s v="Terry Matthews to be the NEXT star on the Network Television"/>
        <s v="2016 TAPR DCC Video on HamRadioNow"/>
        <s v="Party Monsters"/>
        <s v="The Academy: Mockumentary Sitcom TV Pilot"/>
        <s v="GIRLS STATE a new musical comedy TV project"/>
        <s v="FannibalFest Fan Convention"/>
        <s v="Brouhaha (an Original Sitcom)"/>
        <s v="Can't Go Home"/>
        <s v="Spinward Traveller (T.V. Pilot)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Help us raise the funds to film our pilot episode!"/>
        <s v="Help us reach our goal &amp; pay the drama dept that is performing the hard read, which is set for October 2015."/>
        <s v="We want to create a Sizzle Reel to pitch a Reality TV Series to TV Executive starring artists Art Moose will use new artists each week."/>
        <s v="Making a reality show casting the real elites of China. They are fun, young, wild, and ambitious. Filmed in Beijing with real risks."/>
        <s v="Uplifting English sitcom, a love letter to youthful exuberance that proves once and for all that none of us are ready for real life."/>
        <s v="A highly charged post apocalyptic sci fi series that pulls no punches!"/>
        <s v="Secrets bond three unfortunate teens who are facing issues that are common among youth today. And for one, it becomes too much to bear."/>
        <s v="We already produced the *very* beginning of this story. Help us to see it through?"/>
        <s v="Completion fund for post-production for teaser of British crime/drama tv series about a girl who sells morals for money"/>
        <s v="The Indian cooking show you crave: complete with cooking, travel to India, and loads of spicy inspiration with Anupy."/>
        <s v="The story of &quot;Point Hope&quot; will honor, respect, and share the beauty and traditions of the Alaska Natives in Point Hope, AK: the Inupiat"/>
        <s v="Cien&amp;Cia es un proyecto transmedia para televisiÃ³n; la finalidad de la venta de camisetas es financiar el reality (Factual)."/>
        <s v="The BBQ Daddy will be Filming the 1st episode of the Next Hit series to come to Network Television &quot;Bailout My Cookout&quot;"/>
        <s v="HamRadioNow will produce YouTube video of the complete 2016 ARRL &amp; TAPR Amateur Radio (Ham Radio) Digital Communications Conference"/>
        <s v="19th centuryâ€™s most notorious literary characters, out of step with the times, find comradery as roommates in modern day Los Angeles."/>
        <s v="Capturing everyday life at Falkirk Academy, a fictitious elite private high school where &quot;everyday life&quot; is anything but normal."/>
        <s v="In this new TV show &quot;All Politics is Vocal&quot; as high school girls campaign, sing and cheer to be elected Governor of their summer camp."/>
        <s v="A Hannibal TV Show Fan Convention and Art Collective"/>
        <s v="Brouhaha chronicles the adventures of aspiring comedian and prolific hedonist Jenny Carmichael as she works at a clickbait website."/>
        <s v="A travel series hosted by touring musicians that profiles a different American city in each episode."/>
        <s v="Spinward Traveller is based on the award winning role-playing game. Launch your imagination into the Traveller universe at Jump 6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3500"/>
        <n v="2000"/>
        <n v="12000"/>
        <n v="3000"/>
        <n v="1500"/>
        <n v="6000"/>
        <n v="9000"/>
        <n v="10000"/>
        <n v="500"/>
        <n v="30000"/>
        <n v="8000"/>
        <n v="3999"/>
        <n v="5000"/>
        <n v="44000"/>
        <n v="8500"/>
        <n v="10275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3501.52"/>
        <n v="2004"/>
        <n v="12029"/>
        <n v="3015"/>
        <n v="1510"/>
        <n v="6056"/>
        <n v="9110"/>
        <n v="10390"/>
        <n v="525"/>
        <n v="31896.33"/>
        <n v="8519"/>
        <n v="2132"/>
        <n v="4390"/>
        <n v="6025"/>
        <n v="54116.28"/>
        <n v="629.99"/>
        <n v="11633"/>
        <n v="14653"/>
        <n v="1235"/>
        <n v="5599"/>
        <n v="49588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60754000"/>
        <n v="1442167912"/>
        <n v="1402896600"/>
        <n v="1403660279"/>
        <n v="1415126022"/>
        <n v="1405259940"/>
        <n v="1467680867"/>
        <n v="1407414107"/>
        <n v="1455555083"/>
        <n v="1410958856"/>
        <n v="1402710250"/>
        <n v="1443384840"/>
        <n v="1469770500"/>
        <n v="1471834800"/>
        <n v="1450555279"/>
        <n v="1460860144"/>
        <n v="1437620400"/>
        <n v="1488464683"/>
        <n v="1437420934"/>
        <n v="1466713620"/>
        <n v="1405479600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60155212"/>
        <n v="1436983912"/>
        <n v="1398971211"/>
        <n v="1400636279"/>
        <n v="1412530422"/>
        <n v="1403051888"/>
        <n v="1464224867"/>
        <n v="1404822107"/>
        <n v="1454691083"/>
        <n v="1408366856"/>
        <n v="1401846250"/>
        <n v="1441790658"/>
        <n v="1468362207"/>
        <n v="1469126462"/>
        <n v="1447963279"/>
        <n v="1458268144"/>
        <n v="1434931811"/>
        <n v="1485872683"/>
        <n v="1434828934"/>
        <n v="1463588109"/>
        <n v="1401642425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2"/>
        <n v="25"/>
        <n v="70"/>
        <n v="19"/>
        <n v="36"/>
        <n v="41"/>
        <n v="57"/>
        <n v="150"/>
        <n v="35"/>
        <n v="342"/>
        <n v="58"/>
        <n v="98"/>
        <n v="47"/>
        <n v="75"/>
        <n v="284"/>
        <n v="20"/>
        <n v="182"/>
        <n v="79"/>
        <n v="22"/>
        <n v="51"/>
        <n v="827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620325231481" createdVersion="6" refreshedVersion="6" minRefreshableVersion="3" recordCount="4155" xr:uid="{E7AA4E0F-EB62-7B4B-B828-D2F3BF0CFADB}">
  <cacheSource type="worksheet">
    <worksheetSource ref="A1:T1048576" sheet="KICKSTAR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3500"/>
        <n v="2000"/>
        <n v="12000"/>
        <n v="3000"/>
        <n v="1500"/>
        <n v="6000"/>
        <n v="9000"/>
        <n v="10000"/>
        <n v="500"/>
        <n v="30000"/>
        <n v="8000"/>
        <n v="3999"/>
        <n v="5000"/>
        <n v="44000"/>
        <n v="8500"/>
        <n v="10275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60754000"/>
        <n v="1442167912"/>
        <n v="1402896600"/>
        <n v="1403660279"/>
        <n v="1415126022"/>
        <n v="1405259940"/>
        <n v="1467680867"/>
        <n v="1407414107"/>
        <n v="1455555083"/>
        <n v="1410958856"/>
        <n v="1402710250"/>
        <n v="1443384840"/>
        <n v="1469770500"/>
        <n v="1471834800"/>
        <n v="1450555279"/>
        <n v="1460860144"/>
        <n v="1437620400"/>
        <n v="1488464683"/>
        <n v="1437420934"/>
        <n v="1466713620"/>
        <n v="1405479600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60155212"/>
        <n v="1436983912"/>
        <n v="1398971211"/>
        <n v="1400636279"/>
        <n v="1412530422"/>
        <n v="1403051888"/>
        <n v="1464224867"/>
        <n v="1404822107"/>
        <n v="1454691083"/>
        <n v="1408366856"/>
        <n v="1401846250"/>
        <n v="1441790658"/>
        <n v="1468362207"/>
        <n v="1469126462"/>
        <n v="1447963279"/>
        <n v="1458268144"/>
        <n v="1434931811"/>
        <n v="1485872683"/>
        <n v="1434828934"/>
        <n v="1463588109"/>
        <n v="1401642425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"/>
        <s v="theat"/>
        <s v="techn"/>
        <s v="publi"/>
        <s v="music"/>
        <s v="journ"/>
        <s v="games"/>
        <s v="food/"/>
        <s v="photo"/>
        <m/>
      </sharedItems>
    </cacheField>
    <cacheField name=" Sub-Category" numFmtId="0">
      <sharedItems containsBlank="1" count="42">
        <s v="&amp; video/television"/>
        <s v="&amp; video/shorts"/>
        <s v="&amp; video/science fiction"/>
        <s v="&amp; video/drama"/>
        <s v="&amp; video/documentary"/>
        <s v="&amp; video/animation"/>
        <s v="er/plays"/>
        <s v="ology/web"/>
        <s v="ology/wearables"/>
        <s v="shing/nonfiction"/>
        <s v="shing/fiction"/>
        <s v="/rock"/>
        <s v="/metal"/>
        <s v="/jazz"/>
        <s v="/indie rock"/>
        <s v="/electronic music"/>
        <s v="alism/audio"/>
        <s v="/video games"/>
        <s v="/mobile games"/>
        <s v="food trucks"/>
        <s v="graphy/photobooks"/>
        <s v="/world music"/>
        <s v="shing/translations"/>
        <s v="shing/radio &amp; podcasts"/>
        <s v="graphy/nature"/>
        <s v="shing/art books"/>
        <s v="graphy/places"/>
        <s v="/pop"/>
        <s v="/faith"/>
        <s v="ology/gadgets"/>
        <s v="ology/hardware"/>
        <s v="graphy/people"/>
        <s v="/tabletop games"/>
        <s v="small batch"/>
        <s v="restaurants"/>
        <s v="/classical music"/>
        <s v="ology/space exploration"/>
        <s v="ology/makerspaces"/>
        <s v="er/spaces"/>
        <s v="shing/children's books"/>
        <s v="er/musical"/>
        <m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9.694223611114" createdVersion="6" refreshedVersion="6" minRefreshableVersion="3" recordCount="4114" xr:uid="{ADC9DBE1-D11A-AE4D-904D-9CB18D006F67}">
  <cacheSource type="worksheet">
    <worksheetSource ref="A1:T4115" sheet="KICKSTAR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"/>
        <s v="theat"/>
        <s v="techn"/>
        <s v="publi"/>
        <s v="music"/>
        <s v="journ"/>
        <s v="games"/>
        <s v="food/"/>
        <s v="photo"/>
      </sharedItems>
    </cacheField>
    <cacheField name=" 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6-04-08T22:40:12"/>
        <d v="2015-07-15T18:11:52"/>
        <d v="2014-05-01T19:06:51"/>
        <d v="2014-05-21T01:37:59"/>
        <d v="2014-10-05T17:33:42"/>
        <d v="2014-06-18T00:38:08"/>
        <d v="2016-05-26T01:07:47"/>
        <d v="2014-07-08T12:21:47"/>
        <d v="2016-02-05T16:51:23"/>
        <d v="2014-08-18T13:00:56"/>
        <d v="2014-06-04T01:44:10"/>
        <d v="2015-09-09T09:24:18"/>
        <d v="2016-07-12T22:23:27"/>
        <d v="2016-07-21T18:41:02"/>
        <d v="2015-11-19T20:01:19"/>
        <d v="2016-03-18T02:29:04"/>
        <d v="2015-06-22T00:10:11"/>
        <d v="2017-01-31T14:24:43"/>
        <d v="2015-06-20T19:35:34"/>
        <d v="2016-05-18T16:15:09"/>
        <d v="2014-06-01T17:07:05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8-01-10T03:17:46" maxDate="2015-06-12T04:59:31" count="4092">
        <d v="2014-06-09T14:24:00"/>
        <d v="2013-11-15T02:06:36"/>
        <d v="2012-09-04T17:45:36"/>
        <d v="2012-09-13T05:24:28"/>
        <d v="2013-01-18T14:56:21"/>
        <d v="2012-09-30T23:59:02"/>
        <d v="2014-08-25T13:33:52"/>
        <d v="2012-10-24T22:25:43"/>
        <d v="2014-04-12T20:01:20"/>
        <d v="2012-12-03T07:41:42"/>
        <d v="2012-09-02T16:04:00"/>
        <d v="2013-11-28T14:37:26"/>
        <d v="2014-09-17T18:48:00"/>
        <d v="2014-10-10T17:16:48"/>
        <d v="2014-02-16T06:44:28"/>
        <d v="2014-06-10T18:42:18"/>
        <d v="2013-09-25T13:26:24"/>
        <d v="2015-04-13T11:54:56"/>
        <d v="2013-09-23T08:14:57"/>
        <d v="2014-08-14T19:37:55"/>
        <d v="2012-10-03T10:33:36"/>
        <d v="2012-12-12T01:00:37"/>
        <d v="2013-03-14T21:06:14"/>
        <d v="2013-07-07T09:55:12"/>
        <d v="2013-11-17T01:35:02"/>
        <d v="2014-03-07T15:56:11"/>
        <d v="2012-11-03T12:50:18"/>
        <d v="2013-01-29T14:21:20"/>
        <d v="2014-02-13T12:36:33"/>
        <d v="2012-10-09T17:25:53"/>
        <d v="2012-11-07T03:52:14"/>
        <d v="2014-03-23T18:14:57"/>
        <d v="2014-07-05T19:11:02"/>
        <d v="2014-01-07T19:04:01"/>
        <d v="2012-10-22T19:53:37"/>
        <d v="2013-07-04T21:07:12"/>
        <d v="2013-06-12T02:16:24"/>
        <d v="2013-05-08T22:41:16"/>
        <d v="2011-08-16T14:45:30"/>
        <d v="2012-08-15T07:39:50"/>
        <d v="2012-09-07T13:26:24"/>
        <d v="2012-12-20T15:01:40"/>
        <d v="2013-03-11T08:00:25"/>
        <d v="2012-09-30T10:33:36"/>
        <d v="2012-12-22T02:16:36"/>
        <d v="2014-06-20T21:05:43"/>
        <d v="2014-02-12T13:35:35"/>
        <d v="2013-03-02T21:45:43"/>
        <d v="2013-05-10T16:19:12"/>
        <d v="2013-12-23T21:20:43"/>
        <d v="2013-04-12T01:55:12"/>
        <d v="2013-10-13T14:40:36"/>
        <d v="2012-10-04T22:53:32"/>
        <d v="2012-06-27T07:40:48"/>
        <d v="2014-02-21T22:11:32"/>
        <d v="2014-07-20T00:14:39"/>
        <d v="2013-08-13T21:07:12"/>
        <d v="2013-07-02T19:11:24"/>
        <d v="2013-02-02T00:50:45"/>
        <d v="2013-11-16T03:50:24"/>
        <d v="2012-06-14T22:04:48"/>
        <d v="2011-09-11T07:14:31"/>
        <d v="2011-06-12T02:06:03"/>
        <d v="2012-03-25T12:27:50"/>
        <d v="2011-10-11T06:10:54"/>
        <d v="2012-10-28T12:27:50"/>
        <d v="2014-09-07T19:34:43"/>
        <d v="2010-11-02T02:52:52"/>
        <d v="2012-05-19T14:04:39"/>
        <d v="2010-01-30T07:39:50"/>
        <d v="2010-01-04T00:29:31"/>
        <d v="2010-09-16T17:46:31"/>
        <d v="2011-02-27T15:21:36"/>
        <d v="2009-09-06T06:42:14"/>
        <d v="2014-03-19T15:03:55"/>
        <d v="2011-07-30T11:32:21"/>
        <d v="2010-04-23T07:17:44"/>
        <d v="2010-09-09T21:06:14"/>
        <d v="2014-10-20T21:37:56"/>
        <d v="2012-07-17T08:17:29"/>
        <d v="2012-03-08T02:53:42"/>
        <d v="2010-10-31T17:18:43"/>
        <d v="2010-02-06T13:08:11"/>
        <d v="2013-05-03T22:33:36"/>
        <d v="2009-09-18T08:49:23"/>
        <d v="2010-01-21T12:29:24"/>
        <d v="2014-02-23T17:36:43"/>
        <d v="2008-10-20T13:08:10"/>
        <d v="2012-09-10T21:54:06"/>
        <d v="2011-09-07T09:39:04"/>
        <d v="2009-11-12T14:31:59"/>
        <d v="2009-09-19T22:42:37"/>
        <d v="2015-03-16T09:36:00"/>
        <d v="2010-10-21T21:07:12"/>
        <d v="2012-06-30T00:13:09"/>
        <d v="2010-06-20T03:57:27"/>
        <d v="2008-12-16T05:45:36"/>
        <d v="2009-11-12T10:47:43"/>
        <d v="2011-03-21T16:48:00"/>
        <d v="2012-04-19T04:28:47"/>
        <d v="2011-02-17T20:14:11"/>
        <d v="2011-05-06T14:03:22"/>
        <d v="2009-05-03T11:39:44"/>
        <d v="2012-05-31T08:00:29"/>
        <d v="2009-08-08T08:38:24"/>
        <d v="2014-07-06T14:24:00"/>
        <d v="2010-07-25T11:10:25"/>
        <d v="2009-08-29T10:09:24"/>
        <d v="2011-09-05T08:21:55"/>
        <d v="2009-07-04T18:50:05"/>
        <d v="2012-02-12T07:39:50"/>
        <d v="2013-08-05T21:07:00"/>
        <d v="2012-07-05T03:50:24"/>
        <d v="2009-12-06T22:04:48"/>
        <d v="2010-05-09T04:23:48"/>
        <d v="2010-05-30T17:59:06"/>
        <d v="2009-08-13T13:22:29"/>
        <d v="2008-10-27T00:00:00"/>
        <d v="2009-11-28T16:35:47"/>
        <d v="2009-12-13T23:02:24"/>
        <d v="2014-11-19T23:13:43"/>
        <d v="2013-06-25T16:34:34"/>
        <d v="2014-11-27T01:18:31"/>
        <d v="2013-01-12T00:57:36"/>
        <d v="2013-07-22T02:11:52"/>
        <d v="2015-03-18T22:54:05"/>
        <d v="2013-08-16T04:48:00"/>
        <d v="2013-06-11T10:32:39"/>
        <d v="2014-12-06T11:00:41"/>
        <d v="2013-01-13T23:30:56"/>
        <d v="2012-09-05T07:56:10"/>
        <d v="2014-08-26T11:31:12"/>
        <d v="2013-01-21T13:55:19"/>
        <d v="2014-07-23T14:53:46"/>
        <d v="2013-11-06T09:36:00"/>
        <d v="2012-09-19T16:19:12"/>
        <d v="2013-07-22T13:41:46"/>
        <d v="2013-12-12T18:01:29"/>
        <d v="2013-10-04T06:42:14"/>
        <d v="2013-09-15T18:20:21"/>
        <d v="2013-05-28T14:10:07"/>
        <d v="2013-08-05T16:57:58"/>
        <d v="2013-01-30T07:08:27"/>
        <d v="2014-10-22T08:33:36"/>
        <d v="2013-06-21T04:07:33"/>
        <d v="2013-10-14T04:48:50"/>
        <d v="2015-03-02T15:43:58"/>
        <d v="2013-03-22T00:17:17"/>
        <d v="2014-04-23T22:48:35"/>
        <d v="2013-03-08T03:50:24"/>
        <d v="2013-07-31T21:58:07"/>
        <d v="2013-08-23T08:51:03"/>
        <d v="2012-12-08T15:13:36"/>
        <d v="2013-02-14T08:42:18"/>
        <d v="2013-08-08T23:10:19"/>
        <d v="2013-09-25T23:26:58"/>
        <d v="2012-10-20T17:16:44"/>
        <d v="2014-04-23T14:17:09"/>
        <d v="2013-01-05T11:22:03"/>
        <d v="2014-08-24T00:24:43"/>
        <d v="2013-10-18T09:31:03"/>
        <d v="2012-09-20T12:57:31"/>
        <d v="2012-11-03T00:40:19"/>
        <d v="2013-12-01T15:21:36"/>
        <d v="2012-12-05T10:51:13"/>
        <d v="2014-03-11T03:39:35"/>
        <d v="2015-02-28T19:01:48"/>
        <d v="2013-10-07T20:24:34"/>
        <d v="2013-05-28T05:48:19"/>
        <d v="2013-01-02T01:04:57"/>
        <d v="2013-11-01T03:19:41"/>
        <d v="2014-10-01T04:09:49"/>
        <d v="2013-05-27T19:39:34"/>
        <d v="2013-05-09T18:57:44"/>
        <d v="2013-07-15T05:00:25"/>
        <d v="2012-11-15T07:21:47"/>
        <d v="2013-10-08T17:03:59"/>
        <d v="2013-06-01T06:51:37"/>
        <d v="2014-01-25T08:34:19"/>
        <d v="2014-04-29T12:24:53"/>
        <d v="2013-06-21T05:45:36"/>
        <d v="2013-08-27T09:24:43"/>
        <d v="2015-02-20T02:11:43"/>
        <d v="2013-02-08T19:37:46"/>
        <d v="2012-11-17T14:23:02"/>
        <d v="2014-10-07T15:14:13"/>
        <d v="2015-04-14T16:19:12"/>
        <d v="2013-09-23T19:11:02"/>
        <d v="2012-11-21T10:56:14"/>
        <d v="2014-10-22T18:47:38"/>
        <d v="2014-08-07T21:43:08"/>
        <d v="2013-12-03T00:34:12"/>
        <d v="2013-01-01T08:38:55"/>
        <d v="2013-02-10T20:34:39"/>
        <d v="2014-05-02T07:36:30"/>
        <d v="2013-09-13T14:29:19"/>
        <d v="2013-12-11T02:52:48"/>
        <d v="2015-04-01T06:43:12"/>
        <d v="2012-12-20T10:45:09"/>
        <d v="2014-10-20T07:39:14"/>
        <d v="2012-11-30T23:02:27"/>
        <d v="2013-04-20T19:49:16"/>
        <d v="2013-12-09T04:47:02"/>
        <d v="2013-04-11T06:05:49"/>
        <d v="2014-09-23T21:07:15"/>
        <d v="2013-12-07T01:07:33"/>
        <d v="2014-09-25T05:51:44"/>
        <d v="2013-03-17T15:06:12"/>
        <d v="2013-02-27T13:19:28"/>
        <d v="2013-09-13T20:18:10"/>
        <d v="2013-12-01T20:09:36"/>
        <d v="2013-11-20T06:33:52"/>
        <d v="2014-06-10T12:37:07"/>
        <d v="2013-10-19T01:04:01"/>
        <d v="2013-05-15T14:45:35"/>
        <d v="2014-04-15T00:56:38"/>
        <d v="2013-06-30T00:00:36"/>
        <d v="2013-03-11T08:02:23"/>
        <d v="2013-07-21T19:16:37"/>
        <d v="2014-05-26T14:23:02"/>
        <d v="2013-10-23T02:58:34"/>
        <d v="2013-06-05T21:13:01"/>
        <d v="2013-06-04T06:23:02"/>
        <d v="2014-07-14T07:45:36"/>
        <d v="2013-09-13T04:27:37"/>
        <d v="2014-06-02T22:08:52"/>
        <d v="2013-08-05T22:32:38"/>
        <d v="2013-09-12T20:35:51"/>
        <d v="2013-08-07T04:17:41"/>
        <d v="2014-04-11T03:16:45"/>
        <d v="2013-08-10T03:30:25"/>
        <d v="2014-03-01T20:10:25"/>
        <d v="2013-05-09T01:44:44"/>
        <d v="2014-11-16T22:55:33"/>
        <d v="2013-08-25T18:05:45"/>
        <d v="2013-09-12T20:55:57"/>
        <d v="2014-03-03T19:12:00"/>
        <d v="2014-05-03T20:01:06"/>
        <d v="2015-02-12T18:14:24"/>
        <d v="2014-01-07T14:24:00"/>
        <d v="2011-08-11T11:31:23"/>
        <d v="2013-03-04T16:04:52"/>
        <d v="2010-04-16T08:28:38"/>
        <d v="2012-05-18T03:00:52"/>
        <d v="2008-08-05T22:10:34"/>
        <d v="2010-12-02T07:56:34"/>
        <d v="2009-04-28T22:46:29"/>
        <d v="2009-02-27T05:25:26"/>
        <d v="2010-05-03T21:40:57"/>
        <d v="2009-01-05T23:40:48"/>
        <d v="2011-09-11T01:31:03"/>
        <d v="2010-09-05T17:16:48"/>
        <d v="2008-10-18T17:15:50"/>
        <d v="2010-06-10T05:23:46"/>
        <d v="2013-12-17T01:55:12"/>
        <d v="2009-07-22T12:07:43"/>
        <d v="2011-06-24T12:55:28"/>
        <d v="2014-07-12T00:02:36"/>
        <d v="2009-10-20T07:54:39"/>
        <d v="2013-06-16T09:19:30"/>
        <d v="2008-12-02T02:51:50"/>
        <d v="2010-09-26T16:14:24"/>
        <d v="2009-07-04T23:57:15"/>
        <d v="2011-01-12T12:23:54"/>
        <d v="2010-08-31T18:07:55"/>
        <d v="2008-09-28T06:00:58"/>
        <d v="2008-09-11T06:34:34"/>
        <d v="2012-09-13T14:15:59"/>
        <d v="2010-03-05T18:52:27"/>
        <d v="2015-04-05T10:17:57"/>
        <d v="2009-09-27T09:36:00"/>
        <d v="2012-03-30T10:33:36"/>
        <d v="2008-09-16T16:08:38"/>
        <d v="2009-11-04T03:48:15"/>
        <d v="2010-07-27T21:06:14"/>
        <d v="2011-02-22T21:51:27"/>
        <d v="2010-08-18T17:14:47"/>
        <d v="2013-07-29T17:39:30"/>
        <d v="2011-01-26T00:56:37"/>
        <d v="2015-04-10T02:53:46"/>
        <d v="2012-08-19T18:24:34"/>
        <d v="2008-01-10T03:17:46"/>
        <d v="2008-07-16T09:36:00"/>
        <d v="2009-10-04T03:49:26"/>
        <d v="2010-05-17T07:24:29"/>
        <d v="2011-12-21T01:06:03"/>
        <d v="2011-07-03T04:24:23"/>
        <d v="2011-02-15T07:40:48"/>
        <d v="2010-10-14T11:34:17"/>
        <d v="2012-01-31T23:57:21"/>
        <d v="2009-06-12T00:56:38"/>
        <d v="2011-08-06T23:03:22"/>
        <d v="2010-02-25T02:51:50"/>
        <d v="2012-07-12T10:35:25"/>
        <d v="2008-12-04T06:43:12"/>
        <d v="2012-01-30T14:24:00"/>
        <d v="2010-12-23T20:33:20"/>
        <d v="2013-07-07T22:03:50"/>
        <d v="2012-07-30T21:07:12"/>
        <d v="2009-03-30T01:20:58"/>
        <d v="2009-08-29T09:38:12"/>
        <d v="2011-06-27T08:21:22"/>
        <d v="2010-06-19T01:30:12"/>
        <d v="2010-09-21T08:21:32"/>
        <d v="2010-12-17T17:16:48"/>
        <d v="2010-07-03T05:52:47"/>
        <d v="2011-06-28T09:41:20"/>
        <d v="2011-05-20T04:28:49"/>
        <d v="2009-07-16T22:43:22"/>
        <d v="2010-12-20T06:45:21"/>
        <d v="2010-02-16T09:36:00"/>
        <d v="2010-04-27T17:15:50"/>
        <d v="2011-07-22T11:34:55"/>
        <d v="2008-12-26T08:37:26"/>
        <d v="2011-06-10T04:47:48"/>
        <d v="2010-12-08T18:45:21"/>
        <d v="2013-02-22T14:23:02"/>
        <d v="2012-03-09T15:35:44"/>
        <d v="2011-07-04T08:34:25"/>
        <d v="2008-06-26T15:20:38"/>
        <d v="2014-02-19T06:43:12"/>
        <d v="2014-12-24T22:46:11"/>
        <d v="2014-07-06T04:29:34"/>
        <d v="2015-02-04T01:54:14"/>
        <d v="2013-10-04T16:20:56"/>
        <d v="2015-02-02T23:31:44"/>
        <d v="2015-04-25T08:35:31"/>
        <d v="2013-05-30T16:19:12"/>
        <d v="2013-12-31T13:26:24"/>
        <d v="2014-01-06T07:40:48"/>
        <d v="2011-08-22T11:30:14"/>
        <d v="2014-08-08T19:09:21"/>
        <d v="2013-12-27T21:07:12"/>
        <d v="2014-06-01T15:37:27"/>
        <d v="2013-07-21T23:02:24"/>
        <d v="2013-07-15T08:38:24"/>
        <d v="2014-01-12T12:46:41"/>
        <d v="2013-05-22T18:19:20"/>
        <d v="2014-10-22T03:50:24"/>
        <d v="2013-07-06T13:40:17"/>
        <d v="2015-04-19T12:28:48"/>
        <d v="2012-12-16T09:35:02"/>
        <d v="2014-06-22T22:47:26"/>
        <d v="2013-01-27T14:24:00"/>
        <d v="2013-08-06T14:43:12"/>
        <d v="2013-07-26T21:45:26"/>
        <d v="2013-12-14T14:24:20"/>
        <d v="2014-01-13T09:29:45"/>
        <d v="2013-10-23T20:14:39"/>
        <d v="2015-04-07T15:20:08"/>
        <d v="2014-10-29T23:01:26"/>
        <d v="2014-06-01T23:11:16"/>
        <d v="2012-12-23T02:53:53"/>
        <d v="2014-01-18T11:31:30"/>
        <d v="2014-06-02T19:04:20"/>
        <d v="2013-02-13T02:55:54"/>
        <d v="2014-05-11T16:35:05"/>
        <d v="2013-07-01T06:04:45"/>
        <d v="2014-08-06T22:04:48"/>
        <d v="2013-01-27T16:30:43"/>
        <d v="2013-09-25T13:36:58"/>
        <d v="2013-02-05T03:52:06"/>
        <d v="2012-10-25T09:36:00"/>
        <d v="2008-09-20T12:49:55"/>
        <d v="2012-09-09T11:30:14"/>
        <d v="2012-05-24T10:07:59"/>
        <d v="2010-09-09T13:28:17"/>
        <d v="2011-08-07T03:49:26"/>
        <d v="2013-05-24T04:21:09"/>
        <d v="2010-05-11T08:52:18"/>
        <d v="2015-02-19T21:12:00"/>
        <d v="2011-05-14T06:10:13"/>
        <d v="2014-05-30T19:12:00"/>
        <d v="2010-11-05T07:34:22"/>
        <d v="2010-01-15T12:48:30"/>
        <d v="2012-05-25T11:48:29"/>
        <d v="2014-10-13T21:57:03"/>
        <d v="2014-01-13T03:51:22"/>
        <d v="2014-03-23T22:54:43"/>
        <d v="2010-08-24T03:22:45"/>
        <d v="2014-03-21T18:30:16"/>
        <d v="2010-11-16T03:50:24"/>
        <d v="2010-12-23T02:54:24"/>
        <d v="2012-08-08T18:04:09"/>
        <d v="2013-03-20T02:39:09"/>
        <d v="2013-02-03T19:13:37"/>
        <d v="2013-10-13T15:11:51"/>
        <d v="2013-10-17T18:14:24"/>
        <d v="2014-09-16T16:09:17"/>
        <d v="2012-05-31T11:30:14"/>
        <d v="2013-07-14T12:21:57"/>
        <d v="2010-04-13T23:59:02"/>
        <d v="2010-01-07T02:52:48"/>
        <d v="2012-01-10T03:51:14"/>
        <d v="2014-06-11T10:12:31"/>
        <d v="2010-08-18T13:57:07"/>
        <d v="2010-10-25T10:08:06"/>
        <d v="2009-01-15T00:42:14"/>
        <d v="2013-07-06T14:26:01"/>
        <d v="2015-01-28T12:28:48"/>
        <d v="2012-08-06T20:38:24"/>
        <d v="2009-12-08T02:07:31"/>
        <d v="2014-01-04T19:09:04"/>
        <d v="2009-12-10T10:41:17"/>
        <d v="2012-05-02T16:23:02"/>
        <d v="2012-05-29T16:21:25"/>
        <d v="2009-09-12T02:51:50"/>
        <d v="2010-03-17T23:54:24"/>
        <d v="2012-02-04T04:28:38"/>
        <d v="2014-09-11T16:02:18"/>
        <d v="2013-08-23T18:46:21"/>
        <d v="2012-03-19T18:14:24"/>
        <d v="2010-11-11T20:57:15"/>
        <d v="2010-11-06T05:48:59"/>
        <d v="2012-01-11T11:03:26"/>
        <d v="2013-01-01T01:55:12"/>
        <d v="2012-05-05T00:29:18"/>
        <d v="2011-07-16T01:29:17"/>
        <d v="2013-09-25T17:03:57"/>
        <d v="2011-10-03T09:48:36"/>
        <d v="2012-06-06T11:12:30"/>
        <d v="2013-10-23T18:02:30"/>
        <d v="2012-11-27T06:57:33"/>
        <d v="2011-09-10T10:46:53"/>
        <d v="2010-07-18T07:42:23"/>
        <d v="2014-01-26T05:26:28"/>
        <d v="2014-04-27T05:50:37"/>
        <d v="2013-12-22T13:25:26"/>
        <d v="2012-09-05T09:36:00"/>
        <d v="2008-04-23T04:47:02"/>
        <d v="2011-12-12T17:49:52"/>
        <d v="2014-08-26T08:33:20"/>
        <d v="2013-12-21T12:54:06"/>
        <d v="2013-12-11T20:16:21"/>
        <d v="2012-02-29T05:47:14"/>
        <d v="2011-12-15T06:39:41"/>
        <d v="2011-11-02T16:01:48"/>
        <d v="2014-11-25T00:37:13"/>
        <d v="2014-01-17T00:15:20"/>
        <d v="2013-01-01T07:57:05"/>
        <d v="2014-05-19T13:06:27"/>
        <d v="2012-02-01T07:43:56"/>
        <d v="2013-05-01T10:52:32"/>
        <d v="2012-05-06T13:47:13"/>
        <d v="2010-06-10T11:17:47"/>
        <d v="2013-07-27T06:46:00"/>
        <d v="2013-05-13T03:50:43"/>
        <d v="2011-07-01T00:18:36"/>
        <d v="2012-08-04T13:37:31"/>
        <d v="2012-01-16T17:53:22"/>
        <d v="2012-05-11T07:24:48"/>
        <d v="2012-04-21T21:16:39"/>
        <d v="2013-07-19T22:56:14"/>
        <d v="2013-05-01T09:24:28"/>
        <d v="2013-02-08T12:42:14"/>
        <d v="2010-08-08T03:22:34"/>
        <d v="2012-01-21T03:49:26"/>
        <d v="2012-11-02T19:36:12"/>
        <d v="2011-08-20T02:40:58"/>
        <d v="2010-03-12T00:21:14"/>
        <d v="2012-08-21T06:43:12"/>
        <d v="2011-09-07T11:49:52"/>
        <d v="2009-12-10T06:45:27"/>
        <d v="2010-01-23T01:00:03"/>
        <d v="2014-07-11T06:06:58"/>
        <d v="2012-09-15T04:41:11"/>
        <d v="2010-12-24T07:19:25"/>
        <d v="2011-01-13T05:06:09"/>
        <d v="2010-10-28T20:58:38"/>
        <d v="2012-11-22T05:31:35"/>
        <d v="2012-04-12T17:16:48"/>
        <d v="2012-07-11T11:50:04"/>
        <d v="2012-11-09T16:27:29"/>
        <d v="2012-12-03T11:17:06"/>
        <d v="2015-03-31T18:08:28"/>
        <d v="2013-07-12T15:25:29"/>
        <d v="2012-08-23T04:47:02"/>
        <d v="2010-09-07T16:21:21"/>
        <d v="2013-06-09T19:04:09"/>
        <d v="2013-02-03T15:09:22"/>
        <d v="2011-11-11T10:33:50"/>
        <d v="2011-01-24T17:24:37"/>
        <d v="2014-06-08T09:11:02"/>
        <d v="2011-05-10T19:54:45"/>
        <d v="2014-01-05T04:21:57"/>
        <d v="2011-08-22T19:19:59"/>
        <d v="2012-08-22T00:35:49"/>
        <d v="2015-02-08T05:03:54"/>
        <d v="2015-02-22T01:15:12"/>
        <d v="2010-05-01T16:50:53"/>
        <d v="2010-12-08T23:16:34"/>
        <d v="2014-03-25T20:43:11"/>
        <d v="2014-11-29T13:17:17"/>
        <d v="2013-07-26T16:43:48"/>
        <d v="2012-09-20T23:02:24"/>
        <d v="2013-09-19T12:20:53"/>
        <d v="2012-05-07T10:53:59"/>
        <d v="2013-03-08T00:57:36"/>
        <d v="2010-04-19T11:47:59"/>
        <d v="2008-03-10T16:18:14"/>
        <d v="2008-09-26T09:51:22"/>
        <d v="2009-11-09T15:57:37"/>
        <d v="2010-07-10T19:28:24"/>
        <d v="2013-03-30T10:12:51"/>
        <d v="2010-08-02T07:18:12"/>
        <d v="2014-02-21T08:01:23"/>
        <d v="2011-11-12T10:48:19"/>
        <d v="2011-02-02T15:22:31"/>
        <d v="2010-09-14T04:03:50"/>
        <d v="2013-09-02T01:06:43"/>
        <d v="2014-04-26T17:30:13"/>
        <d v="2011-07-14T05:03:43"/>
        <d v="2015-01-05T18:03:38"/>
        <d v="2014-10-04T03:50:24"/>
        <d v="2012-10-26T22:47:09"/>
        <d v="2014-02-25T13:13:37"/>
        <d v="2013-08-02T11:13:17"/>
        <d v="2015-03-17T15:08:11"/>
        <d v="2013-11-08T05:32:10"/>
        <d v="2011-03-19T05:10:44"/>
        <d v="2014-02-07T12:20:11"/>
        <d v="2014-12-17T23:01:26"/>
        <d v="2014-05-15T18:13:12"/>
        <d v="2013-11-22T04:01:13"/>
        <d v="2014-07-24T13:38:42"/>
        <d v="2012-11-29T08:16:39"/>
        <d v="2013-10-10T12:28:48"/>
        <d v="2015-04-01T02:00:00"/>
        <d v="2013-08-26T13:45:36"/>
        <d v="2015-02-24T02:52:48"/>
        <d v="2013-08-28T16:19:12"/>
        <d v="2015-01-31T04:47:02"/>
        <d v="2014-07-05T15:31:20"/>
        <d v="2014-07-08T22:29:50"/>
        <d v="2014-01-01T07:40:48"/>
        <d v="2015-02-19T15:26:29"/>
        <d v="2013-10-06T17:16:48"/>
        <d v="2014-01-04T01:23:03"/>
        <d v="2014-07-06T09:40:12"/>
        <d v="2014-08-25T13:37:43"/>
        <d v="2013-04-16T23:37:42"/>
        <d v="2013-12-28T13:33:21"/>
        <d v="2014-06-26T16:59:27"/>
        <d v="2013-01-15T02:07:24"/>
        <d v="2014-08-25T04:34:34"/>
        <d v="2014-01-14T10:46:13"/>
        <d v="2013-12-17T15:23:26"/>
        <d v="2014-04-08T00:41:01"/>
        <d v="2013-12-29T09:17:34"/>
        <d v="2013-09-11T15:37:57"/>
        <d v="2015-03-15T07:40:48"/>
        <d v="2013-10-04T19:05:17"/>
        <d v="2014-03-08T05:34:20"/>
        <d v="2013-01-28T05:03:51"/>
        <d v="2013-01-03T04:15:33"/>
        <d v="2014-08-03T18:42:17"/>
        <d v="2014-03-05T14:03:28"/>
        <d v="2015-01-17T11:08:51"/>
        <d v="2013-06-02T02:06:29"/>
        <d v="2014-02-09T23:48:10"/>
        <d v="2013-02-28T21:36:43"/>
        <d v="2013-12-26T06:32:12"/>
        <d v="2015-02-01T06:05:02"/>
        <d v="2013-04-28T17:55:57"/>
        <d v="2014-05-08T00:36:24"/>
        <d v="2013-09-13T17:07:59"/>
        <d v="2014-09-03T19:36:32"/>
        <d v="2013-03-15T08:51:06"/>
        <d v="2014-03-14T19:12:00"/>
        <d v="2014-02-28T18:33:48"/>
        <d v="2014-04-15T19:21:06"/>
        <d v="2013-09-29T10:32:38"/>
        <d v="2014-01-04T00:11:00"/>
        <d v="2013-03-30T22:16:19"/>
        <d v="2014-12-05T16:56:07"/>
        <d v="2013-08-18T16:55:05"/>
        <d v="2013-06-05T12:47:14"/>
        <d v="2014-07-12T22:12:50"/>
        <d v="2013-11-09T03:43:53"/>
        <d v="2013-03-08T15:47:34"/>
        <d v="2014-11-10T05:33:52"/>
        <d v="2013-10-05T01:15:16"/>
        <d v="2013-05-24T08:38:24"/>
        <d v="2013-05-28T08:11:00"/>
        <d v="2013-05-25T05:57:03"/>
        <d v="2014-01-29T04:48:00"/>
        <d v="2013-04-27T13:55:19"/>
        <d v="2013-06-24T02:05:20"/>
        <d v="2015-01-02T21:34:11"/>
        <d v="2013-09-11T15:07:11"/>
        <d v="2014-04-05T23:03:22"/>
        <d v="2013-09-25T00:02:05"/>
        <d v="2013-02-14T22:37:46"/>
        <d v="2013-06-14T08:53:31"/>
        <d v="2014-06-10T11:15:18"/>
        <d v="2013-07-10T16:58:12"/>
        <d v="2014-12-19T13:56:40"/>
        <d v="2014-09-20T02:52:48"/>
        <d v="2013-02-16T15:24:30"/>
        <d v="2013-05-17T12:44:10"/>
        <d v="2013-07-16T04:57:00"/>
        <d v="2013-03-09T14:58:13"/>
        <d v="2013-08-23T14:27:26"/>
        <d v="2012-10-31T18:33:58"/>
        <d v="2012-11-13T15:12:54"/>
        <d v="2013-10-25T13:02:32"/>
        <d v="2013-07-30T10:33:36"/>
        <d v="2014-01-21T09:25:23"/>
        <d v="2013-08-20T20:15:41"/>
        <d v="2014-01-27T08:27:54"/>
        <d v="2013-06-29T22:01:23"/>
        <d v="2014-03-17T18:40:36"/>
        <d v="2014-10-21T04:34:20"/>
        <d v="2013-12-01T20:08:38"/>
        <d v="2014-08-15T00:27:50"/>
        <d v="2013-11-25T23:56:09"/>
        <d v="2015-04-08T11:32:55"/>
        <d v="2013-07-14T19:25:29"/>
        <d v="2014-02-06T15:47:15"/>
        <d v="2013-02-07T16:54:14"/>
        <d v="2012-11-11T09:47:48"/>
        <d v="2014-08-28T09:19:00"/>
        <d v="2014-08-22T10:10:12"/>
        <d v="2013-08-02T16:31:57"/>
        <d v="2013-07-21T04:32:39"/>
        <d v="2015-05-06T18:42:50"/>
        <d v="2013-10-18T01:18:43"/>
        <d v="2014-05-09T23:02:24"/>
        <d v="2012-10-01T02:31:19"/>
        <d v="2014-07-07T05:05:44"/>
        <d v="2013-11-07T20:19:12"/>
        <d v="2014-07-20T18:45:16"/>
        <d v="2014-01-24T02:42:38"/>
        <d v="2014-08-09T03:50:24"/>
        <d v="2013-05-08T05:04:28"/>
        <d v="2013-06-19T14:36:12"/>
        <d v="2013-08-11T18:01:55"/>
        <d v="2015-04-09T01:01:26"/>
        <d v="2015-05-05T12:42:36"/>
        <d v="2012-12-28T07:40:43"/>
        <d v="2015-01-09T18:14:24"/>
        <d v="2013-10-16T03:31:58"/>
        <d v="2013-10-21T23:38:47"/>
        <d v="2013-08-06T04:14:00"/>
        <d v="2013-01-12T03:50:24"/>
        <d v="2014-10-01T00:36:23"/>
        <d v="2012-10-29T02:21:52"/>
        <d v="2014-05-12T14:48:47"/>
        <d v="2012-12-29T09:15:20"/>
        <d v="2012-12-02T17:10:36"/>
        <d v="2013-03-02T03:43:45"/>
        <d v="2013-02-24T08:04:59"/>
        <d v="2015-01-16T06:18:24"/>
        <d v="2013-10-22T21:55:50"/>
        <d v="2013-09-11T23:01:00"/>
        <d v="2013-05-21T15:20:12"/>
        <d v="2014-06-11T09:53:54"/>
        <d v="2014-02-20T03:09:57"/>
        <d v="2013-09-29T00:57:36"/>
        <d v="2013-10-25T18:28:43"/>
        <d v="2013-01-23T10:22:04"/>
        <d v="2014-12-09T17:44:57"/>
        <d v="2013-03-29T09:07:57"/>
        <d v="2013-09-21T10:47:18"/>
        <d v="2013-06-21T02:52:24"/>
        <d v="2015-02-26T12:32:59"/>
        <d v="2012-11-03T20:07:58"/>
        <d v="2014-12-15T05:43:24"/>
        <d v="2013-07-18T03:47:33"/>
        <d v="2014-08-27T01:56:08"/>
        <d v="2014-08-10T11:40:48"/>
        <d v="2013-03-27T04:48:00"/>
        <d v="2013-03-14T18:13:26"/>
        <d v="2012-11-18T05:55:28"/>
        <d v="2012-10-29T08:26:02"/>
        <d v="2013-03-14T20:08:38"/>
        <d v="2013-04-19T19:37:18"/>
        <d v="2014-08-19T04:30:19"/>
        <d v="2014-07-13T16:21:24"/>
        <d v="2014-10-22T18:54:33"/>
        <d v="2012-12-03T06:45:18"/>
        <d v="2014-12-12T18:33:40"/>
        <d v="2015-04-25T03:13:57"/>
        <d v="2014-12-17T15:56:13"/>
        <d v="2012-10-12T01:55:12"/>
        <d v="2013-03-25T22:50:45"/>
        <d v="2013-10-06T15:30:43"/>
        <d v="2015-03-20T15:22:27"/>
        <d v="2013-12-15T04:20:03"/>
        <d v="2015-01-22T11:30:14"/>
        <d v="2014-10-28T02:52:48"/>
        <d v="2013-09-04T08:19:56"/>
        <d v="2015-02-05T01:56:12"/>
        <d v="2013-07-07T13:49:14"/>
        <d v="2015-03-16T17:12:57"/>
        <d v="2013-01-14T12:57:55"/>
        <d v="2012-10-12T20:24:02"/>
        <d v="2014-04-01T03:24:37"/>
        <d v="2012-12-03T20:09:36"/>
        <d v="2012-02-20T09:36:00"/>
        <d v="2015-02-23T14:54:06"/>
        <d v="2012-10-10T16:14:05"/>
        <d v="2015-01-09T13:51:48"/>
        <d v="2015-03-16T01:28:19"/>
        <d v="2015-04-03T12:07:29"/>
        <d v="2015-03-05T23:48:27"/>
        <d v="2015-01-28T18:51:50"/>
        <d v="2015-02-14T22:58:02"/>
        <d v="2012-11-29T12:25:36"/>
        <d v="2013-02-16T16:18:33"/>
        <d v="2012-11-05T22:47:02"/>
        <d v="2015-01-28T12:29:53"/>
        <d v="2014-04-11T20:29:19"/>
        <d v="2014-07-28T05:28:31"/>
        <d v="2015-04-11T18:09:19"/>
        <d v="2014-01-04T08:48:38"/>
        <d v="2013-02-12T19:12:00"/>
        <d v="2012-11-22T02:24:02"/>
        <d v="2015-04-01T15:20:38"/>
        <d v="2014-04-19T21:05:13"/>
        <d v="2010-05-24T21:40:39"/>
        <d v="2012-10-19T05:29:43"/>
        <d v="2010-07-31T05:06:51"/>
        <d v="2013-10-02T07:39:50"/>
        <d v="2009-11-01T09:54:36"/>
        <d v="2014-02-10T07:42:36"/>
        <d v="2011-07-19T18:15:48"/>
        <d v="2011-04-27T02:14:24"/>
        <d v="2009-12-21T12:34:31"/>
        <d v="2011-01-04T02:21:47"/>
        <d v="2010-04-04T02:46:15"/>
        <d v="2010-05-17T19:12:00"/>
        <d v="2011-12-30T07:51:23"/>
        <d v="2012-03-18T01:02:16"/>
        <d v="2013-07-15T15:21:36"/>
        <d v="2013-02-15T16:56:38"/>
        <d v="2012-02-18T23:59:02"/>
        <d v="2012-05-11T04:48:00"/>
        <d v="2013-02-12T23:59:02"/>
        <d v="2012-10-28T18:18:04"/>
        <d v="2013-08-25T20:39:43"/>
        <d v="2011-09-15T22:36:54"/>
        <d v="2012-06-13T20:11:24"/>
        <d v="2010-08-08T00:00:00"/>
        <d v="2011-03-27T10:32:03"/>
        <d v="2011-08-09T10:18:19"/>
        <d v="2011-01-07T22:03:50"/>
        <d v="2013-03-28T10:27:50"/>
        <d v="2012-10-28T03:11:27"/>
        <d v="2015-03-13T03:26:53"/>
        <d v="2011-06-05T10:37:57"/>
        <d v="2009-12-05T00:07:36"/>
        <d v="2014-12-02T20:09:36"/>
        <d v="2013-04-26T08:47:51"/>
        <d v="2011-04-18T07:39:32"/>
        <d v="2011-08-25T05:27:22"/>
        <d v="2009-08-23T09:59:21"/>
        <d v="2011-03-19T20:27:25"/>
        <d v="2009-02-20T04:52:17"/>
        <d v="2012-09-26T22:00:37"/>
        <d v="2015-01-11T12:48:12"/>
        <d v="2012-04-29T14:26:01"/>
        <d v="2015-01-18T16:19:12"/>
        <d v="2011-11-17T03:34:32"/>
        <d v="2013-11-11T15:30:35"/>
        <d v="2013-01-03T00:58:57"/>
        <d v="2013-04-28T11:19:44"/>
        <d v="2013-07-27T02:20:58"/>
        <d v="2012-03-13T23:58:14"/>
        <d v="2012-03-24T08:33:30"/>
        <d v="2011-06-05T13:25:54"/>
        <d v="2014-03-28T14:11:14"/>
        <d v="2008-03-29T04:47:02"/>
        <d v="2013-07-17T07:41:46"/>
        <d v="2012-05-19T18:56:17"/>
        <d v="2010-04-12T02:20:43"/>
        <d v="2013-12-11T10:33:36"/>
        <d v="2011-11-03T06:17:14"/>
        <d v="2012-07-22T01:46:53"/>
        <d v="2009-02-26T06:43:12"/>
        <d v="2009-09-06T18:24:24"/>
        <d v="2011-09-12T10:34:47"/>
        <d v="2010-12-11T15:32:50"/>
        <d v="2010-08-18T14:24:00"/>
        <d v="2012-06-09T06:19:30"/>
        <d v="2011-06-09T00:14:38"/>
        <d v="2010-08-31T18:59:31"/>
        <d v="2012-01-31T04:51:37"/>
        <d v="2010-10-25T00:56:38"/>
        <d v="2011-05-03T06:42:14"/>
        <d v="2011-05-13T13:35:01"/>
        <d v="2012-02-11T08:37:26"/>
        <d v="2012-02-06T05:43:44"/>
        <d v="2011-10-06T15:20:38"/>
        <d v="2010-01-04T19:17:46"/>
        <d v="2010-07-29T17:15:50"/>
        <d v="2011-12-17T07:50:24"/>
        <d v="2010-08-19T19:12:00"/>
        <d v="2012-12-15T20:19:00"/>
        <d v="2010-08-18T08:39:08"/>
        <d v="2012-11-27T10:56:52"/>
        <d v="2009-11-02T12:33:55"/>
        <d v="2011-01-02T03:55:12"/>
        <d v="2009-10-01T02:52:48"/>
        <d v="2009-11-23T00:56:38"/>
        <d v="2009-11-17T01:55:12"/>
        <d v="2010-01-06T16:53:25"/>
        <d v="2015-04-12T00:57:36"/>
        <d v="2013-03-05T03:49:26"/>
        <d v="2012-04-16T05:46:05"/>
        <d v="2010-12-17T16:39:24"/>
        <d v="2011-10-13T20:01:55"/>
        <d v="2011-06-09T23:00:29"/>
        <d v="2010-11-07T06:45:50"/>
        <d v="2009-10-03T17:20:38"/>
        <d v="2013-01-15T21:08:51"/>
        <d v="2011-07-17T02:24:00"/>
        <d v="2010-07-03T19:11:02"/>
        <d v="2010-11-24T07:41:46"/>
        <d v="2012-03-18T18:56:38"/>
        <d v="2012-08-29T00:00:00"/>
        <d v="2013-07-10T19:12:58"/>
        <d v="2011-01-20T04:32:48"/>
        <d v="2013-05-31T06:05:38"/>
        <d v="2008-09-06T14:23:02"/>
        <d v="2011-02-11T14:44:33"/>
        <d v="2010-07-17T23:55:41"/>
        <d v="2010-06-09T10:23:02"/>
        <d v="2010-10-14T00:23:02"/>
        <d v="2014-09-02T23:15:50"/>
        <d v="2011-06-30T00:35:36"/>
        <d v="2010-08-18T08:11:06"/>
        <d v="2010-05-16T22:17:17"/>
        <d v="2012-07-11T16:23:36"/>
        <d v="2011-10-04T16:18:14"/>
        <d v="2010-09-07T23:02:24"/>
        <d v="2012-01-06T15:42:41"/>
        <d v="2012-07-23T07:38:36"/>
        <d v="2010-05-13T14:55:46"/>
        <d v="2011-01-07T12:47:18"/>
        <d v="2014-11-11T11:56:36"/>
        <d v="2013-01-24T11:38:36"/>
        <d v="2012-01-13T11:30:14"/>
        <d v="2015-01-22T14:24:00"/>
        <d v="2013-01-15T04:47:02"/>
        <d v="2014-10-24T04:47:02"/>
        <d v="2012-06-03T00:00:00"/>
        <d v="2013-09-13T17:26:01"/>
        <d v="2013-06-22T04:48:32"/>
        <d v="2013-05-24T16:52:13"/>
        <d v="2014-06-18T13:25:26"/>
        <d v="2014-09-20T06:28:48"/>
        <d v="2014-12-10T22:04:48"/>
        <d v="2013-04-28T12:27:21"/>
        <d v="2015-02-10T16:24:44"/>
        <d v="2014-09-12T21:07:28"/>
        <d v="2014-12-11T19:12:00"/>
        <d v="2014-01-24T00:54:54"/>
        <d v="2013-06-23T07:39:50"/>
        <d v="2013-08-09T09:36:00"/>
        <d v="2012-02-20T06:19:24"/>
        <d v="2014-11-04T12:38:28"/>
        <d v="2012-02-09T18:32:46"/>
        <d v="2010-06-06T19:59:27"/>
        <d v="2012-01-15T15:20:38"/>
        <d v="2011-04-28T21:39:09"/>
        <d v="2013-05-09T20:19:12"/>
        <d v="2008-04-27T00:56:38"/>
        <d v="2012-04-03T22:43:10"/>
        <d v="2011-07-16T15:38:31"/>
        <d v="2011-12-03T01:28:22"/>
        <d v="2012-02-27T01:24:43"/>
        <d v="2009-07-17T01:44:26"/>
        <d v="2011-02-24T00:00:38"/>
        <d v="2011-08-10T09:36:33"/>
        <d v="2013-11-22T17:38:06"/>
        <d v="2011-05-16T21:02:50"/>
        <d v="2012-03-17T10:29:46"/>
        <d v="2009-05-03T14:00:23"/>
        <d v="2010-09-18T05:40:53"/>
        <d v="2011-02-12T14:07:00"/>
        <d v="2010-05-10T02:54:11"/>
        <d v="2010-01-05T21:44:48"/>
        <d v="2014-04-28T10:02:10"/>
        <d v="2010-09-01T05:17:46"/>
        <d v="2015-02-13T07:16:59"/>
        <d v="2014-11-03T11:25:00"/>
        <d v="2010-09-16T10:34:29"/>
        <d v="2009-12-31T12:28:48"/>
        <d v="2012-12-20T19:59:05"/>
        <d v="2012-02-19T12:15:40"/>
        <d v="2012-11-06T21:50:53"/>
        <d v="2008-12-16T06:43:12"/>
        <d v="2013-06-09T18:45:48"/>
        <d v="2014-07-28T15:53:46"/>
        <d v="2009-03-07T20:13:16"/>
        <d v="2013-10-30T03:50:24"/>
        <d v="2011-03-12T19:42:32"/>
        <d v="2010-05-11T13:37:46"/>
        <d v="2009-09-30T05:09:48"/>
        <d v="2014-05-25T04:12:50"/>
        <d v="2008-10-26T01:08:10"/>
        <d v="2012-11-16T03:21:36"/>
        <d v="2011-01-07T20:33:36"/>
        <d v="2014-03-01T22:58:12"/>
        <d v="2009-06-03T07:26:49"/>
        <d v="2012-06-05T11:05:26"/>
        <d v="2010-01-10T01:33:10"/>
        <d v="2008-12-11T12:27:50"/>
        <d v="2010-11-09T09:36:00"/>
        <d v="2015-04-14T09:41:06"/>
        <d v="2012-04-20T05:52:43"/>
        <d v="2011-03-24T17:52:45"/>
        <d v="2010-08-25T12:48:18"/>
        <d v="2010-12-11T15:39:57"/>
        <d v="2010-06-24T04:47:02"/>
        <d v="2009-03-05T00:57:36"/>
        <d v="2012-10-01T12:00:00"/>
        <d v="2013-02-13T17:16:11"/>
        <d v="2011-04-01T21:30:19"/>
        <d v="2012-02-12T18:21:09"/>
        <d v="2010-04-08T09:42:01"/>
        <d v="2012-12-16T17:58:17"/>
        <d v="2013-02-04T03:52:22"/>
        <d v="2011-05-25T22:41:06"/>
        <d v="2012-02-25T10:41:47"/>
        <d v="2008-11-23T23:40:48"/>
        <d v="2010-09-03T19:55:07"/>
        <d v="2011-03-02T12:28:48"/>
        <d v="2010-07-31T15:05:06"/>
        <d v="2008-11-11T11:04:19"/>
        <d v="2012-06-09T01:55:12"/>
        <d v="2011-06-30T10:48:43"/>
        <d v="2012-08-02T01:58:33"/>
        <d v="2012-07-25T11:31:12"/>
        <d v="2014-03-27T03:50:52"/>
        <d v="2010-05-14T12:28:48"/>
        <d v="2012-02-02T07:49:43"/>
        <d v="2010-12-19T01:27:10"/>
        <d v="2011-10-04T08:36:29"/>
        <d v="2013-10-13T16:30:49"/>
        <d v="2015-03-24T19:30:19"/>
        <d v="2014-04-15T20:23:22"/>
        <d v="2015-01-14T07:42:29"/>
        <d v="2014-06-12T04:48:00"/>
        <d v="2015-04-02T08:37:26"/>
        <d v="2014-10-28T14:24:46"/>
        <d v="2014-08-21T11:16:54"/>
        <d v="2014-05-07T21:57:49"/>
        <d v="2014-04-17T23:05:13"/>
        <d v="2014-03-16T00:58:35"/>
        <d v="2014-07-27T09:17:57"/>
        <d v="2015-01-03T17:01:00"/>
        <d v="2013-04-06T18:11:11"/>
        <d v="2013-10-23T02:53:25"/>
        <d v="2014-11-01T00:04:48"/>
        <d v="2013-07-03T19:08:09"/>
        <d v="2015-01-02T16:34:08"/>
        <d v="2013-06-17T19:11:02"/>
        <d v="2013-04-01T00:10:38"/>
        <d v="2015-04-25T00:02:29"/>
        <d v="2015-04-04T01:55:12"/>
        <d v="2014-04-09T00:05:39"/>
        <d v="2014-12-03T23:17:06"/>
        <d v="2013-11-03T10:38:42"/>
        <d v="2014-12-12T03:49:26"/>
        <d v="2014-11-23T09:50:55"/>
        <d v="2014-06-15T16:25:11"/>
        <d v="2012-11-01T22:24:33"/>
        <d v="2015-03-24T01:13:43"/>
        <d v="2015-03-07T15:20:38"/>
        <d v="2013-08-07T04:48:58"/>
        <d v="2012-11-20T14:23:02"/>
        <d v="2014-01-08T03:13:29"/>
        <d v="2014-05-20T06:42:30"/>
        <d v="2014-08-19T11:14:58"/>
        <d v="2013-10-16T14:47:57"/>
        <d v="2014-04-18T19:47:09"/>
        <d v="2014-04-22T01:21:37"/>
        <d v="2014-08-11T21:06:14"/>
        <d v="2013-02-12T17:57:09"/>
        <d v="2012-10-27T06:27:33"/>
        <d v="2014-11-19T16:23:47"/>
        <d v="2014-10-12T09:30:14"/>
        <d v="2013-06-05T04:35:20"/>
        <d v="2014-02-27T22:04:48"/>
        <d v="2014-03-08T14:24:00"/>
        <d v="2012-09-11T12:32:48"/>
        <d v="2014-11-18T08:13:12"/>
        <d v="2014-11-16T00:23:55"/>
        <d v="2012-11-20T02:42:37"/>
        <d v="2014-09-01T23:51:22"/>
        <d v="2014-06-30T17:28:18"/>
        <d v="2014-12-28T12:28:48"/>
        <d v="2013-02-12T18:13:26"/>
        <d v="2013-02-11T12:28:48"/>
        <d v="2012-10-14T11:57:07"/>
        <d v="2013-02-10T01:24:45"/>
        <d v="2014-01-17T21:10:25"/>
        <d v="2013-01-26T20:11:31"/>
        <d v="2015-04-25T10:00:58"/>
        <d v="2015-03-14T20:25:48"/>
        <d v="2014-02-13T19:11:02"/>
        <d v="2015-04-27T00:00:59"/>
        <d v="2014-04-15T17:17:14"/>
        <d v="2013-12-30T01:54:56"/>
        <d v="2013-02-23T15:32:10"/>
        <d v="2015-01-28T15:21:58"/>
        <d v="2015-02-11T06:09:50"/>
        <d v="2014-08-10T17:46:20"/>
        <d v="2014-10-24T03:49:26"/>
        <d v="2013-03-01T23:34:19"/>
        <d v="2015-03-08T19:44:50"/>
        <d v="2014-02-25T21:07:12"/>
        <d v="2013-03-14T13:29:50"/>
        <d v="2014-01-24T07:45:31"/>
        <d v="2014-06-01T03:25:42"/>
        <d v="2014-01-20T06:54:58"/>
        <d v="2014-09-03T15:10:56"/>
        <d v="2013-04-17T03:14:23"/>
        <d v="2013-08-07T12:16:19"/>
        <d v="2013-12-17T03:50:24"/>
        <d v="2013-07-23T17:46:50"/>
        <d v="2013-08-25T15:25:47"/>
        <d v="2014-03-29T07:37:00"/>
        <d v="2013-05-25T08:39:00"/>
        <d v="2014-05-25T17:04:15"/>
        <d v="2013-01-06T09:25:33"/>
        <d v="2015-04-17T13:26:24"/>
        <d v="2013-06-12T17:15:50"/>
        <d v="2014-10-31T05:22:23"/>
        <d v="2014-02-13T08:00:10"/>
        <d v="2014-08-14T15:22:00"/>
        <d v="2015-01-26T19:45:17"/>
        <d v="2014-09-24T10:32:38"/>
        <d v="2013-04-23T12:51:31"/>
        <d v="2011-04-19T20:09:36"/>
        <d v="2013-07-24T06:43:12"/>
        <d v="2014-05-14T00:32:22"/>
        <d v="2015-01-27T09:35:02"/>
        <d v="2014-10-16T01:55:21"/>
        <d v="2012-10-17T18:39:52"/>
        <d v="2012-11-28T09:36:00"/>
        <d v="2013-07-26T05:49:41"/>
        <d v="2013-05-14T20:35:31"/>
        <d v="2012-11-09T15:20:48"/>
        <d v="2014-02-23T00:24:58"/>
        <d v="2013-01-19T15:58:38"/>
        <d v="2014-11-12T06:59:01"/>
        <d v="2014-04-09T16:39:07"/>
        <d v="2013-11-16T02:02:50"/>
        <d v="2012-11-12T15:41:12"/>
        <d v="2014-07-29T11:39:50"/>
        <d v="2015-04-16T22:13:19"/>
        <d v="2012-10-28T04:48:00"/>
        <d v="2014-05-03T06:32:43"/>
        <d v="2013-07-01T16:34:50"/>
        <d v="2015-01-19T07:35:44"/>
        <d v="2013-06-03T04:48:00"/>
        <d v="2013-05-22T10:31:18"/>
        <d v="2013-06-23T06:38:17"/>
        <d v="2014-06-25T02:52:48"/>
        <d v="2014-09-02T00:21:27"/>
        <d v="2014-10-19T06:28:12"/>
        <d v="2011-10-10T11:58:27"/>
        <d v="2012-05-15T13:34:45"/>
        <d v="2011-11-07T02:01:19"/>
        <d v="2012-03-19T10:06:54"/>
        <d v="2014-06-04T06:37:49"/>
        <d v="2012-02-23T20:39:21"/>
        <d v="2011-01-15T10:49:57"/>
        <d v="2014-01-16T12:33:29"/>
        <d v="2012-05-02T13:24:45"/>
        <d v="2010-02-13T09:44:39"/>
        <d v="2012-04-01T04:56:43"/>
        <d v="2010-08-27T05:28:15"/>
        <d v="2012-11-27T09:40:00"/>
        <d v="2014-03-12T14:24:11"/>
        <d v="2009-11-22T02:35:32"/>
        <d v="2014-07-07T03:26:59"/>
        <d v="2012-08-01T02:13:20"/>
        <d v="2013-04-10T08:52:40"/>
        <d v="2010-11-27T09:21:24"/>
        <d v="2012-10-20T06:33:20"/>
        <d v="2012-10-26T06:36:52"/>
        <d v="2014-05-09T15:27:36"/>
        <d v="2012-11-10T14:12:39"/>
        <d v="2012-09-04T05:53:24"/>
        <d v="2012-07-16T09:46:40"/>
        <d v="2013-08-30T16:50:48"/>
        <d v="2013-08-03T19:38:27"/>
        <d v="2014-06-04T16:58:45"/>
        <d v="2011-04-18T14:02:12"/>
        <d v="2014-04-09T06:07:00"/>
        <d v="2010-02-06T10:40:32"/>
        <d v="2011-12-01T15:15:31"/>
        <d v="2012-12-19T06:14:24"/>
        <d v="2012-05-26T12:30:02"/>
        <d v="2012-07-05T19:29:31"/>
        <d v="2013-07-20T01:59:29"/>
        <d v="2014-04-11T07:21:08"/>
        <d v="2014-09-03T21:18:43"/>
        <d v="2012-03-07T07:39:50"/>
        <d v="2014-08-09T09:55:02"/>
        <d v="2012-08-31T02:43:32"/>
        <d v="2012-06-15T23:17:14"/>
        <d v="2010-07-27T07:27:36"/>
        <d v="2012-10-10T20:48:23"/>
        <d v="2010-08-04T20:26:10"/>
        <d v="2015-01-03T20:12:38"/>
        <d v="2011-03-21T15:44:21"/>
        <d v="2014-03-06T21:00:38"/>
        <d v="2013-04-01T04:19:12"/>
        <d v="2012-11-01T02:21:07"/>
        <d v="2012-01-08T20:27:00"/>
        <d v="2014-05-25T00:39:55"/>
        <d v="2010-09-28T19:31:20"/>
        <d v="2014-02-21T19:33:00"/>
        <d v="2012-06-27T12:28:28"/>
        <d v="2012-06-29T02:53:49"/>
        <d v="2010-02-24T20:06:24"/>
        <d v="2014-05-08T22:29:03"/>
        <d v="2011-09-04T11:25:12"/>
        <d v="2012-07-11T08:13:34"/>
        <d v="2013-07-07T10:34:25"/>
        <d v="2013-11-26T11:30:05"/>
        <d v="2014-09-03T11:23:06"/>
        <d v="2013-01-28T08:09:36"/>
        <d v="2012-10-25T01:31:28"/>
        <d v="2014-07-27T23:23:05"/>
        <d v="2013-02-08T00:52:48"/>
        <d v="2014-02-21T03:38:41"/>
        <d v="2015-02-14T10:20:20"/>
        <d v="2012-10-18T02:39:42"/>
        <d v="2013-02-11T01:29:17"/>
        <d v="2014-09-26T04:33:30"/>
        <d v="2014-02-16T02:59:40"/>
        <d v="2014-06-17T05:26:44"/>
        <d v="2015-03-06T09:22:06"/>
        <d v="2013-03-14T21:26:49"/>
        <d v="2013-10-09T07:45:56"/>
        <d v="2013-09-12T16:07:12"/>
        <d v="2013-04-28T16:27:38"/>
        <d v="2014-02-13T17:54:01"/>
        <d v="2013-07-06T00:21:07"/>
        <d v="2012-12-17T22:01:28"/>
        <d v="2012-07-24T05:38:46"/>
        <d v="2013-01-03T10:52:32"/>
        <d v="2015-01-15T18:20:30"/>
        <d v="2014-08-07T23:05:03"/>
        <d v="2014-03-07T14:18:48"/>
        <d v="2013-11-08T16:45:48"/>
        <d v="2013-07-21T21:09:00"/>
        <d v="2013-08-23T12:36:53"/>
        <d v="2013-11-07T17:52:06"/>
        <d v="2012-10-31T21:26:32"/>
        <d v="2013-05-05T11:14:36"/>
        <d v="2013-02-17T06:47:41"/>
        <d v="2013-02-20T13:38:03"/>
        <d v="2013-09-03T23:45:36"/>
        <d v="2013-06-05T05:29:23"/>
        <d v="2013-07-25T15:27:49"/>
        <d v="2012-12-11T03:16:13"/>
        <d v="2012-10-27T01:18:43"/>
        <d v="2014-08-09T21:29:19"/>
        <d v="2012-09-23T22:13:17"/>
        <d v="2013-08-30T16:19:12"/>
        <d v="2012-11-28T16:55:55"/>
        <d v="2014-11-09T09:53:02"/>
        <d v="2013-05-03T19:40:12"/>
        <d v="2013-08-05T10:58:44"/>
        <d v="2013-01-27T07:58:50"/>
        <d v="2012-11-06T13:48:02"/>
        <d v="2013-10-06T04:16:55"/>
        <d v="2014-07-01T15:33:14"/>
        <d v="2013-09-18T11:01:25"/>
        <d v="2015-04-17T06:43:12"/>
        <d v="2012-12-30T07:32:44"/>
        <d v="2012-11-02T22:47:14"/>
        <d v="2013-12-28T06:02:02"/>
        <d v="2012-09-16T19:33:01"/>
        <d v="2013-05-10T12:37:08"/>
        <d v="2015-02-25T13:09:07"/>
        <d v="2014-12-18T21:06:14"/>
        <d v="2015-03-21T10:56:11"/>
        <d v="2013-08-13T09:36:00"/>
        <d v="2013-08-07T10:16:19"/>
        <d v="2013-07-23T20:09:36"/>
        <d v="2015-02-11T03:39:50"/>
        <d v="2014-08-20T16:47:55"/>
        <d v="2012-11-17T02:51:36"/>
        <d v="2014-05-15T08:08:58"/>
        <d v="2015-03-26T03:59:39"/>
        <d v="2014-06-03T16:55:15"/>
        <d v="2013-06-16T03:34:04"/>
        <d v="2014-02-16T19:12:00"/>
        <d v="2014-02-15T07:20:37"/>
        <d v="2014-08-04T15:20:38"/>
        <d v="2014-02-27T02:52:48"/>
        <d v="2013-09-11T18:43:12"/>
        <d v="2013-06-23T19:38:30"/>
        <d v="2014-09-04T16:51:56"/>
        <d v="2013-08-31T18:10:28"/>
        <d v="2013-08-06T03:36:26"/>
        <d v="2014-02-01T06:43:12"/>
        <d v="2013-08-18T12:37:37"/>
        <d v="2015-04-22T02:23:02"/>
        <d v="2014-05-25T18:14:24"/>
        <d v="2014-05-19T06:44:13"/>
        <d v="2015-04-08T22:22:29"/>
        <d v="2013-08-06T09:36:00"/>
        <d v="2014-08-01T09:24:11"/>
        <d v="2014-01-25T09:36:00"/>
        <d v="2015-03-15T20:17:36"/>
        <d v="2013-08-15T00:09:41"/>
        <d v="2012-08-20T02:04:06"/>
        <d v="2013-12-03T12:31:41"/>
        <d v="2014-09-03T22:29:26"/>
        <d v="2013-12-31T12:28:48"/>
        <d v="2014-12-06T16:24:12"/>
        <d v="2013-10-27T17:21:48"/>
        <d v="2015-01-18T10:33:36"/>
        <d v="2014-05-26T11:31:12"/>
        <d v="2014-12-26T14:38:33"/>
        <d v="2012-08-26T10:44:50"/>
        <d v="2012-01-21T20:52:27"/>
        <d v="2012-07-12T19:12:00"/>
        <d v="2012-10-24T17:16:48"/>
        <d v="2010-01-26T21:36:08"/>
        <d v="2010-08-07T19:12:00"/>
        <d v="2009-07-03T18:34:05"/>
        <d v="2013-10-30T00:57:36"/>
        <d v="2012-01-06T10:53:55"/>
        <d v="2010-06-16T06:29:59"/>
        <d v="2013-04-15T00:53:28"/>
        <d v="2012-03-12T23:16:47"/>
        <d v="2010-11-14T16:19:12"/>
        <d v="2010-12-10T05:33:50"/>
        <d v="2009-12-06T21:44:35"/>
        <d v="2010-05-02T03:56:16"/>
        <d v="2011-10-15T22:53:46"/>
        <d v="2013-01-17T03:49:26"/>
        <d v="2010-01-10T09:53:17"/>
        <d v="2009-11-09T07:40:48"/>
        <d v="2011-07-30T03:50:24"/>
        <d v="2012-09-03T04:13:21"/>
        <d v="2010-04-02T12:31:11"/>
        <d v="2011-08-12T00:58:29"/>
        <d v="2012-09-01T22:03:50"/>
        <d v="2010-10-25T14:11:23"/>
        <d v="2012-11-22T20:34:06"/>
        <d v="2010-01-24T02:26:40"/>
        <d v="2012-01-23T20:50:42"/>
        <d v="2012-11-20T02:41:43"/>
        <d v="2009-05-12T04:47:02"/>
        <d v="2012-02-29T06:02:26"/>
        <d v="2010-06-07T14:27:42"/>
        <d v="2009-08-08T08:41:26"/>
        <d v="2011-12-02T16:00:12"/>
        <d v="2012-08-28T23:01:26"/>
        <d v="2012-05-22T17:29:55"/>
        <d v="2012-04-25T08:51:38"/>
        <d v="2012-05-13T01:15:04"/>
        <d v="2012-06-20T17:16:48"/>
        <d v="2012-01-28T08:33:20"/>
        <d v="2009-04-11T21:49:02"/>
        <d v="2012-04-08T14:26:19"/>
        <d v="2011-10-27T03:52:56"/>
        <d v="2011-12-22T02:11:57"/>
        <d v="2014-06-09T17:16:48"/>
        <d v="2010-07-17T19:44:40"/>
        <d v="2012-02-11T19:35:21"/>
        <d v="2008-11-01T03:50:24"/>
        <d v="2012-11-17T04:20:39"/>
        <d v="2010-12-16T09:10:48"/>
        <d v="2011-11-09T20:57:24"/>
        <d v="2008-01-30T15:21:36"/>
        <d v="2010-12-21T01:25:33"/>
        <d v="2012-09-13T05:45:36"/>
        <d v="2012-06-15T22:26:43"/>
        <d v="2009-07-08T08:48:52"/>
        <d v="2011-10-31T03:41:23"/>
        <d v="2012-03-07T06:42:14"/>
        <d v="2011-06-19T03:50:24"/>
        <d v="2015-02-14T00:56:38"/>
        <d v="2013-08-25T07:40:24"/>
        <d v="2013-04-29T05:45:36"/>
        <d v="2013-08-17T16:13:42"/>
        <d v="2014-09-29T05:45:36"/>
        <d v="2015-02-17T07:54:19"/>
        <d v="2013-06-30T08:37:26"/>
        <d v="2013-06-15T00:00:00"/>
        <d v="2013-12-07T08:37:26"/>
        <d v="2014-01-13T14:13:56"/>
        <d v="2013-12-19T08:38:24"/>
        <d v="2013-10-01T21:07:12"/>
        <d v="2014-05-09T01:09:58"/>
        <d v="2014-06-24T20:05:44"/>
        <d v="2014-06-21T21:26:55"/>
        <d v="2013-09-17T13:57:45"/>
        <d v="2014-07-24T15:18:43"/>
        <d v="2013-09-23T15:21:36"/>
        <d v="2015-01-15T15:44:11"/>
        <d v="2014-09-19T22:04:48"/>
        <d v="2015-04-23T15:02:29"/>
        <d v="2014-09-10T13:55:12"/>
        <d v="2013-02-16T02:51:45"/>
        <d v="2014-04-14T13:30:52"/>
        <d v="2014-11-25T07:25:00"/>
        <d v="2013-12-15T22:15:29"/>
        <d v="2014-10-08T08:39:12"/>
        <d v="2015-01-15T09:50:42"/>
        <d v="2013-06-25T22:54:45"/>
        <d v="2014-04-29T03:52:13"/>
        <d v="2014-12-07T20:13:46"/>
        <d v="2014-01-05T05:45:36"/>
        <d v="2014-04-25T13:31:21"/>
        <d v="2014-09-10T10:33:36"/>
        <d v="2013-03-24T04:50:45"/>
        <d v="2012-09-29T03:50:24"/>
        <d v="2015-02-13T07:40:48"/>
        <d v="2015-02-06T09:35:00"/>
        <d v="2013-07-27T14:10:00"/>
        <d v="2014-06-19T14:19:12"/>
        <d v="2014-11-30T03:04:50"/>
        <d v="2015-02-12T11:34:58"/>
        <d v="2013-03-28T18:14:51"/>
        <d v="2013-08-04T06:59:46"/>
        <d v="2014-12-01T02:19:45"/>
        <d v="2013-02-14T00:18:19"/>
        <d v="2014-08-22T19:12:00"/>
        <d v="2014-10-06T06:48:52"/>
        <d v="2015-03-11T08:06:32"/>
        <d v="2012-10-03T10:08:24"/>
        <d v="2014-05-06T21:40:36"/>
        <d v="2014-02-02T22:32:02"/>
        <d v="2013-02-28T23:44:27"/>
        <d v="2015-04-14T10:25:16"/>
        <d v="2013-10-05T19:28:32"/>
        <d v="2013-02-20T04:21:02"/>
        <d v="2012-11-01T16:36:03"/>
        <d v="2014-11-18T14:22:40"/>
        <d v="2013-09-20T11:07:49"/>
        <d v="2014-10-07T21:06:14"/>
        <d v="2014-08-21T11:28:37"/>
        <d v="2012-10-02T04:21:45"/>
        <d v="2011-09-30T18:04:01"/>
        <d v="2013-05-16T13:44:24"/>
        <d v="2013-03-01T14:32:32"/>
        <d v="2014-02-12T21:06:14"/>
        <d v="2014-02-22T05:06:09"/>
        <d v="2014-04-09T23:46:18"/>
        <d v="2013-11-06T20:08:38"/>
        <d v="2011-06-19T00:00:00"/>
        <d v="2014-08-03T06:07:40"/>
        <d v="2011-03-14T10:33:36"/>
        <d v="2011-10-08T09:32:10"/>
        <d v="2011-06-09T15:20:38"/>
        <d v="2009-10-27T13:09:10"/>
        <d v="2009-11-07T08:12:38"/>
        <d v="2010-11-19T16:54:43"/>
        <d v="2012-09-10T00:12:21"/>
        <d v="2011-12-09T16:43:42"/>
        <d v="2014-04-12T11:30:14"/>
        <d v="2013-03-20T23:42:30"/>
        <d v="2013-05-25T06:20:02"/>
        <d v="2013-02-08T23:54:36"/>
        <d v="2014-01-12T22:08:48"/>
        <d v="2013-08-20T03:26:18"/>
        <d v="2012-07-03T17:31:56"/>
        <d v="2012-01-15T05:50:14"/>
        <d v="2013-07-14T05:57:28"/>
        <d v="2010-10-30T09:22:07"/>
        <d v="2015-02-13T07:31:44"/>
        <d v="2014-05-19T17:10:12"/>
        <d v="2015-02-27T19:45:54"/>
        <d v="2015-01-18T03:53:42"/>
        <d v="2015-03-18T04:00:58"/>
        <d v="2014-09-21T04:03:22"/>
        <d v="2013-08-10T19:58:01"/>
        <d v="2013-08-14T06:43:12"/>
        <d v="2015-02-11T15:30:00"/>
        <d v="2011-08-12T12:40:35"/>
        <d v="2015-02-05T18:02:51"/>
        <d v="2013-09-08T20:46:45"/>
        <d v="2014-06-22T16:29:46"/>
        <d v="2013-10-01T19:42:13"/>
        <d v="2013-08-08T14:52:48"/>
        <d v="2014-12-04T00:13:26"/>
        <d v="2014-10-02T10:07:19"/>
        <d v="2013-07-04T14:35:31"/>
        <d v="2013-10-24T10:32:38"/>
        <d v="2014-04-28T15:05:23"/>
        <d v="2014-09-21T02:16:22"/>
        <d v="2015-04-12T01:55:12"/>
        <d v="2015-02-27T16:07:42"/>
        <d v="2013-04-25T19:10:07"/>
        <d v="2014-12-13T19:30:14"/>
        <d v="2014-08-26T08:37:21"/>
        <d v="2012-12-22T00:05:58"/>
        <d v="2014-08-03T15:50:24"/>
        <d v="2011-08-31T21:59:35"/>
        <d v="2013-07-07T18:30:35"/>
        <d v="2011-10-28T13:55:46"/>
        <d v="2013-05-03T23:16:34"/>
        <d v="2013-02-10T14:43:13"/>
        <d v="2014-02-09T03:50:24"/>
        <d v="2012-10-29T18:07:39"/>
        <d v="2014-01-12T19:08:06"/>
        <d v="2013-03-14T17:28:34"/>
        <d v="2014-07-26T02:32:19"/>
        <d v="2013-04-18T04:14:24"/>
        <d v="2013-02-15T17:47:11"/>
        <d v="2014-04-17T09:06:43"/>
        <d v="2015-02-16T11:35:28"/>
        <d v="2013-10-19T03:05:27"/>
        <d v="2014-01-20T12:41:54"/>
        <d v="2013-11-16T17:27:22"/>
        <d v="2014-04-22T04:45:21"/>
        <d v="2014-11-26T02:49:54"/>
        <d v="2014-08-19T10:34:59"/>
        <d v="2013-04-20T22:03:21"/>
        <d v="2014-11-08T15:07:16"/>
        <d v="2014-02-28T07:20:30"/>
        <d v="2014-12-31T22:17:38"/>
        <d v="2013-07-05T23:11:21"/>
        <d v="2013-10-26T12:49:55"/>
        <d v="2014-11-06T08:06:10"/>
        <d v="2014-05-27T14:30:40"/>
        <d v="2013-06-17T15:47:52"/>
        <d v="2013-03-02T20:39:48"/>
        <d v="2014-01-24T15:25:03"/>
        <d v="2013-09-23T07:25:15"/>
        <d v="2015-01-24T15:21:36"/>
        <d v="2013-08-13T20:09:36"/>
        <d v="2013-12-11T23:44:19"/>
        <d v="2014-04-18T06:08:55"/>
        <d v="2012-09-30T15:20:38"/>
        <d v="2014-06-20T20:04:48"/>
        <d v="2013-05-16T18:09:37"/>
        <d v="2014-07-18T20:07:24"/>
        <d v="2013-11-13T04:12:18"/>
        <d v="2014-07-17T18:42:32"/>
        <d v="2015-02-16T04:03:21"/>
        <d v="2013-11-14T05:43:24"/>
        <d v="2013-08-19T12:29:41"/>
        <d v="2014-06-14T22:47:39"/>
        <d v="2014-08-29T02:26:09"/>
        <d v="2013-07-28T03:16:48"/>
        <d v="2013-07-17T04:17:41"/>
        <d v="2014-04-17T02:59:09"/>
        <d v="2013-02-01T06:44:09"/>
        <d v="2012-10-15T12:21:48"/>
        <d v="2015-05-25T18:55:09"/>
        <d v="2014-06-18T06:42:14"/>
        <d v="2012-11-21T19:49:26"/>
        <d v="2015-02-16T21:09:50"/>
        <d v="2014-01-10T21:36:42"/>
        <d v="2012-10-28T10:33:36"/>
        <d v="2014-01-30T20:33:36"/>
        <d v="2013-02-12T18:57:36"/>
        <d v="2013-01-04T10:33:36"/>
        <d v="2011-07-18T10:28:20"/>
        <d v="2011-07-15T18:07:00"/>
        <d v="2011-05-28T13:19:20"/>
        <d v="2010-07-14T06:43:12"/>
        <d v="2014-03-10T17:16:48"/>
        <d v="2010-07-17T18:28:34"/>
        <d v="2009-10-14T12:48:47"/>
        <d v="2011-05-27T12:49:45"/>
        <d v="2011-04-10T17:08:12"/>
        <d v="2013-06-17T13:25:21"/>
        <d v="2012-01-15T18:16:03"/>
        <d v="2010-06-24T22:34:13"/>
        <d v="2011-12-15T06:12:40"/>
        <d v="2013-03-03T05:44:38"/>
        <d v="2010-01-08T23:02:45"/>
        <d v="2010-04-18T21:07:12"/>
        <d v="2011-08-20T06:38:36"/>
        <d v="2012-07-31T03:49:26"/>
        <d v="2011-10-29T04:48:00"/>
        <d v="2012-02-01T10:42:19"/>
        <d v="2010-12-23T17:08:10"/>
        <d v="2014-09-11T00:36:24"/>
        <d v="2010-11-07T21:56:10"/>
        <d v="2013-08-25T12:34:46"/>
        <d v="2013-05-08T10:36:11"/>
        <d v="2014-09-22T06:44:20"/>
        <d v="2012-04-02T12:58:34"/>
        <d v="2011-02-28T06:24:50"/>
        <d v="2012-01-02T08:07:35"/>
        <d v="2013-04-27T09:14:53"/>
        <d v="2009-10-21T03:06:20"/>
        <d v="2011-09-20T22:50:48"/>
        <d v="2013-06-11T12:07:41"/>
        <d v="2009-12-27T05:42:54"/>
        <d v="2012-12-02T07:06:33"/>
        <d v="2011-11-03T02:36:29"/>
        <d v="2012-11-20T07:18:03"/>
        <d v="2014-09-24T06:53:20"/>
        <d v="2011-08-07T19:52:55"/>
        <d v="2013-09-11T14:24:22"/>
        <d v="2014-05-20T11:31:12"/>
        <d v="2014-12-09T10:52:49"/>
        <d v="2012-08-30T02:26:53"/>
        <d v="2014-05-17T12:29:46"/>
        <d v="2012-10-11T18:06:28"/>
        <d v="2008-10-02T13:36:00"/>
        <d v="2012-09-15T16:04:30"/>
        <d v="2015-03-29T11:30:14"/>
        <d v="2012-10-06T13:40:27"/>
        <d v="2014-01-17T07:40:52"/>
        <d v="2015-03-20T13:51:01"/>
        <d v="2012-10-03T22:21:51"/>
        <d v="2013-11-28T08:58:14"/>
        <d v="2014-05-11T03:55:09"/>
        <d v="2014-11-23T08:38:24"/>
        <d v="2013-02-17T20:09:36"/>
        <d v="2012-08-20T22:44:02"/>
        <d v="2012-09-09T05:44:38"/>
        <d v="2013-03-02T05:45:36"/>
        <d v="2014-07-29T19:13:27"/>
        <d v="2013-01-01T09:31:49"/>
        <d v="2013-03-05T22:04:48"/>
        <d v="2015-04-03T19:13:26"/>
        <d v="2014-10-07T10:26:12"/>
        <d v="2014-03-17T12:07:09"/>
        <d v="2015-04-24T23:26:11"/>
        <d v="2015-03-16T01:55:12"/>
        <d v="2013-05-28T01:02:43"/>
        <d v="2013-12-23T11:55:07"/>
        <d v="2013-02-12T22:04:48"/>
        <d v="2014-04-12T18:14:24"/>
        <d v="2014-06-25T05:44:38"/>
        <d v="2013-11-06T08:49:00"/>
        <d v="2014-07-16T02:52:48"/>
        <d v="2013-10-29T19:26:34"/>
        <d v="2014-09-25T23:02:24"/>
        <d v="2013-04-04T11:17:55"/>
        <d v="2015-02-17T02:56:18"/>
        <d v="2013-02-08T01:12:00"/>
        <d v="2013-03-14T06:48:36"/>
        <d v="2013-09-04T07:36:00"/>
        <d v="2013-02-04T16:32:33"/>
        <d v="2013-06-08T23:19:41"/>
        <d v="2013-05-12T00:15:22"/>
        <d v="2012-12-03T00:06:23"/>
        <d v="2015-04-06T14:38:07"/>
        <d v="2014-01-08T00:09:55"/>
        <d v="2014-01-02T11:46:33"/>
        <d v="2014-07-05T02:40:33"/>
        <d v="2013-08-02T12:16:37"/>
        <d v="2013-11-04T01:43:09"/>
        <d v="2013-10-05T06:46:14"/>
        <d v="2013-11-18T21:07:12"/>
        <d v="2014-08-24T16:57:59"/>
        <d v="2012-12-06T07:22:08"/>
        <d v="2013-10-30T11:42:43"/>
        <d v="2013-07-05T21:23:11"/>
        <d v="2013-01-26T13:55:05"/>
        <d v="2012-02-05T10:33:39"/>
        <d v="2008-04-27T20:00:00"/>
        <d v="2012-06-06T22:52:01"/>
        <d v="2013-08-03T11:36:00"/>
        <d v="2009-10-11T09:08:11"/>
        <d v="2014-09-16T12:28:48"/>
        <d v="2012-05-13T06:43:12"/>
        <d v="2013-03-06T22:33:22"/>
        <d v="2011-08-30T15:39:25"/>
        <d v="2014-06-02T18:44:31"/>
        <d v="2013-08-24T12:55:44"/>
        <d v="2014-04-25T14:23:02"/>
        <d v="2015-05-11T21:06:14"/>
        <d v="2013-04-29T13:41:16"/>
        <d v="2012-09-27T02:28:44"/>
        <d v="2013-09-04T04:53:53"/>
        <d v="2010-11-11T00:19:58"/>
        <d v="2009-01-15T22:04:48"/>
        <d v="2011-11-30T03:45:27"/>
        <d v="2010-09-09T19:23:37"/>
        <d v="2014-02-15T21:51:50"/>
        <d v="2013-12-26T11:50:24"/>
        <d v="2012-12-11T08:22:15"/>
        <d v="2012-08-19T19:45:37"/>
        <d v="2015-02-08T00:57:36"/>
        <d v="2013-06-12T20:38:45"/>
        <d v="2013-02-25T05:35:26"/>
        <d v="2013-04-13T04:01:55"/>
        <d v="2013-12-10T06:22:11"/>
        <d v="2013-11-24T18:47:25"/>
        <d v="2014-05-28T21:31:51"/>
        <d v="2013-06-05T03:35:46"/>
        <d v="2013-05-10T01:14:29"/>
        <d v="2014-07-08T05:08:10"/>
        <d v="2012-09-07T05:58:05"/>
        <d v="2013-02-24T18:33:06"/>
        <d v="2014-11-07T18:43:09"/>
        <d v="2013-09-28T23:03:20"/>
        <d v="2014-06-02T12:25:13"/>
        <d v="2012-10-02T13:36:58"/>
        <d v="2009-09-08T03:06:08"/>
        <d v="2010-02-11T11:31:12"/>
        <d v="2010-05-23T11:35:21"/>
        <d v="2010-07-10T03:09:22"/>
        <d v="2009-12-01T19:12:00"/>
        <d v="2009-07-29T18:53:24"/>
        <d v="2010-10-03T13:49:37"/>
        <d v="2012-03-29T09:03:22"/>
        <d v="2010-03-01T02:52:48"/>
        <d v="2011-03-29T07:52:10"/>
        <d v="2011-09-09T13:26:55"/>
        <d v="2011-04-15T13:26:09"/>
        <d v="2010-11-08T08:19:14"/>
        <d v="2012-10-21T06:43:12"/>
        <d v="2010-04-09T05:58:20"/>
        <d v="2011-03-07T05:45:36"/>
        <d v="2012-01-31T08:38:24"/>
        <d v="2011-06-16T17:57:22"/>
        <d v="2012-12-01T01:24:35"/>
        <d v="2011-06-03T23:11:02"/>
        <d v="2010-09-16T15:20:38"/>
        <d v="2013-02-28T11:30:14"/>
        <d v="2011-11-28T21:37:25"/>
        <d v="2011-04-21T19:01:22"/>
        <d v="2010-12-27T21:52:51"/>
        <d v="2012-02-29T06:05:52"/>
        <d v="2011-03-10T09:35:02"/>
        <d v="2012-09-06T04:30:07"/>
        <d v="2012-05-16T23:49:20"/>
        <d v="2010-06-25T05:44:38"/>
        <d v="2011-01-26T19:48:11"/>
        <d v="2010-01-22T16:29:40"/>
        <d v="2010-05-12T00:00:00"/>
        <d v="2009-10-05T03:49:26"/>
        <d v="2014-09-01T02:44:11"/>
        <d v="2009-10-14T16:19:12"/>
        <d v="2008-05-26T14:03:50"/>
        <d v="2011-06-09T07:07:12"/>
        <d v="2010-06-26T13:06:38"/>
        <d v="2008-12-18T02:51:50"/>
        <d v="2013-03-02T15:39:54"/>
        <d v="2009-10-16T11:07:38"/>
        <d v="2011-01-09T12:16:12"/>
        <d v="2011-03-06T10:58:34"/>
        <d v="2011-12-19T22:51:50"/>
        <d v="2012-10-31T21:17:46"/>
        <d v="2010-09-28T09:26:02"/>
        <d v="2009-07-26T12:23:43"/>
        <d v="2012-08-13T03:17:41"/>
        <d v="2012-01-08T22:31:00"/>
        <d v="2009-08-30T16:18:14"/>
        <d v="2012-02-22T04:38:17"/>
        <d v="2009-08-29T06:44:44"/>
        <d v="2010-08-09T22:26:34"/>
        <d v="2010-07-28T07:41:07"/>
        <d v="2011-03-27T09:52:50"/>
        <d v="2010-09-13T09:22:41"/>
        <d v="2011-03-31T21:26:24"/>
        <d v="2012-03-15T05:45:36"/>
        <d v="2014-06-24T00:56:38"/>
        <d v="2014-03-16T03:50:24"/>
        <d v="2010-04-26T16:05:23"/>
        <d v="2013-04-13T08:11:19"/>
        <d v="2010-07-08T13:25:26"/>
        <d v="2009-07-01T00:57:36"/>
        <d v="2011-07-05T12:33:10"/>
        <d v="2012-06-03T16:18:14"/>
        <d v="2010-03-25T22:39:01"/>
        <d v="2014-07-23T18:28:25"/>
        <d v="2008-11-20T08:38:24"/>
        <d v="2014-09-20T23:05:49"/>
        <d v="2010-09-23T19:55:41"/>
        <d v="2013-05-15T20:14:16"/>
        <d v="2014-10-07T00:56:38"/>
        <d v="2010-02-13T08:41:17"/>
        <d v="2010-08-12T02:51:50"/>
        <d v="2014-06-09T23:01:26"/>
        <d v="2012-05-03T12:58:44"/>
        <d v="2009-11-21T23:39:55"/>
        <d v="2012-09-30T04:58:40"/>
        <d v="2015-05-08T22:04:48"/>
        <d v="2015-05-24T08:45:46"/>
        <d v="2015-05-18T05:31:48"/>
        <d v="2015-04-28T01:30:15"/>
        <d v="2015-05-04T05:45:58"/>
        <d v="2015-06-06T10:48:18"/>
        <d v="2015-05-21T04:04:48"/>
        <d v="2015-05-19T20:57:30"/>
        <d v="2015-04-27T05:23:41"/>
        <d v="2015-05-16T21:27:04"/>
        <d v="2015-05-13T16:19:12"/>
        <d v="2015-05-06T22:03:50"/>
        <d v="2015-05-20T04:48:00"/>
        <d v="2015-05-07T02:29:46"/>
        <d v="2015-05-20T09:36:00"/>
        <d v="2015-05-11T17:55:23"/>
        <d v="2015-05-20T08:26:22"/>
        <d v="2015-05-06T02:26:53"/>
        <d v="2015-05-22T03:35:07"/>
        <d v="2015-05-11T21:07:12"/>
        <d v="2013-03-28T15:18:29"/>
        <d v="2013-06-07T20:02:24"/>
        <d v="2013-11-02T03:36:36"/>
        <d v="2013-04-27T20:29:58"/>
        <d v="2013-11-11T03:50:24"/>
        <d v="2013-10-25T11:51:33"/>
        <d v="2014-05-23T03:10:19"/>
        <d v="2014-06-24T22:51:18"/>
        <d v="2012-11-17T06:23:02"/>
        <d v="2014-03-16T19:12:00"/>
        <d v="2012-11-18T01:26:57"/>
        <d v="2013-09-04T05:41:39"/>
        <d v="2012-12-20T20:22:36"/>
        <d v="2013-07-08T15:24:11"/>
        <d v="2013-06-08T03:13:55"/>
        <d v="2015-01-23T20:01:35"/>
        <d v="2014-06-14T16:19:12"/>
        <d v="2014-07-06T19:11:02"/>
        <d v="2012-12-03T07:31:03"/>
        <d v="2013-01-23T11:19:32"/>
        <d v="2014-02-08T05:49:48"/>
        <d v="2014-05-28T05:55:12"/>
        <d v="2013-09-04T13:26:24"/>
        <d v="2013-01-13T23:24:12"/>
        <d v="2012-11-10T16:32:47"/>
        <d v="2012-09-15T23:06:37"/>
        <d v="2013-06-13T05:45:36"/>
        <d v="2013-12-21T10:34:47"/>
        <d v="2014-08-01T13:40:54"/>
        <d v="2013-12-24T18:20:32"/>
        <d v="2013-08-16T17:16:48"/>
        <d v="2014-03-14T13:26:24"/>
        <d v="2014-11-01T13:55:12"/>
        <d v="2013-07-14T12:21:42"/>
        <d v="2014-09-26T23:33:31"/>
        <d v="2014-01-07T23:41:20"/>
        <d v="2013-09-23T11:18:16"/>
        <d v="2012-12-18T00:56:40"/>
        <d v="2014-06-27T19:10:55"/>
        <d v="2013-09-19T12:06:45"/>
        <d v="2013-08-15T18:18:44"/>
        <d v="2015-02-20T22:04:48"/>
        <d v="2014-10-15T13:25:26"/>
        <d v="2013-05-17T11:03:38"/>
        <d v="2015-02-04T19:12:00"/>
        <d v="2015-01-08T22:04:48"/>
        <d v="2014-01-12T12:28:48"/>
        <d v="2013-11-04T17:06:17"/>
        <d v="2015-04-12T17:16:48"/>
        <d v="2014-06-13T09:40:52"/>
        <d v="2013-05-28T04:33:58"/>
        <d v="2014-11-30T17:21:19"/>
        <d v="2014-05-16T10:33:05"/>
        <d v="2013-06-11T16:21:39"/>
        <d v="2013-12-06T05:41:47"/>
        <d v="2014-10-17T11:32:18"/>
        <d v="2015-03-13T00:27:50"/>
        <d v="2014-09-04T01:51:52"/>
        <d v="2013-06-02T23:54:04"/>
        <d v="2014-04-22T09:44:12"/>
        <d v="2013-11-13T22:40:58"/>
        <d v="2014-05-07T02:27:55"/>
        <d v="2014-12-09T22:53:26"/>
        <d v="2012-10-21T01:35:40"/>
        <d v="2012-10-31T03:23:24"/>
        <d v="2012-11-11T13:05:24"/>
        <d v="2012-10-21T05:34:09"/>
        <d v="2012-12-12T22:31:06"/>
        <d v="2013-03-26T20:47:21"/>
        <d v="2012-12-29T11:15:06"/>
        <d v="2013-01-07T07:12:38"/>
        <d v="2012-09-24T09:49:23"/>
        <d v="2013-04-01T13:40:46"/>
        <d v="2013-02-11T11:30:14"/>
        <d v="2013-01-08T06:10:34"/>
        <d v="2013-01-13T00:55:32"/>
        <d v="2013-05-01T21:40:03"/>
        <d v="2013-06-04T22:46:19"/>
        <d v="2014-10-21T19:46:53"/>
        <d v="2014-08-23T05:12:10"/>
        <d v="2014-11-03T05:35:07"/>
        <d v="2014-04-18T11:19:49"/>
        <d v="2013-07-27T20:55:39"/>
        <d v="2013-04-12T11:55:12"/>
        <d v="2012-12-30T15:21:36"/>
        <d v="2013-02-26T18:26:50"/>
        <d v="2013-06-12T10:18:12"/>
        <d v="2013-01-14T22:48:40"/>
        <d v="2013-03-25T08:38:27"/>
        <d v="2013-04-17T19:22:51"/>
        <d v="2013-04-11T03:37:02"/>
        <d v="2013-10-12T23:59:02"/>
        <d v="2013-02-09T20:32:38"/>
        <d v="2013-04-23T10:46:45"/>
        <d v="2014-12-01T02:52:48"/>
        <d v="2014-09-13T04:21:51"/>
        <d v="2015-01-29T13:07:01"/>
        <d v="2014-04-01T21:55:44"/>
        <d v="2013-01-25T10:46:32"/>
        <d v="2014-11-27T05:19:31"/>
        <d v="2014-02-12T03:02:24"/>
        <d v="2013-09-01T08:37:26"/>
        <d v="2013-04-25T20:50:55"/>
        <d v="2014-01-13T13:42:28"/>
        <d v="2013-12-03T07:40:48"/>
        <d v="2012-12-15T21:25:35"/>
        <d v="2012-12-13T10:13:00"/>
        <d v="2015-03-26T08:00:29"/>
        <d v="2013-05-11T01:43:01"/>
        <d v="2012-11-07T18:05:13"/>
        <d v="2013-01-07T11:31:12"/>
        <d v="2014-08-23T21:44:35"/>
        <d v="2012-10-26T06:05:00"/>
        <d v="2013-05-09T12:59:47"/>
        <d v="2013-09-05T04:34:12"/>
        <d v="2014-09-14T11:31:12"/>
        <d v="2015-03-14T10:32:38"/>
        <d v="2013-06-11T01:33:36"/>
        <d v="2012-10-17T11:34:20"/>
        <d v="2013-06-09T00:01:26"/>
        <d v="2010-06-26T05:25:52"/>
        <d v="2012-04-27T17:17:46"/>
        <d v="2011-02-07T04:15:37"/>
        <d v="2012-04-04T23:10:05"/>
        <d v="2011-10-14T22:06:27"/>
        <d v="2012-05-14T04:00:16"/>
        <d v="2009-07-09T20:56:59"/>
        <d v="2012-07-30T22:04:48"/>
        <d v="2009-06-01T01:55:12"/>
        <d v="2012-05-20T15:45:43"/>
        <d v="2010-09-02T01:49:48"/>
        <d v="2009-07-11T00:54:50"/>
        <d v="2011-06-10T16:18:14"/>
        <d v="2013-04-06T13:34:19"/>
        <d v="2014-05-25T23:51:32"/>
        <d v="2011-05-29T15:46:04"/>
        <d v="2010-07-10T07:49:22"/>
        <d v="2010-01-29T04:48:00"/>
        <d v="2014-11-18T16:38:07"/>
        <d v="2011-08-12T22:03:50"/>
        <d v="2012-08-09T19:11:02"/>
        <d v="2013-05-11T09:35:02"/>
        <d v="2009-06-29T22:55:16"/>
        <d v="2009-10-13T16:19:12"/>
        <d v="2014-08-08T10:28:48"/>
        <d v="2011-03-29T01:32:26"/>
        <d v="2013-06-28T09:17:19"/>
        <d v="2009-11-30T20:08:38"/>
        <d v="2011-01-31T14:40:57"/>
        <d v="2012-09-28T11:32:48"/>
        <d v="2012-10-14T21:07:12"/>
        <d v="2013-07-02T00:00:00"/>
        <d v="2011-02-26T18:40:16"/>
        <d v="2011-08-29T01:27:00"/>
        <d v="2012-04-03T11:27:02"/>
        <d v="2012-10-06T01:27:33"/>
        <d v="2012-11-28T17:42:36"/>
        <d v="2010-04-12T06:32:20"/>
        <d v="2010-01-21T04:18:04"/>
        <d v="2012-05-03T09:37:21"/>
        <d v="2013-04-07T20:21:27"/>
        <d v="2015-04-18T23:31:12"/>
        <d v="2012-09-01T10:41:22"/>
        <d v="2012-07-25T22:16:00"/>
        <d v="2014-12-22T22:51:57"/>
        <d v="2015-04-12T02:52:48"/>
        <d v="2014-12-22T11:42:36"/>
        <d v="2014-02-11T23:01:26"/>
        <d v="2015-02-17T04:51:59"/>
        <d v="2014-03-28T22:21:07"/>
        <d v="2013-02-03T00:46:25"/>
        <d v="2013-09-03T11:37:38"/>
        <d v="2013-09-11T17:02:24"/>
        <d v="2014-08-19T17:31:44"/>
        <d v="2014-09-26T02:28:56"/>
        <d v="2012-09-04T19:02:29"/>
        <d v="2013-05-10T05:28:24"/>
        <d v="2012-09-01T15:33:41"/>
        <d v="2014-05-09T14:58:04"/>
        <d v="2014-05-24T21:42:05"/>
        <d v="2013-05-18T22:43:01"/>
        <d v="2010-10-28T17:05:17"/>
        <d v="2010-07-31T08:24:08"/>
        <d v="2011-03-11T15:21:36"/>
        <d v="2010-11-27T09:36:00"/>
        <d v="2013-01-26T11:17:24"/>
        <d v="2014-01-31T23:31:12"/>
        <d v="2008-10-18T18:13:26"/>
        <d v="2011-06-19T17:19:08"/>
        <d v="2011-03-29T04:40:27"/>
        <d v="2008-12-06T18:14:24"/>
        <d v="2009-10-10T07:58:06"/>
        <d v="2009-08-20T23:01:26"/>
        <d v="2010-06-07T14:07:44"/>
        <d v="2013-12-20T14:19:33"/>
        <d v="2010-08-04T00:02:38"/>
        <d v="2012-05-28T12:28:48"/>
        <d v="2014-03-30T10:33:36"/>
        <d v="2013-06-03T02:29:51"/>
        <d v="2011-01-20T15:20:38"/>
        <d v="2013-07-28T10:33:36"/>
        <d v="2013-05-13T20:07:09"/>
        <d v="2015-03-12T00:28:39"/>
        <d v="2014-03-01T13:52:20"/>
        <d v="2012-11-24T02:07:54"/>
        <d v="2014-08-14T15:27:44"/>
        <d v="2012-08-13T01:02:48"/>
        <d v="2015-02-12T07:42:24"/>
        <d v="2013-01-06T18:31:40"/>
        <d v="2013-12-31T08:24:00"/>
        <d v="2012-10-26T09:25:21"/>
        <d v="2013-08-09T14:48:58"/>
        <d v="2012-12-23T10:49:15"/>
        <d v="2013-01-15T03:49:26"/>
        <d v="2012-11-18T10:43:33"/>
        <d v="2014-12-24T05:58:00"/>
        <d v="2015-03-24T23:30:08"/>
        <d v="2012-10-29T23:57:37"/>
        <d v="2013-07-25T21:07:59"/>
        <d v="2013-12-21T18:14:24"/>
        <d v="2010-10-31T19:30:17"/>
        <d v="2012-03-10T04:56:07"/>
        <d v="2010-01-25T10:32:38"/>
        <d v="2012-04-12T09:10:05"/>
        <d v="2012-01-10T10:33:36"/>
        <d v="2009-03-15T10:00:58"/>
        <d v="2010-06-30T22:03:50"/>
        <d v="2011-08-13T08:12:42"/>
        <d v="2009-11-05T14:53:51"/>
        <d v="2011-10-10T19:35:43"/>
        <d v="2010-09-10T20:38:24"/>
        <d v="2010-05-20T06:10:46"/>
        <d v="2012-12-12T12:36:55"/>
        <d v="2010-04-20T21:07:12"/>
        <d v="2012-09-09T12:27:50"/>
        <d v="2010-04-02T16:18:14"/>
        <d v="2010-10-03T22:03:50"/>
        <d v="2011-10-05T16:19:12"/>
        <d v="2011-06-18T22:41:44"/>
        <d v="2009-10-17T13:25:26"/>
        <d v="2012-08-05T01:54:06"/>
        <d v="2009-11-05T10:26:14"/>
        <d v="2014-09-30T07:10:39"/>
        <d v="2012-07-22T22:06:14"/>
        <d v="2013-09-15T02:55:20"/>
        <d v="2012-07-11T21:41:47"/>
        <d v="2008-04-19T09:35:02"/>
        <d v="2014-07-29T08:40:19"/>
        <d v="2012-09-27T23:11:13"/>
        <d v="2009-08-26T17:37:10"/>
        <d v="2014-12-23T23:07:48"/>
        <d v="2012-01-15T19:44:14"/>
        <d v="2010-06-25T01:55:12"/>
        <d v="2014-05-07T07:40:48"/>
        <d v="2010-09-12T10:33:36"/>
        <d v="2013-06-26T03:02:29"/>
        <d v="2011-02-09T11:52:12"/>
        <d v="2011-07-01T10:16:59"/>
        <d v="2012-12-16T05:45:36"/>
        <d v="2013-03-04T08:21:27"/>
        <d v="2011-01-20T09:35:02"/>
        <d v="2012-08-03T15:06:11"/>
        <d v="2012-12-02T06:03:45"/>
        <d v="2014-06-15T17:48:21"/>
        <d v="2010-05-08T00:00:00"/>
        <d v="2012-10-31T16:17:34"/>
        <d v="2012-07-22T23:55:40"/>
        <d v="2015-01-18T02:00:14"/>
        <d v="2014-09-25T00:58:41"/>
        <d v="2011-07-27T13:05:37"/>
        <d v="2012-02-13T04:48:00"/>
        <d v="2011-03-02T13:43:06"/>
        <d v="2014-09-25T12:28:48"/>
        <d v="2011-11-20T21:08:18"/>
        <d v="2011-06-18T18:21:37"/>
        <d v="2011-10-16T21:41:12"/>
        <d v="2014-02-15T19:11:02"/>
        <d v="2010-10-01T03:50:24"/>
        <d v="2014-01-17T21:06:14"/>
        <d v="2014-05-28T17:17:48"/>
        <d v="2012-09-27T07:06:38"/>
        <d v="2015-01-19T01:02:12"/>
        <d v="2014-10-21T10:33:36"/>
        <d v="2013-02-12T15:19:42"/>
        <d v="2014-09-22T07:40:48"/>
        <d v="2014-05-09T09:59:44"/>
        <d v="2013-05-10T19:32:25"/>
        <d v="2013-10-23T01:15:52"/>
        <d v="2015-01-25T19:31:20"/>
        <d v="2014-04-10T10:16:31"/>
        <d v="2013-09-07T02:20:35"/>
        <d v="2013-04-29T18:39:51"/>
        <d v="2014-02-17T23:09:24"/>
        <d v="2015-01-21T08:47:04"/>
        <d v="2013-09-19T14:03:47"/>
        <d v="2012-09-28T08:19:23"/>
        <d v="2012-11-12T13:45:48"/>
        <d v="2012-10-18T19:03:00"/>
        <d v="2013-01-27T00:33:44"/>
        <d v="2014-03-05T16:09:48"/>
        <d v="2013-08-17T21:07:12"/>
        <d v="2015-03-08T02:58:17"/>
        <d v="2008-11-18T05:45:36"/>
        <d v="2012-09-28T03:22:36"/>
        <d v="2012-01-15T09:35:02"/>
        <d v="2013-02-15T05:46:19"/>
        <d v="2009-01-07T08:38:24"/>
        <d v="2010-01-18T03:21:57"/>
        <d v="2015-01-08T05:31:53"/>
        <d v="2014-10-07T17:11:51"/>
        <d v="2014-03-10T11:31:12"/>
        <d v="2013-04-17T22:47:03"/>
        <d v="2014-08-29T07:44:13"/>
        <d v="2011-07-02T14:32:37"/>
        <d v="2010-01-08T19:14:36"/>
        <d v="2011-06-17T22:12:47"/>
        <d v="2010-07-16T05:45:36"/>
        <d v="2013-10-15T22:49:45"/>
        <d v="2014-11-10T00:57:56"/>
        <d v="2012-08-04T18:18:14"/>
        <d v="2012-12-09T14:06:21"/>
        <d v="2014-08-03T00:37:57"/>
        <d v="2013-08-16T12:34:27"/>
        <d v="2010-11-29T12:28:48"/>
        <d v="2013-08-16T07:07:56"/>
        <d v="2012-07-12T22:03:50"/>
        <d v="2013-06-07T18:45:06"/>
        <d v="2008-08-05T13:21:36"/>
        <d v="2012-11-12T15:51:42"/>
        <d v="2011-03-14T00:52:44"/>
        <d v="2013-03-22T06:43:12"/>
        <d v="2015-01-29T04:48:00"/>
        <d v="2012-07-17T15:20:17"/>
        <d v="2013-07-13T19:10:05"/>
        <d v="2014-02-15T12:28:48"/>
        <d v="2012-07-30T20:53:06"/>
        <d v="2012-03-27T11:33:39"/>
        <d v="2011-10-05T05:45:36"/>
        <d v="2015-01-15T18:13:26"/>
        <d v="2012-02-13T23:16:51"/>
        <d v="2014-12-26T22:40:26"/>
        <d v="2014-03-20T19:11:35"/>
        <d v="2015-01-25T08:37:26"/>
        <d v="2013-08-18T16:43:25"/>
        <d v="2010-10-26T21:14:21"/>
        <d v="2011-08-28T05:52:42"/>
        <d v="2013-06-24T07:40:48"/>
        <d v="2011-08-28T16:55:51"/>
        <d v="2012-03-01T06:42:14"/>
        <d v="2013-08-05T15:05:15"/>
        <d v="2012-03-23T10:07:00"/>
        <d v="2014-04-17T00:58:27"/>
        <d v="2014-01-24T01:44:49"/>
        <d v="2012-07-23T19:40:58"/>
        <d v="2013-02-14T21:07:12"/>
        <d v="2011-07-25T06:00:40"/>
        <d v="2014-04-23T04:40:31"/>
        <d v="2013-05-11T23:02:24"/>
        <d v="2014-03-29T15:20:38"/>
        <d v="2012-10-10T15:46:24"/>
        <d v="2015-02-14T02:15:16"/>
        <d v="2014-05-18T23:13:34"/>
        <d v="2014-07-08T06:19:13"/>
        <d v="2011-09-05T05:45:36"/>
        <d v="2012-03-22T18:14:52"/>
        <d v="2012-11-09T12:58:56"/>
        <d v="2013-07-30T15:50:01"/>
        <d v="2014-12-07T01:09:02"/>
        <d v="2014-03-01T20:28:39"/>
        <d v="2014-08-19T10:19:34"/>
        <d v="2014-11-19T05:27:45"/>
        <d v="2014-06-30T10:30:55"/>
        <d v="2013-07-15T02:54:41"/>
        <d v="2014-06-29T17:06:55"/>
        <d v="2011-10-28T05:08:36"/>
        <d v="2012-10-10T21:15:01"/>
        <d v="2013-08-11T04:48:00"/>
        <d v="2015-02-01T14:53:43"/>
        <d v="2013-08-30T07:40:48"/>
        <d v="2014-01-10T23:00:48"/>
        <d v="2010-09-05T03:49:26"/>
        <d v="2010-03-22T01:48:44"/>
        <d v="2010-09-23T21:26:19"/>
        <d v="2012-07-25T12:27:50"/>
        <d v="2010-11-02T08:41:24"/>
        <d v="2010-04-10T07:39:50"/>
        <d v="2010-01-07T04:42:32"/>
        <d v="2009-01-24T15:20:38"/>
        <d v="2011-11-04T07:31:06"/>
        <d v="2011-06-04T23:11:17"/>
        <d v="2009-07-08T10:33:36"/>
        <d v="2010-02-04T12:27:43"/>
        <d v="2011-04-05T00:29:19"/>
        <d v="2010-06-27T23:02:24"/>
        <d v="2010-01-30T17:51:34"/>
        <d v="2011-02-08T14:23:02"/>
        <d v="2010-03-29T05:47:46"/>
        <d v="2010-06-30T19:54:10"/>
        <d v="2013-09-05T10:14:24"/>
        <d v="2010-10-18T07:39:50"/>
        <d v="2010-06-07T19:45:49"/>
        <d v="2009-09-08T20:58:22"/>
        <d v="2011-02-22T15:28:26"/>
        <d v="2011-09-04T18:14:24"/>
        <d v="2013-02-03T08:38:24"/>
        <d v="2011-05-07T23:11:35"/>
        <d v="2013-01-26T06:46:17"/>
        <d v="2010-12-26T10:28:48"/>
        <d v="2013-09-08T20:09:52"/>
        <d v="2012-08-17T11:30:14"/>
        <d v="2009-12-15T00:00:00"/>
        <d v="2011-07-23T11:47:05"/>
        <d v="2012-12-09T09:22:49"/>
        <d v="2009-04-20T02:51:50"/>
        <d v="2009-06-29T01:52:01"/>
        <d v="2011-01-17T03:31:15"/>
        <d v="2013-12-26T19:11:02"/>
        <d v="2009-11-24T15:30:11"/>
        <d v="2010-12-02T09:43:07"/>
        <d v="2012-03-30T02:03:47"/>
        <d v="2015-02-24T15:11:10"/>
        <d v="2015-02-20T08:50:42"/>
        <d v="2008-08-04T23:01:26"/>
        <d v="2009-04-11T11:31:12"/>
        <d v="2013-10-07T22:37:20"/>
        <d v="2013-02-20T10:54:12"/>
        <d v="2013-05-21T04:55:24"/>
        <d v="2012-12-07T09:09:54"/>
        <d v="2014-05-05T05:21:36"/>
        <d v="2012-11-02T03:54:36"/>
        <d v="2013-09-15T01:53:27"/>
        <d v="2012-04-30T07:23:04"/>
        <d v="2009-08-28T18:13:26"/>
        <d v="2011-08-03T23:18:15"/>
        <d v="2011-01-19T05:52:32"/>
        <d v="2012-01-18T14:36:35"/>
        <d v="2013-02-17T09:07:40"/>
        <d v="2012-02-07T07:59:01"/>
        <d v="2014-12-20T09:36:08"/>
        <d v="2011-04-24T03:50:47"/>
        <d v="2013-01-27T17:54:33"/>
        <d v="2014-02-26T17:07:22"/>
        <d v="2008-12-06T07:40:48"/>
        <d v="2011-12-16T01:04:38"/>
        <d v="2012-02-24T19:52:13"/>
        <d v="2014-04-08T23:20:10"/>
        <d v="2013-01-29T17:22:22"/>
        <d v="2013-06-10T14:01:19"/>
        <d v="2008-12-15T03:50:24"/>
        <d v="2014-09-02T11:21:35"/>
        <d v="2014-08-20T13:45:49"/>
        <d v="2012-06-07T23:58:33"/>
        <d v="2013-03-23T12:27:50"/>
        <d v="2012-04-24T16:29:14"/>
        <d v="2014-05-26T00:54:10"/>
        <d v="2011-12-18T06:14:30"/>
        <d v="2015-02-05T23:59:02"/>
        <d v="2011-05-17T05:16:23"/>
        <d v="2009-11-16T20:41:11"/>
        <d v="2010-09-08T12:33:41"/>
        <d v="2013-11-24T18:40:57"/>
        <d v="2012-10-11T17:39:03"/>
        <d v="2013-08-13T09:26:24"/>
        <d v="2014-08-16T01:54:14"/>
        <d v="2014-06-02T15:22:10"/>
        <d v="2013-02-17T11:37:53"/>
        <d v="2010-12-31T03:27:00"/>
        <d v="2015-03-24T22:04:48"/>
        <d v="2015-04-13T14:13:37"/>
        <d v="2013-10-24T23:02:45"/>
        <d v="2013-08-26T21:07:12"/>
        <d v="2013-06-25T20:05:07"/>
        <d v="2011-12-11T20:08:38"/>
        <d v="2014-06-28T11:32:55"/>
        <d v="2014-09-09T21:19:47"/>
        <d v="2013-07-09T07:52:09"/>
        <d v="2014-07-28T22:05:52"/>
        <d v="2015-03-03T06:01:33"/>
        <d v="2013-06-18T17:23:04"/>
        <d v="2014-01-12T14:28:17"/>
        <d v="2015-04-04T06:50:27"/>
        <d v="2012-12-18T01:33:12"/>
        <d v="2015-03-23T23:02:24"/>
        <d v="2014-03-23T15:21:36"/>
        <d v="2011-07-03T17:39:49"/>
        <d v="2014-10-26T00:57:36"/>
        <d v="2013-06-11T00:56:38"/>
        <d v="2014-12-11T17:16:48"/>
        <d v="2014-06-15T09:36:00"/>
        <d v="2014-05-17T23:01:26"/>
        <d v="2015-03-29T08:38:50"/>
        <d v="2015-01-29T22:04:48"/>
        <d v="2015-01-06T03:49:26"/>
        <d v="2014-05-21T05:56:38"/>
        <d v="2013-10-14T10:06:24"/>
        <d v="2015-01-16T19:12:00"/>
        <d v="2013-05-09T19:12:57"/>
        <d v="2014-01-13T09:55:12"/>
        <d v="2013-12-15T11:31:10"/>
        <d v="2013-09-09T05:45:36"/>
        <d v="2011-04-28T23:21:02"/>
        <d v="2011-02-15T00:21:53"/>
        <d v="2013-11-25T17:53:19"/>
        <d v="2011-06-17T09:05:54"/>
        <d v="2010-09-21T02:36:37"/>
        <d v="2010-08-07T09:45:59"/>
        <d v="2012-02-14T05:25:58"/>
        <d v="2010-07-29T16:19:12"/>
        <d v="2012-07-06T23:02:24"/>
        <d v="2010-08-05T22:39:22"/>
        <d v="2012-07-02T11:30:14"/>
        <d v="2012-02-02T12:28:48"/>
        <d v="2013-07-21T23:50:04"/>
        <d v="2012-05-03T11:31:58"/>
        <d v="2010-07-05T19:11:02"/>
        <d v="2013-09-26T03:52:43"/>
        <d v="2014-01-01T16:19:12"/>
        <d v="2010-12-14T18:14:24"/>
        <d v="2013-10-22T01:12:12"/>
        <d v="2011-10-29T12:54:59"/>
        <d v="2014-06-16T10:33:36"/>
        <d v="2010-05-24T01:49:33"/>
        <d v="2013-09-01T02:17:05"/>
        <d v="2014-12-15T15:21:36"/>
        <d v="2012-12-07T09:36:14"/>
        <d v="2014-04-09T11:30:14"/>
        <d v="2012-02-11T22:26:29"/>
        <d v="2013-10-18T17:55:47"/>
        <d v="2011-12-05T02:52:48"/>
        <d v="2012-07-17T10:42:02"/>
        <d v="2011-09-28T23:02:24"/>
        <d v="2012-10-06T07:40:48"/>
        <d v="2014-02-10T16:19:12"/>
        <d v="2015-02-18T22:50:21"/>
        <d v="2013-06-06T01:28:11"/>
        <d v="2014-03-30T07:29:58"/>
        <d v="2013-01-25T21:06:14"/>
        <d v="2015-04-21T04:43:27"/>
        <d v="2012-02-28T13:28:19"/>
        <d v="2014-06-16T06:32:42"/>
        <d v="2015-04-13T17:08:48"/>
        <d v="2012-02-24T16:21:07"/>
        <d v="2015-04-23T14:24:00"/>
        <d v="2014-12-03T05:16:48"/>
        <d v="2012-05-17T20:09:36"/>
        <d v="2013-11-06T11:31:22"/>
        <d v="2013-10-01T20:09:02"/>
        <d v="2015-01-28T21:08:27"/>
        <d v="2011-07-10T18:07:26"/>
        <d v="2015-01-17T12:36:22"/>
        <d v="2012-11-02T09:53:14"/>
        <d v="2014-09-25T13:19:00"/>
        <d v="2014-01-17T08:47:09"/>
        <d v="2015-03-09T00:31:29"/>
        <d v="2014-06-30T19:03:13"/>
        <d v="2015-01-07T08:29:32"/>
        <d v="2014-08-11T01:55:12"/>
        <d v="2013-08-16T20:11:00"/>
        <d v="2015-01-23T01:15:47"/>
        <d v="2012-06-18T17:40:00"/>
        <d v="2015-03-29T06:08:19"/>
        <d v="2013-01-31T07:40:48"/>
        <d v="2013-04-13T03:49:00"/>
        <d v="2014-07-15T08:38:24"/>
        <d v="2015-01-07T17:44:07"/>
        <d v="2014-06-20T08:38:24"/>
        <d v="2013-03-04T00:57:36"/>
        <d v="2015-04-22T14:22:38"/>
        <d v="2015-04-17T22:04:48"/>
        <d v="2015-02-23T20:08:38"/>
        <d v="2015-01-24T04:48:04"/>
        <d v="2014-02-04T15:09:23"/>
        <d v="2015-04-23T00:10:16"/>
        <d v="2012-05-19T12:29:43"/>
        <d v="2013-03-05T13:14:52"/>
        <d v="2012-04-02T15:00:37"/>
        <d v="2010-06-21T18:30:46"/>
        <d v="2014-03-02T19:11:02"/>
        <d v="2013-04-16T08:38:24"/>
        <d v="2013-11-18T19:11:51"/>
        <d v="2009-11-25T01:45:36"/>
        <d v="2014-03-12T14:34:59"/>
        <d v="2010-08-29T07:40:52"/>
        <d v="2009-07-18T08:38:24"/>
        <d v="2010-10-17T09:04:41"/>
        <d v="2011-12-07T23:59:02"/>
        <d v="2012-09-11T21:08:10"/>
        <d v="2010-10-15T00:57:36"/>
        <d v="2012-03-05T03:13:55"/>
        <d v="2008-04-27T12:28:48"/>
        <d v="2010-08-14T00:57:36"/>
        <d v="2010-08-09T17:59:37"/>
        <d v="2011-01-09T20:08:38"/>
        <d v="2011-05-02T16:39:41"/>
        <d v="2011-05-08T16:13:42"/>
        <d v="2010-06-17T23:34:49"/>
        <d v="2010-07-06T15:20:38"/>
        <d v="2012-06-18T13:36:32"/>
        <d v="2009-06-15T14:11:21"/>
        <d v="2010-10-16T22:30:39"/>
        <d v="2011-09-25T01:27:56"/>
        <d v="2012-03-28T11:31:12"/>
        <d v="2010-04-09T07:21:32"/>
        <d v="2012-10-26T02:52:48"/>
        <d v="2010-07-02T19:14:04"/>
        <d v="2010-08-26T04:05:15"/>
        <d v="2012-11-14T14:24:00"/>
        <d v="2011-06-18T00:40:36"/>
        <d v="2011-06-29T07:44:14"/>
        <d v="2012-07-28T02:59:01"/>
        <d v="2012-07-10T19:12:00"/>
        <d v="2010-08-24T09:36:25"/>
        <d v="2010-09-26T14:37:43"/>
        <d v="2010-08-26T02:19:53"/>
        <d v="2008-05-05T06:08:38"/>
        <d v="2008-07-09T00:00:00"/>
        <d v="2008-02-23T15:20:38"/>
        <d v="2012-03-12T22:02:58"/>
        <d v="2012-06-25T06:20:48"/>
        <d v="2015-05-14T19:26:25"/>
        <d v="2015-05-20T05:16:18"/>
        <d v="2015-04-30T22:11:57"/>
        <d v="2015-05-06T18:28:34"/>
        <d v="2015-05-09T18:45:18"/>
        <d v="2015-06-09T05:45:36"/>
        <d v="2012-11-12T13:27:02"/>
        <d v="2013-08-19T18:00:36"/>
        <d v="2012-10-04T21:06:20"/>
        <d v="2014-02-21T05:45:36"/>
        <d v="2012-11-04T00:07:50"/>
        <d v="2013-04-18T17:21:08"/>
        <d v="2012-08-18T22:52:48"/>
        <d v="2013-01-19T13:01:26"/>
        <d v="2012-08-31T06:27:53"/>
        <d v="2012-06-01T09:47:07"/>
        <d v="2012-09-14T17:38:17"/>
        <d v="2012-09-17T20:39:45"/>
        <d v="2015-02-02T03:49:26"/>
        <d v="2014-12-16T10:58:12"/>
        <d v="2013-09-15T15:52:04"/>
        <d v="2012-12-21T05:45:36"/>
        <d v="2014-03-07T11:18:43"/>
        <d v="2014-08-15T15:48:18"/>
        <d v="2013-06-08T22:42:14"/>
        <d v="2014-12-04T03:02:54"/>
        <d v="2014-10-14T01:30:49"/>
        <d v="2014-04-17T20:31:00"/>
        <d v="2013-10-14T10:11:39"/>
        <d v="2015-02-17T01:09:55"/>
        <d v="2013-07-06T21:31:49"/>
        <d v="2013-08-11T22:16:50"/>
        <d v="2013-06-28T19:25:09"/>
        <d v="2013-03-23T21:27:22"/>
        <d v="2013-07-09T14:26:11"/>
        <d v="2013-08-11T02:41:40"/>
        <d v="2013-12-17T14:17:15"/>
        <d v="2013-04-12T09:15:50"/>
        <d v="2013-10-06T14:57:59"/>
        <d v="2014-04-05T03:48:29"/>
        <d v="2014-06-24T00:57:36"/>
        <d v="2013-02-23T01:27:31"/>
        <d v="2014-02-25T02:11:12"/>
        <d v="2013-12-26T12:53:42"/>
        <d v="2014-03-16T05:45:36"/>
        <d v="2013-12-21T08:24:32"/>
        <d v="2014-06-19T06:01:51"/>
        <d v="2013-06-22T02:13:50"/>
        <d v="2014-04-08T03:21:47"/>
        <d v="2013-03-01T07:14:15"/>
        <d v="2013-08-30T07:21:32"/>
        <d v="2013-07-01T02:33:08"/>
        <d v="2013-10-31T14:17:59"/>
        <d v="2013-04-24T16:32:58"/>
        <d v="2014-10-28T16:23:00"/>
        <d v="2014-02-07T17:29:03"/>
        <d v="2015-01-10T16:12:32"/>
        <d v="2013-10-28T02:13:17"/>
        <d v="2013-12-05T11:53:51"/>
        <d v="2013-12-02T09:38:16"/>
        <d v="2013-06-18T11:57:34"/>
        <d v="2013-10-07T03:21:39"/>
        <d v="2013-05-03T12:49:43"/>
        <d v="2013-01-27T14:02:17"/>
        <d v="2013-10-08T14:14:55"/>
        <d v="2013-03-24T00:06:47"/>
        <d v="2014-09-11T10:35:50"/>
        <d v="2013-03-28T18:42:14"/>
        <d v="2013-09-28T05:44:38"/>
        <d v="2013-03-17T16:36:13"/>
        <d v="2013-06-08T17:20:42"/>
        <d v="2013-12-28T15:15:34"/>
        <d v="2013-10-11T10:08:16"/>
        <d v="2013-05-07T16:01:29"/>
        <d v="2015-02-23T07:37:55"/>
        <d v="2013-12-15T21:28:56"/>
        <d v="2013-03-16T08:52:06"/>
        <d v="2013-09-06T03:50:09"/>
        <d v="2013-03-01T22:32:06"/>
        <d v="2014-06-08T01:22:37"/>
        <d v="2014-05-01T04:33:32"/>
        <d v="2013-07-19T22:22:54"/>
        <d v="2014-05-25T04:58:32"/>
        <d v="2014-03-01T22:01:43"/>
        <d v="2014-10-22T16:22:00"/>
        <d v="2013-03-31T22:43:02"/>
        <d v="2013-06-18T19:12:00"/>
        <d v="2013-01-19T23:24:07"/>
        <d v="2013-10-21T05:46:48"/>
        <d v="2013-11-08T23:48:24"/>
        <d v="2013-10-27T19:45:19"/>
        <d v="2015-01-11T12:10:46"/>
        <d v="2012-08-21T02:24:00"/>
        <d v="2013-10-24T09:35:02"/>
        <d v="2014-09-04T22:45:32"/>
        <d v="2013-05-23T06:43:12"/>
        <d v="2012-10-28T04:03:00"/>
        <d v="2013-06-02T01:30:18"/>
        <d v="2013-04-30T08:22:13"/>
        <d v="2013-01-23T16:59:07"/>
        <d v="2013-05-03T04:19:08"/>
        <d v="2013-05-20T10:56:35"/>
        <d v="2013-03-14T06:38:14"/>
        <d v="2013-01-11T01:21:44"/>
        <d v="2014-07-19T23:06:14"/>
        <d v="2013-10-10T23:07:04"/>
        <d v="2014-05-17T22:42:08"/>
        <d v="2013-05-21T11:20:49"/>
        <d v="2015-03-20T14:08:38"/>
        <d v="2014-04-09T09:44:04"/>
        <d v="2014-08-18T21:29:48"/>
        <d v="2013-05-17T03:07:09"/>
        <d v="2014-04-24T13:03:05"/>
        <d v="2013-10-07T03:19:35"/>
        <d v="2013-12-05T17:54:59"/>
        <d v="2014-03-27T10:20:19"/>
        <d v="2013-05-26T06:43:12"/>
        <d v="2014-02-04T21:05:00"/>
        <d v="2013-12-18T17:54:04"/>
        <d v="2014-04-11T02:29:00"/>
        <d v="2013-09-25T15:20:38"/>
        <d v="2013-05-28T01:55:39"/>
        <d v="2012-11-01T17:17:09"/>
        <d v="2014-07-17T21:13:27"/>
        <d v="2013-11-27T00:32:20"/>
        <d v="2015-01-11T09:05:08"/>
        <d v="2014-12-28T11:31:12"/>
        <d v="2014-10-19T11:08:10"/>
        <d v="2013-02-12T00:24:14"/>
        <d v="2013-01-11T06:53:46"/>
        <d v="2015-04-16T16:07:50"/>
        <d v="2014-02-26T00:00:00"/>
        <d v="2015-03-17T16:54:33"/>
        <d v="2015-04-21T18:04:56"/>
        <d v="2014-06-14T07:27:12"/>
        <d v="2015-04-09T01:01:25"/>
        <d v="2014-05-19T04:16:54"/>
        <d v="2014-08-01T07:40:48"/>
        <d v="2014-05-18T06:02:58"/>
        <d v="2015-02-16T09:52:19"/>
        <d v="2010-11-05T13:53:32"/>
        <d v="2011-07-24T07:40:48"/>
        <d v="2013-12-01T11:01:26"/>
        <d v="2011-01-08T10:48:46"/>
        <d v="2011-08-14T17:43:15"/>
        <d v="2010-08-30T21:07:12"/>
        <d v="2011-02-10T13:26:24"/>
        <d v="2009-06-17T21:25:16"/>
        <d v="2010-09-12T17:04:53"/>
        <d v="2010-05-21T09:26:16"/>
        <d v="2009-01-17T19:14:53"/>
        <d v="2011-02-23T14:21:54"/>
        <d v="2009-02-22T06:58:49"/>
        <d v="2008-11-25T21:07:12"/>
        <d v="2013-01-17T06:36:19"/>
        <d v="2010-11-29T02:29:31"/>
        <d v="2011-04-26T04:37:00"/>
        <d v="2010-11-14T02:52:48"/>
        <d v="2013-12-11T04:17:21"/>
        <d v="2010-08-21T05:16:56"/>
        <d v="2009-12-02T06:30:08"/>
        <d v="2010-08-22T05:45:39"/>
        <d v="2010-01-14T14:24:03"/>
        <d v="2010-02-09T14:22:04"/>
        <d v="2010-08-13T14:23:37"/>
        <d v="2010-09-15T14:23:57"/>
        <d v="2010-03-14T21:18:32"/>
        <d v="2011-08-15T07:15:49"/>
        <d v="2010-10-11T15:48:25"/>
        <d v="2009-05-26T11:22:34"/>
        <d v="2010-10-05T02:51:50"/>
        <d v="2011-08-05T04:50:14"/>
        <d v="2010-09-12T07:11:06"/>
        <d v="2010-09-26T00:41:12"/>
        <d v="2011-07-07T04:43:04"/>
        <d v="2009-12-06T04:53:24"/>
        <d v="2013-04-09T10:46:12"/>
        <d v="2011-04-13T12:28:48"/>
        <d v="2010-10-12T04:22:00"/>
        <d v="2013-11-28T13:05:40"/>
        <d v="2012-12-07T10:22:41"/>
        <d v="2014-07-30T11:36:58"/>
        <d v="2013-01-28T11:52:33"/>
        <d v="2013-05-22T16:38:39"/>
        <d v="2013-12-04T09:36:00"/>
        <d v="2013-07-17T10:19:16"/>
        <d v="2012-11-01T01:46:09"/>
        <d v="2013-06-27T22:29:35"/>
        <d v="2013-07-21T04:44:21"/>
        <d v="2014-03-30T03:34:36"/>
        <d v="2013-02-25T03:52:59"/>
        <d v="2015-04-09T02:04:37"/>
        <d v="2012-11-06T07:03:38"/>
        <d v="2013-05-04T06:52:03"/>
        <d v="2013-02-11T13:08:02"/>
        <d v="2013-05-28T05:02:53"/>
        <d v="2013-01-27T05:07:39"/>
        <d v="2012-10-06T08:22:28"/>
        <d v="2014-12-02T05:08:10"/>
        <d v="2013-12-14T02:08:20"/>
        <d v="2014-06-16T01:47:31"/>
        <d v="2013-01-31T08:04:40"/>
        <d v="2013-03-04T04:19:12"/>
        <d v="2010-10-17T01:13:08"/>
        <d v="2013-02-19T17:15:50"/>
        <d v="2012-01-17T07:39:50"/>
        <d v="2013-10-22T18:14:24"/>
        <d v="2010-07-17T01:51:36"/>
        <d v="2013-06-27T09:26:24"/>
        <d v="2013-10-17T16:18:14"/>
        <d v="2010-12-03T02:17:03"/>
        <d v="2011-06-10T02:53:53"/>
        <d v="2008-05-26T20:09:36"/>
        <d v="2013-02-13T14:23:07"/>
        <d v="2011-11-01T11:05:03"/>
        <d v="2009-12-02T03:25:41"/>
        <d v="2011-06-04T19:11:02"/>
        <d v="2013-04-15T03:30:26"/>
        <d v="2010-02-25T14:35:32"/>
        <d v="2011-12-27T11:18:41"/>
        <d v="2011-12-31T23:59:02"/>
        <d v="2009-05-13T01:55:12"/>
        <d v="2010-10-26T08:09:06"/>
        <d v="2013-05-08T07:12:00"/>
        <d v="2012-01-04T21:07:12"/>
        <d v="2010-07-27T08:12:51"/>
        <d v="2014-11-17T05:13:55"/>
        <d v="2011-09-05T10:33:36"/>
        <d v="2013-12-08T12:27:50"/>
        <d v="2010-07-14T00:46:05"/>
        <d v="2015-04-16T13:51:42"/>
        <d v="2011-01-06T00:44:55"/>
        <d v="2013-08-06T16:18:14"/>
        <d v="2010-09-17T02:36:41"/>
        <d v="2011-04-07T00:45:43"/>
        <d v="2012-08-05T12:22:11"/>
        <d v="2013-07-08T07:39:50"/>
        <d v="2010-03-14T01:33:07"/>
        <d v="2013-05-15T21:54:47"/>
        <d v="2013-12-13T16:01:25"/>
        <d v="2014-11-28T02:29:25"/>
        <d v="2013-10-02T07:03:13"/>
        <d v="2012-10-18T17:15:11"/>
        <d v="2014-07-02T15:12:00"/>
        <d v="2012-11-07T19:43:10"/>
        <d v="2013-06-30T22:10:12"/>
        <d v="2014-10-20T20:09:30"/>
        <d v="2013-11-18T07:13:48"/>
        <d v="2015-03-23T16:00:34"/>
        <d v="2014-07-11T17:28:20"/>
        <d v="2013-06-20T14:16:16"/>
        <d v="2012-11-09T08:50:23"/>
        <d v="2014-07-11T05:35:07"/>
        <d v="2013-03-25T05:23:06"/>
        <d v="2013-06-18T12:42:21"/>
        <d v="2012-10-22T08:20:45"/>
        <d v="2013-12-10T00:00:00"/>
        <d v="2012-12-01T16:14:27"/>
        <d v="2013-07-22T06:43:12"/>
        <d v="2014-01-15T10:38:22"/>
        <d v="2014-12-15T19:54:09"/>
        <d v="2013-05-25T07:10:05"/>
        <d v="2013-08-20T03:01:54"/>
        <d v="2012-09-23T16:26:07"/>
        <d v="2014-02-21T13:22:11"/>
        <d v="2014-02-26T16:31:15"/>
        <d v="2013-06-08T12:42:14"/>
        <d v="2014-05-18T03:42:50"/>
        <d v="2014-03-24T12:36:45"/>
        <d v="2014-05-08T21:50:47"/>
        <d v="2012-12-20T20:22:44"/>
        <d v="2013-07-02T19:28:25"/>
        <d v="2012-10-25T08:51:39"/>
        <d v="2015-04-07T09:28:00"/>
        <d v="2012-10-25T01:52:09"/>
        <d v="2014-08-10T11:42:40"/>
        <d v="2013-11-24T18:24:01"/>
        <d v="2012-10-21T07:46:21"/>
        <d v="2014-05-20T10:11:12"/>
        <d v="2010-12-29T07:39:50"/>
        <d v="2013-01-26T09:55:12"/>
        <d v="2012-03-21T09:30:28"/>
        <d v="2010-08-19T16:32:22"/>
        <d v="2014-08-08T18:14:14"/>
        <d v="2012-07-21T02:58:55"/>
        <d v="2013-10-14T17:16:48"/>
        <d v="2015-04-25T09:36:00"/>
        <d v="2010-11-01T18:55:13"/>
        <d v="2014-10-10T21:06:14"/>
        <d v="2015-02-16T04:47:02"/>
        <d v="2013-03-22T09:03:31"/>
        <d v="2011-01-06T15:00:42"/>
        <d v="2012-07-21T14:24:00"/>
        <d v="2014-06-23T15:21:36"/>
        <d v="2013-10-28T01:47:40"/>
        <d v="2013-01-04T07:40:01"/>
        <d v="2014-01-30T00:00:59"/>
        <d v="2013-12-23T04:48:00"/>
        <d v="2013-12-11T06:43:12"/>
        <d v="2013-07-27T16:15:48"/>
        <d v="2015-02-13T02:43:27"/>
        <d v="2015-01-16T18:23:27"/>
        <d v="2010-12-29T13:33:09"/>
        <d v="2014-12-26T06:11:20"/>
        <d v="2013-08-09T01:01:54"/>
        <d v="2014-01-25T05:40:11"/>
        <d v="2013-02-12T18:25:04"/>
        <d v="2013-07-20T18:09:57"/>
        <d v="2014-08-21T02:52:48"/>
        <d v="2013-11-01T01:58:50"/>
        <d v="2014-07-21T01:25:25"/>
        <d v="2012-05-23T19:12:00"/>
        <d v="2014-11-16T17:02:44"/>
        <d v="2013-05-18T18:04:11"/>
        <d v="2014-12-02T10:33:36"/>
        <d v="2014-11-29T02:06:00"/>
        <d v="2013-03-28T21:02:19"/>
        <d v="2013-05-01T10:19:58"/>
        <d v="2013-08-13T09:27:35"/>
        <d v="2012-12-01T16:27:50"/>
        <d v="2014-09-04T09:33:07"/>
        <d v="2015-04-21T08:38:58"/>
        <d v="2013-01-22T13:39:15"/>
        <d v="2013-11-10T19:41:54"/>
        <d v="2013-10-16T19:28:18"/>
        <d v="2014-05-04T22:13:46"/>
        <d v="2014-03-30T16:15:03"/>
        <d v="2015-02-04T08:37:29"/>
        <d v="2014-02-14T08:00:09"/>
        <d v="2013-02-21T14:13:12"/>
        <d v="2012-09-01T19:12:00"/>
        <d v="2013-06-28T16:43:37"/>
        <d v="2014-04-07T04:48:00"/>
        <d v="2015-04-23T06:43:12"/>
        <d v="2014-09-22T10:04:48"/>
        <d v="2014-09-19T08:51:06"/>
        <d v="2013-06-25T08:19:22"/>
        <d v="2014-01-23T04:54:41"/>
        <d v="2012-01-24T19:12:10"/>
        <d v="2013-10-23T23:55:24"/>
        <d v="2013-11-06T07:40:48"/>
        <d v="2014-02-06T03:49:26"/>
        <d v="2013-07-11T11:59:35"/>
        <d v="2013-11-26T17:16:48"/>
        <d v="2014-04-08T05:58:39"/>
        <d v="2014-01-08T15:52:19"/>
        <d v="2014-03-08T15:13:32"/>
        <d v="2012-10-15T19:40:29"/>
        <d v="2013-03-02T20:46:05"/>
        <d v="2014-02-24T08:38:24"/>
        <d v="2013-01-13T00:43:12"/>
        <d v="2014-08-25T17:15:50"/>
        <d v="2013-01-24T12:04:37"/>
        <d v="2014-07-14T21:06:47"/>
        <d v="2012-09-20T20:50:17"/>
        <d v="2013-11-25T16:28:14"/>
        <d v="2013-05-09T05:47:06"/>
        <d v="2014-05-31T06:47:51"/>
        <d v="2012-09-28T10:04:00"/>
        <d v="2013-02-04T09:35:02"/>
        <d v="2013-05-10T22:11:50"/>
        <d v="2012-10-27T05:42:48"/>
        <d v="2013-07-04T13:09:17"/>
        <d v="2012-12-16T05:10:46"/>
        <d v="2013-09-03T00:21:05"/>
        <d v="2013-05-05T12:28:48"/>
        <d v="2014-09-19T10:38:14"/>
        <d v="2013-08-08T12:58:49"/>
        <d v="2013-07-17T02:16:55"/>
        <d v="2013-06-02T12:29:46"/>
        <d v="2012-10-30T07:59:27"/>
        <d v="2012-12-11T13:47:49"/>
        <d v="2013-06-21T13:47:29"/>
        <d v="2013-03-08T15:36:58"/>
        <d v="2013-10-05T22:04:48"/>
        <d v="2012-09-15T22:36:56"/>
        <d v="2012-10-26T06:15:24"/>
        <d v="2012-12-04T14:23:33"/>
        <d v="2015-05-18T04:24:33"/>
        <d v="2015-05-16T06:57:14"/>
        <d v="2015-05-02T17:49:17"/>
        <d v="2015-05-16T08:21:01"/>
        <d v="2015-05-04T21:06:32"/>
        <d v="2012-12-30T22:03:50"/>
        <d v="2011-09-01T04:47:02"/>
        <d v="2014-09-10T13:12:25"/>
        <d v="2014-11-21T00:56:38"/>
        <d v="2012-10-26T10:33:36"/>
        <d v="2012-09-09T05:46:34"/>
        <d v="2011-10-16T18:14:24"/>
        <d v="2014-02-20T21:46:57"/>
        <d v="2014-12-01T09:36:00"/>
        <d v="2014-04-18T07:15:39"/>
        <d v="2013-12-08T16:19:05"/>
        <d v="2013-02-18T12:26:23"/>
        <d v="2014-06-26T23:02:24"/>
        <d v="2014-06-11T15:07:06"/>
        <d v="2014-12-27T20:20:03"/>
        <d v="2011-12-08T14:24:00"/>
        <d v="2015-03-14T00:32:51"/>
        <d v="2013-03-14T10:41:24"/>
        <d v="2013-10-17T20:00:57"/>
        <d v="2015-04-12T16:11:46"/>
        <d v="2014-06-16T00:52:59"/>
        <d v="2013-10-10T11:45:00"/>
        <d v="2014-02-26T14:46:57"/>
        <d v="2013-07-07T23:47:09"/>
        <d v="2011-07-29T20:09:12"/>
        <d v="2013-01-01T17:16:48"/>
        <d v="2011-09-01T21:07:12"/>
        <d v="2013-06-17T19:43:35"/>
        <d v="2014-11-30T09:35:02"/>
        <d v="2011-06-21T17:16:48"/>
        <d v="2012-07-15T07:40:22"/>
        <d v="2012-04-12T08:38:24"/>
        <d v="2014-12-22T16:44:52"/>
        <d v="2012-07-27T01:15:28"/>
        <d v="2013-05-20T18:00:50"/>
        <d v="2013-01-03T13:33:07"/>
        <d v="2010-09-04T16:35:00"/>
        <d v="2014-12-05T14:17:43"/>
        <d v="2010-06-23T02:23:58"/>
        <d v="2010-11-01T13:09:53"/>
        <d v="2012-11-15T07:26:35"/>
        <d v="2010-10-04T20:19:12"/>
        <d v="2014-10-21T20:12:50"/>
        <d v="2013-06-12T13:36:36"/>
        <d v="2010-10-18T23:02:24"/>
        <d v="2012-09-06T07:57:28"/>
        <d v="2010-04-14T16:40:04"/>
        <d v="2010-12-12T17:52:22"/>
        <d v="2012-11-27T15:36:49"/>
        <d v="2013-06-16T10:32:26"/>
        <d v="2012-04-08T14:59:13"/>
        <d v="2014-09-25T20:53:19"/>
        <d v="2014-11-27T01:32:32"/>
        <d v="2014-09-05T10:21:51"/>
        <d v="2011-09-24T09:40:08"/>
        <d v="2011-04-15T17:47:05"/>
        <d v="2010-07-11T06:36:43"/>
        <d v="2011-08-29T14:18:57"/>
        <d v="2010-09-19T03:50:24"/>
        <d v="2011-02-10T21:58:51"/>
        <d v="2009-12-11T18:16:17"/>
        <d v="2013-10-19T09:36:48"/>
        <d v="2010-07-21T10:19:34"/>
        <d v="2012-08-25T18:04:38"/>
        <d v="2012-06-10T18:10:05"/>
        <d v="2011-05-14T04:48:00"/>
        <d v="2012-01-05T12:20:42"/>
        <d v="2014-06-18T05:31:32"/>
        <d v="2011-06-16T05:47:39"/>
        <d v="2010-04-12T01:16:04"/>
        <d v="2013-08-17T08:46:01"/>
        <d v="2013-09-20T07:44:04"/>
        <d v="2012-11-11T15:48:54"/>
        <d v="2014-01-21T03:53:56"/>
        <d v="2015-04-21T00:43:00"/>
        <d v="2013-04-24T03:50:24"/>
        <d v="2013-04-28T21:06:14"/>
        <d v="2013-06-30T14:15:08"/>
        <d v="2013-01-12T21:01:29"/>
        <d v="2014-09-25T02:52:48"/>
        <d v="2012-09-27T03:30:53"/>
        <d v="2012-10-05T10:20:02"/>
        <d v="2014-09-18T05:36:41"/>
        <d v="2013-05-20T22:04:48"/>
        <d v="2013-04-23T19:42:27"/>
        <d v="2014-10-28T00:57:36"/>
        <d v="2013-10-14T20:40:57"/>
        <d v="2013-09-23T22:08:05"/>
        <d v="2014-04-29T05:45:36"/>
        <d v="2012-08-26T20:09:36"/>
        <d v="2012-09-23T06:24:27"/>
        <d v="2012-09-26T13:01:26"/>
        <d v="2013-10-03T18:14:24"/>
        <d v="2014-08-08T21:07:12"/>
        <d v="2013-03-17T23:17:51"/>
        <d v="2012-12-25T07:40:48"/>
        <d v="2013-10-09T12:01:43"/>
        <d v="2013-09-18T17:16:48"/>
        <d v="2012-12-14T18:07:50"/>
        <d v="2013-10-24T17:24:22"/>
        <d v="2013-10-08T08:38:24"/>
        <d v="2013-09-03T05:43:00"/>
        <d v="2013-10-25T01:15:46"/>
        <d v="2014-05-24T23:39:50"/>
        <d v="2012-08-21T06:42:14"/>
        <d v="2013-05-04T22:00:03"/>
        <d v="2013-06-13T22:04:48"/>
        <d v="2015-01-28T18:04:11"/>
        <d v="2013-07-15T19:45:50"/>
        <d v="2014-09-26T22:41:45"/>
        <d v="2013-10-05T16:19:12"/>
        <d v="2013-05-09T20:23:24"/>
        <d v="2013-11-24T12:49:23"/>
        <d v="2013-08-19T12:06:33"/>
        <d v="2014-04-22T17:16:48"/>
        <d v="2012-12-09T10:42:10"/>
        <d v="2013-06-04T18:38:16"/>
        <d v="2013-06-08T22:03:50"/>
        <d v="2013-08-18T02:36:29"/>
        <d v="2014-02-01T20:10:59"/>
        <d v="2013-09-13T05:45:36"/>
        <d v="2014-07-26T11:02:24"/>
        <d v="2013-12-03T12:28:48"/>
        <d v="2014-07-25T06:09:53"/>
        <d v="2012-08-02T01:54:14"/>
        <d v="2013-09-19T12:17:07"/>
        <d v="2013-02-06T00:00:00"/>
        <d v="2013-12-11T07:40:48"/>
        <d v="2013-04-12T07:42:53"/>
        <d v="2014-02-02T00:57:36"/>
        <d v="2015-04-01T14:23:02"/>
        <d v="2014-02-06T19:00:33"/>
        <d v="2012-10-31T01:55:12"/>
        <d v="2012-11-10T22:03:50"/>
        <d v="2013-05-27T04:48:00"/>
        <d v="2014-02-10T11:16:45"/>
        <d v="2012-09-09T18:14:24"/>
        <d v="2014-08-04T13:26:24"/>
        <d v="2015-02-17T17:22:53"/>
        <d v="2013-08-13T06:08:32"/>
        <d v="2013-08-04T07:18:18"/>
        <d v="2014-07-16T00:20:14"/>
        <d v="2013-08-04T06:18:33"/>
        <d v="2014-06-16T20:25:36"/>
        <d v="2012-11-22T05:55:23"/>
        <d v="2014-03-27T18:30:43"/>
        <d v="2012-09-09T08:43:15"/>
        <d v="2012-11-30T02:28:45"/>
        <d v="2013-07-14T04:59:30"/>
        <d v="2014-03-27T18:47:02"/>
        <d v="2013-10-11T15:54:14"/>
        <d v="2015-04-04T00:57:36"/>
        <d v="2013-02-17T02:22:05"/>
        <d v="2013-12-16T09:18:28"/>
        <d v="2014-08-10T22:17:13"/>
        <d v="2013-11-25T11:41:34"/>
        <d v="2012-09-12T22:59:40"/>
        <d v="2012-11-25T18:25:58"/>
        <d v="2013-09-20T05:05:17"/>
        <d v="2013-03-19T11:16:09"/>
        <d v="2014-12-01T08:38:24"/>
        <d v="2014-08-24T17:16:48"/>
        <d v="2014-11-22T15:12:52"/>
        <d v="2014-09-08T12:42:54"/>
        <d v="2012-08-06T21:38:38"/>
        <d v="2013-03-04T17:01:00"/>
        <d v="2013-08-24T20:55:00"/>
        <d v="2013-04-10T06:21:18"/>
        <d v="2015-03-02T11:46:59"/>
        <d v="2014-06-28T01:59:53"/>
        <d v="2013-09-19T10:25:16"/>
        <d v="2015-01-15T06:43:12"/>
        <d v="2013-09-06T19:56:43"/>
        <d v="2014-03-18T21:30:35"/>
        <d v="2013-10-23T00:04:48"/>
        <d v="2013-02-15T08:00:35"/>
        <d v="2014-06-24T16:37:05"/>
        <d v="2014-04-03T17:15:50"/>
        <d v="2013-02-17T08:06:58"/>
        <d v="2013-05-22T17:07:13"/>
        <d v="2013-11-20T06:42:14"/>
        <d v="2013-03-24T13:41:11"/>
        <d v="2013-01-01T18:13:26"/>
        <d v="2012-11-15T09:19:46"/>
        <d v="2012-10-26T11:31:12"/>
        <d v="2014-06-09T13:38:03"/>
        <d v="2012-11-11T13:26:24"/>
        <d v="2013-03-22T07:40:48"/>
        <d v="2013-06-11T18:53:02"/>
        <d v="2012-09-11T02:52:48"/>
        <d v="2015-01-26T08:38:24"/>
        <d v="2013-12-11T20:37:31"/>
        <d v="2013-12-31T01:52:51"/>
        <d v="2014-09-12T20:02:32"/>
        <d v="2012-10-26T14:02:07"/>
        <d v="2013-04-19T22:45:25"/>
        <d v="2013-10-26T13:58:20"/>
        <d v="2013-11-10T16:19:29"/>
        <d v="2013-01-23T03:50:24"/>
        <d v="2014-10-26T00:21:00"/>
        <d v="2013-10-04T02:52:48"/>
        <d v="2014-07-07T10:37:24"/>
        <d v="2014-07-31T07:15:30"/>
        <d v="2013-02-07T19:56:10"/>
        <d v="2013-08-17T21:18:12"/>
        <d v="2013-09-01T05:14:01"/>
        <d v="2014-03-13T12:37:59"/>
        <d v="2012-11-23T03:01:25"/>
        <d v="2013-05-23T12:15:54"/>
        <d v="2014-05-11T07:15:02"/>
        <d v="2012-08-09T02:20:37"/>
        <d v="2013-11-17T11:09:33"/>
        <d v="2013-12-29T02:59:19"/>
        <d v="2012-10-23T02:45:16"/>
        <d v="2013-06-02T23:03:31"/>
        <d v="2012-12-11T07:56:52"/>
        <d v="2013-07-24T22:03:38"/>
        <d v="2013-04-05T18:14:24"/>
        <d v="2013-07-15T14:23:02"/>
        <d v="2012-11-27T14:25:05"/>
        <d v="2013-05-05T04:12:28"/>
        <d v="2012-10-02T13:26:24"/>
        <d v="2014-04-30T09:33:32"/>
        <d v="2012-08-14T22:36:08"/>
        <d v="2013-07-14T01:56:13"/>
        <d v="2012-12-01T03:00:29"/>
        <d v="2013-05-02T23:02:24"/>
        <d v="2014-07-27T16:16:51"/>
        <d v="2012-09-04T04:05:49"/>
        <d v="2014-10-18T00:00:00"/>
        <d v="2012-12-27T23:01:26"/>
        <d v="2012-09-30T21:05:48"/>
        <d v="2013-04-12T01:49:01"/>
        <d v="2012-11-13T15:21:36"/>
        <d v="2013-03-31T14:56:17"/>
        <d v="2013-05-11T02:55:17"/>
        <d v="2014-02-13T09:53:17"/>
        <d v="2013-06-20T14:30:05"/>
        <d v="2013-08-13T03:47:10"/>
        <d v="2013-07-29T23:22:34"/>
        <d v="2014-10-04T09:21:28"/>
        <d v="2015-01-09T12:39:22"/>
        <d v="2013-08-08T02:28:41"/>
        <d v="2014-01-18T12:14:40"/>
        <d v="2014-03-21T10:20:02"/>
        <d v="2012-12-20T20:25:10"/>
        <d v="2014-12-03T12:28:48"/>
        <d v="2013-12-09T02:53:08"/>
        <d v="2015-04-26T21:07:15"/>
        <d v="2013-08-21T15:09:35"/>
        <d v="2014-06-27T22:05:36"/>
        <d v="2013-06-05T02:10:45"/>
        <d v="2014-07-01T13:09:04"/>
        <d v="2014-07-29T15:33:12"/>
        <d v="2012-11-27T18:24:22"/>
        <d v="2013-06-03T08:38:24"/>
        <d v="2013-05-10T11:30:14"/>
        <d v="2013-09-05T17:33:11"/>
        <d v="2012-10-24T08:11:31"/>
        <d v="2013-09-10T18:43:44"/>
        <d v="2013-11-17T22:46:36"/>
        <d v="2013-05-18T00:43:04"/>
        <d v="2014-10-05T23:01:26"/>
        <d v="2013-07-10T14:15:22"/>
        <d v="2012-10-05T21:11:13"/>
        <d v="2012-11-17T02:41:15"/>
        <d v="2015-01-19T10:33:36"/>
        <d v="2014-02-28T02:52:48"/>
        <d v="2012-12-11T12:04:48"/>
        <d v="2013-02-09T01:55:12"/>
        <d v="2014-05-08T13:26:24"/>
        <d v="2013-05-31T09:49:26"/>
        <d v="2013-01-03T17:15:50"/>
        <d v="2013-03-19T14:24:00"/>
        <d v="2013-10-26T05:45:36"/>
        <d v="2013-11-24T11:56:06"/>
        <d v="2014-04-08T23:30:17"/>
        <d v="2013-01-25T05:55:47"/>
        <d v="2014-10-12T18:54:06"/>
        <d v="2014-12-16T23:02:24"/>
        <d v="2014-06-24T13:26:30"/>
        <d v="2014-11-29T12:28:48"/>
        <d v="2014-08-11T11:13:18"/>
        <d v="2014-02-17T14:23:02"/>
        <d v="2014-03-06T06:30:43"/>
        <d v="2015-03-12T02:00:29"/>
        <d v="2014-11-26T10:00:10"/>
        <d v="2014-04-17T18:21:52"/>
        <d v="2012-12-18T14:52:21"/>
        <d v="2015-03-04T05:43:32"/>
        <d v="2013-08-01T15:15:50"/>
        <d v="2015-04-10T05:44:38"/>
        <d v="2012-09-04T16:43:12"/>
        <d v="2015-03-15T20:09:36"/>
        <d v="2014-09-03T01:26:07"/>
        <d v="2011-04-08T19:16:02"/>
        <d v="2014-04-26T19:11:02"/>
        <d v="2013-01-29T07:49:11"/>
        <d v="2012-12-21T16:30:29"/>
        <d v="2013-02-26T00:09:27"/>
        <d v="2013-07-02T04:58:56"/>
        <d v="2014-03-19T08:43:30"/>
        <d v="2013-02-08T14:05:26"/>
        <d v="2013-05-03T07:39:30"/>
        <d v="2014-02-20T05:44:38"/>
        <d v="2013-04-22T15:14:05"/>
        <d v="2013-08-26T12:32:47"/>
        <d v="2013-01-19T00:57:36"/>
        <d v="2012-08-30T21:07:12"/>
        <d v="2012-10-05T18:23:14"/>
        <d v="2012-11-06T17:39:53"/>
        <d v="2013-09-23T10:33:36"/>
        <d v="2012-08-16T10:33:36"/>
        <d v="2013-10-17T08:56:32"/>
        <d v="2015-01-07T03:49:26"/>
        <d v="2014-10-16T07:34:33"/>
        <d v="2013-08-16T18:26:59"/>
        <d v="2011-01-21T04:39:36"/>
        <d v="2012-08-19T20:09:36"/>
        <d v="2015-04-14T07:42:16"/>
        <d v="2013-05-29T01:49:37"/>
        <d v="2014-10-04T03:12:24"/>
        <d v="2013-01-31T12:04:48"/>
        <d v="2013-11-17T22:58:44"/>
        <d v="2014-12-01T07:51:09"/>
        <d v="2013-11-12T11:35:21"/>
        <d v="2014-10-06T20:46:48"/>
        <d v="2014-12-17T22:03:50"/>
        <d v="2011-08-10T09:04:09"/>
        <d v="2011-11-18T03:49:26"/>
        <d v="2009-02-13T20:08:38"/>
        <d v="2014-04-29T16:22:21"/>
        <d v="2012-03-26T14:23:02"/>
        <d v="2013-08-31T10:33:36"/>
        <d v="2014-03-19T00:48:46"/>
        <d v="2013-12-07T02:24:45"/>
        <d v="2013-06-23T11:21:36"/>
        <d v="2014-03-31T09:03:58"/>
        <d v="2012-11-07T23:44:53"/>
        <d v="2012-11-26T06:35:31"/>
        <d v="2014-06-20T19:27:22"/>
        <d v="2013-03-14T10:54:43"/>
        <d v="2013-08-19T00:20:05"/>
        <d v="2014-06-28T02:55:22"/>
        <d v="2015-03-23T04:47:07"/>
        <d v="2013-08-03T07:39:50"/>
        <d v="2012-12-17T08:37:26"/>
        <d v="2013-05-11T04:51:50"/>
        <d v="2013-03-23T03:50:14"/>
        <d v="2012-12-14T22:20:33"/>
        <d v="2014-05-28T19:47:23"/>
        <d v="2014-07-12T17:15:50"/>
        <d v="2012-10-26T07:09:32"/>
        <d v="2013-11-29T00:34:09"/>
        <d v="2012-10-30T22:51:58"/>
        <d v="2013-12-01T09:36:00"/>
        <d v="2014-12-09T01:06:12"/>
        <d v="2014-01-20T20:08:38"/>
        <d v="2012-10-16T19:30:45"/>
        <d v="2014-08-30T12:56:36"/>
        <d v="2013-11-11T10:06:04"/>
        <d v="2013-12-16T16:53:38"/>
        <d v="2013-02-26T01:55:45"/>
        <d v="2015-01-22T00:34:42"/>
        <d v="2013-06-28T09:35:02"/>
        <d v="2014-12-15T21:51:22"/>
        <d v="2013-08-19T18:32:38"/>
        <d v="2014-05-05T17:57:45"/>
        <d v="2014-10-07T19:38:14"/>
        <d v="2013-12-09T22:41:58"/>
        <d v="2015-04-13T20:07:39"/>
        <d v="2013-05-07T10:52:43"/>
        <d v="2013-05-31T00:06:58"/>
        <d v="2013-03-09T19:51:06"/>
        <d v="2013-11-21T06:06:15"/>
        <d v="2014-01-14T18:23:08"/>
        <d v="2012-11-17T15:21:36"/>
        <d v="2013-07-12T08:26:53"/>
        <d v="2013-11-30T13:38:33"/>
        <d v="2013-10-20T02:00:57"/>
        <d v="2015-02-03T22:39:50"/>
        <d v="2013-03-21T19:51:22"/>
        <d v="2014-08-29T10:32:38"/>
        <d v="2013-07-08T12:08:43"/>
        <d v="2014-10-03T19:55:53"/>
        <d v="2013-12-15T23:02:24"/>
        <d v="2013-11-21T20:15:18"/>
        <d v="2014-09-20T11:08:29"/>
        <d v="2013-07-26T19:01:13"/>
        <d v="2014-11-24T07:40:48"/>
        <d v="2014-04-05T10:49:55"/>
        <d v="2014-04-09T11:05:27"/>
        <d v="2013-01-04T01:51:36"/>
        <d v="2013-09-19T00:53:46"/>
        <d v="2014-10-11T21:17:05"/>
        <d v="2013-08-17T05:31:18"/>
        <d v="2013-04-15T07:40:48"/>
        <d v="2013-01-02T17:16:48"/>
        <d v="2013-11-18T02:52:48"/>
        <d v="2013-07-18T03:24:01"/>
        <d v="2013-07-05T11:50:18"/>
        <d v="2012-11-13T17:16:58"/>
        <d v="2015-04-02T09:21:54"/>
        <d v="2012-12-19T16:35:31"/>
        <d v="2014-12-17T21:02:57"/>
        <d v="2013-06-25T00:31:43"/>
        <d v="2012-12-07T05:56:00"/>
        <d v="2014-07-28T03:34:50"/>
        <d v="2013-06-09T10:54:48"/>
        <d v="2014-07-19T14:35:31"/>
        <d v="2014-08-23T06:19:34"/>
        <d v="2013-06-04T03:55:43"/>
        <d v="2014-06-28T19:47:08"/>
        <d v="2012-12-12T02:13:22"/>
        <d v="2014-12-26T08:59:43"/>
        <d v="2014-08-30T07:31:10"/>
        <d v="2013-04-15T00:41:37"/>
        <d v="2014-03-05T22:02:45"/>
        <d v="2014-05-22T10:58:36"/>
        <d v="2013-05-11T00:32:28"/>
        <d v="2015-04-27T02:42:15"/>
        <d v="2015-05-28T19:25:06"/>
        <d v="2015-05-24T09:35:02"/>
        <d v="2015-05-18T22:56:43"/>
        <d v="2015-05-31T05:11:22"/>
        <d v="2015-05-04T13:01:21"/>
        <d v="2015-05-07T13:42:42"/>
        <d v="2015-05-14T17:53:56"/>
        <d v="2015-05-11T16:18:14"/>
        <d v="2015-06-12T04:59:31"/>
        <d v="2015-05-14T06:14:31"/>
        <d v="2015-05-05T04:22:05"/>
        <d v="2015-05-18T03:07:15"/>
        <d v="2015-05-26T22:04:48"/>
        <d v="2015-04-29T16:37:25"/>
        <d v="2015-05-19T17:51:18"/>
        <d v="2015-04-29T11:31:12"/>
        <d v="2015-05-07T21:06:09"/>
        <d v="2015-05-26T17:38:39"/>
        <d v="2013-01-20T18:29:41"/>
        <d v="2012-12-16T09:36:00"/>
        <d v="2011-03-20T20:09:36"/>
        <d v="2009-06-04T04:48:00"/>
        <d v="2012-11-26T21:16:23"/>
        <d v="2012-02-01T09:25:52"/>
        <d v="2009-09-04T09:35:02"/>
        <d v="2010-07-24T13:27:20"/>
        <d v="2011-04-02T17:15:36"/>
        <d v="2010-09-21T05:38:18"/>
        <d v="2012-10-06T09:36:00"/>
        <d v="2011-10-25T11:40:02"/>
        <d v="2010-05-14T15:21:36"/>
        <d v="2012-10-30T09:35:02"/>
        <d v="2012-12-30T04:40:21"/>
        <d v="2012-09-24T18:14:24"/>
        <d v="2012-09-04T06:48:24"/>
        <d v="2012-08-29T13:45:50"/>
        <d v="2013-02-08T07:39:50"/>
        <d v="2012-10-19T19:24:30"/>
        <d v="2012-09-02T12:28:48"/>
        <d v="2012-03-11T02:51:50"/>
        <d v="2012-09-20T00:57:36"/>
        <d v="2014-06-29T12:05:44"/>
        <d v="2010-06-09T08:10:41"/>
        <d v="2012-12-12T06:47:52"/>
        <d v="2012-11-11T13:12:08"/>
        <d v="2009-06-26T23:18:50"/>
        <d v="2011-11-20T04:48:00"/>
        <d v="2012-09-09T23:02:33"/>
        <d v="2012-10-03T21:37:12"/>
        <d v="2011-08-12T10:25:08"/>
        <d v="2012-09-08T18:08:47"/>
        <d v="2012-09-04T04:48:00"/>
        <d v="2010-05-26T21:07:12"/>
        <d v="2011-11-25T03:54:42"/>
        <d v="2012-09-19T20:58:06"/>
        <d v="2012-10-04T06:11:51"/>
        <d v="2012-12-02T16:19:12"/>
        <d v="2012-10-22T04:47:34"/>
        <d v="2013-08-15T13:24:50"/>
        <d v="2013-07-30T04:08:31"/>
        <d v="2015-01-23T10:12:24"/>
        <d v="2014-10-05T13:33:54"/>
        <d v="2013-05-10T02:52:48"/>
        <d v="2013-05-02T11:44:54"/>
        <d v="2013-09-29T08:09:34"/>
        <d v="2013-04-24T10:48:40"/>
        <d v="2013-10-04T15:21:36"/>
        <d v="2013-04-16T16:09:53"/>
        <d v="2013-04-28T03:03:38"/>
        <d v="2012-11-23T01:55:12"/>
        <d v="2014-06-23T09:11:02"/>
        <d v="2012-11-17T05:11:38"/>
        <d v="2014-02-10T22:03:50"/>
        <d v="2013-11-26T19:53:57"/>
        <d v="2013-09-20T07:54:14"/>
        <d v="2013-07-08T02:52:21"/>
        <d v="2013-11-20T09:14:25"/>
        <d v="2013-06-30T07:21:43"/>
        <d v="2012-10-15T10:06:02"/>
        <d v="2012-09-09T06:43:12"/>
        <d v="2010-09-20T11:30:14"/>
        <d v="2012-11-01T04:48:00"/>
        <d v="2012-10-26T03:56:01"/>
        <d v="2013-09-29T01:16:09"/>
        <d v="2014-03-04T18:09:36"/>
        <d v="2013-11-11T15:20:38"/>
        <d v="2013-09-14T12:00:00"/>
        <d v="2014-12-21T03:56:33"/>
        <d v="2013-03-13T14:24:00"/>
        <d v="2013-05-31T06:19:57"/>
        <d v="2015-04-23T08:38:24"/>
        <d v="2013-09-08T19:53:39"/>
        <d v="2013-12-24T13:54:14"/>
        <d v="2013-10-23T02:55:37"/>
        <d v="2015-02-23T03:50:24"/>
        <d v="2014-07-26T15:21:36"/>
        <d v="2013-12-30T00:57:48"/>
        <d v="2015-03-02T12:38:59"/>
        <d v="2014-02-13T18:13:26"/>
        <d v="2013-02-02T13:26:22"/>
        <d v="2014-06-10T15:01:33"/>
        <d v="2014-06-27T03:49:26"/>
        <d v="2015-04-13T16:37:41"/>
        <d v="2015-03-17T00:29:46"/>
        <d v="2014-08-22T00:20:01"/>
        <d v="2015-02-11T08:38:56"/>
        <d v="2013-11-29T21:06:14"/>
        <d v="2013-09-04T19:26:22"/>
        <d v="2013-12-25T15:20:38"/>
        <d v="2015-03-31T09:36:00"/>
        <d v="2012-12-28T23:59:02"/>
        <d v="2012-12-05T10:41:28"/>
        <d v="2013-12-09T07:40:48"/>
        <d v="2015-01-16T06:23:43"/>
        <d v="2013-08-17T03:50:24"/>
        <d v="2013-11-13T13:25:26"/>
        <d v="2013-09-15T07:07:24"/>
        <d v="2013-06-12T15:40:07"/>
        <d v="2013-08-25T11:26:37"/>
        <d v="2013-01-19T14:13:11"/>
        <d v="2013-08-26T10:07:27"/>
        <d v="2014-10-26T09:55:50"/>
        <d v="2014-10-27T01:40:48"/>
        <d v="2013-06-03T05:48:57"/>
        <d v="2012-12-22T17:42:00"/>
        <d v="2013-08-16T06:42:14"/>
        <d v="2015-04-05T18:39:14"/>
        <d v="2013-03-22T03:09:47"/>
        <d v="2014-11-18T03:49:26"/>
        <d v="2014-01-28T22:13:05"/>
        <d v="2013-09-19T09:59:37"/>
        <d v="2013-03-05T02:52:48"/>
        <d v="2013-12-30T07:40:48"/>
        <d v="2013-04-10T08:38:24"/>
        <d v="2014-01-31T19:12:00"/>
        <d v="2013-08-17T22:04:48"/>
        <d v="2013-09-20T09:46:34"/>
        <d v="2014-10-13T09:18:51"/>
        <d v="2013-08-21T08:38:24"/>
        <d v="2013-09-15T09:24:14"/>
        <d v="2013-01-16T10:04:24"/>
        <d v="2014-01-05T17:16:57"/>
        <d v="2014-11-02T10:33:36"/>
        <d v="2014-05-10T20:09:36"/>
        <d v="2013-04-21T04:19:12"/>
        <d v="2014-05-26T11:30:14"/>
        <d v="2013-02-01T00:22:30"/>
        <d v="2013-08-05T09:56:51"/>
        <d v="2014-05-26T09:04:57"/>
        <d v="2013-08-06T17:16:48"/>
        <d v="2013-11-03T19:39:17"/>
        <d v="2014-06-22T09:16:36"/>
        <d v="2014-04-08T04:48:00"/>
        <d v="2014-03-27T01:54:14"/>
        <d v="2015-04-11T04:48:00"/>
        <d v="2014-10-04T16:28:31"/>
        <d v="2014-01-27T00:58:03"/>
        <d v="2014-08-12T00:57:36"/>
        <d v="2015-04-03T16:09:38"/>
        <d v="2015-04-22T01:18:15"/>
        <d v="2013-11-18T08:37:26"/>
        <d v="2014-02-01T20:37:34"/>
        <d v="2015-04-15T05:57:38"/>
        <d v="2013-08-21T10:32:52"/>
        <d v="2014-11-13T14:59:40"/>
        <d v="2014-01-21T10:33:36"/>
        <d v="2013-09-30T04:47:02"/>
        <d v="2013-11-14T08:38:24"/>
        <d v="2013-12-15T00:01:00"/>
        <d v="2013-07-06T13:17:48"/>
        <d v="2014-09-20T17:15:50"/>
        <d v="2015-01-21T15:46:49"/>
        <d v="2013-06-05T16:55:45"/>
        <d v="2015-02-05T07:40:02"/>
        <d v="2013-10-03T22:35:58"/>
        <d v="2014-08-01T15:21:36"/>
        <d v="2014-07-07T14:45:25"/>
        <d v="2014-06-07T16:21:50"/>
        <d v="2014-12-03T00:34:51"/>
        <d v="2013-12-07T07:57:12"/>
        <d v="2013-12-17T06:43:22"/>
        <d v="2014-12-28T05:45:36"/>
        <d v="2014-03-24T23:02:24"/>
        <d v="2013-07-15T06:48:00"/>
        <d v="2014-06-29T05:04:39"/>
        <d v="2012-10-25T22:56:38"/>
        <d v="2014-07-30T15:18:47"/>
        <d v="2014-06-05T00:28:48"/>
        <d v="2013-04-12T22:07:47"/>
        <d v="2014-08-13T02:00:55"/>
        <d v="2012-12-30T19:11:02"/>
        <d v="2014-08-13T04:43:12"/>
        <d v="2014-11-12T14:11:20"/>
        <d v="2014-07-28T06:43:02"/>
        <d v="2013-06-13T12:20:26"/>
        <d v="2013-05-17T13:34:29"/>
        <d v="2014-07-01T04:47:27"/>
        <d v="2012-09-22T19:12:00"/>
        <d v="2012-10-14T19:12:00"/>
        <d v="2013-06-09T18:31:29"/>
        <d v="2013-12-07T02:38:11"/>
        <d v="2012-10-07T00:37:17"/>
        <d v="2013-08-20T14:38:05"/>
        <d v="2013-10-02T15:50:45"/>
        <d v="2012-10-21T12:28:48"/>
        <d v="2014-05-30T12:03:56"/>
        <d v="2012-12-25T17:16:48"/>
        <d v="2015-04-07T17:05:17"/>
        <d v="2014-09-17T05:44:17"/>
        <d v="2015-01-21T07:04:52"/>
        <d v="2014-08-04T02:52:48"/>
        <d v="2013-06-09T03:49:26"/>
        <d v="2014-06-07T08:55:41"/>
        <d v="2012-11-15T17:05:29"/>
        <d v="2013-06-25T07:18:43"/>
        <d v="2013-05-07T08:14:34"/>
        <d v="2014-07-01T16:19:12"/>
        <d v="2014-06-23T07:39:50"/>
        <d v="2014-08-05T01:55:12"/>
        <d v="2014-01-28T04:48:00"/>
        <d v="2012-10-10T11:31:12"/>
        <d v="2014-08-22T14:24:00"/>
        <d v="2014-06-26T00:00:00"/>
        <d v="2013-12-28T16:20:10"/>
        <d v="2014-07-03T05:04:19"/>
        <d v="2014-09-04T21:40:21"/>
        <d v="2012-10-19T01:56:58"/>
        <d v="2013-02-01T14:50:52"/>
        <d v="2015-04-08T04:11:45"/>
        <d v="2015-01-28T16:18:14"/>
        <d v="2012-11-18T01:54:14"/>
        <d v="2013-05-16T03:45:36"/>
        <d v="2012-11-05T14:24:00"/>
        <d v="2014-02-09T19:37:28"/>
        <d v="2013-07-19T08:16:36"/>
        <d v="2013-10-04T23:26:18"/>
        <d v="2013-03-14T18:14:24"/>
        <d v="2015-02-27T19:11:41"/>
        <d v="2015-01-31T05:45:36"/>
        <d v="2014-01-30T23:59:26"/>
        <d v="2013-09-21T06:43:12"/>
        <d v="2013-12-28T06:17:51"/>
        <d v="2012-08-08T06:23:34"/>
        <d v="2013-07-02T15:11:54"/>
        <d v="2013-05-29T02:48:58"/>
        <d v="2012-11-17T00:07:41"/>
        <d v="2013-10-29T00:00:00"/>
        <d v="2013-02-11T20:02:51"/>
        <d v="2013-05-19T22:30:08"/>
        <d v="2014-09-21T08:37:26"/>
        <d v="2014-08-14T18:01:55"/>
        <d v="2014-01-19T17:16:48"/>
        <d v="2013-02-22T06:32:50"/>
        <d v="2013-02-15T08:08:06"/>
        <d v="2013-02-26T00:17:24"/>
        <d v="2013-08-23T06:47:03"/>
        <d v="2014-07-26T08:10:55"/>
        <d v="2012-09-28T07:17:31"/>
        <d v="2012-10-26T07:10:05"/>
        <d v="2014-06-29T17:33:41"/>
        <d v="2013-01-19T19:56:10"/>
        <d v="2012-10-14T10:50:19"/>
        <d v="2013-08-05T07:50:24"/>
        <d v="2014-04-15T22:04:48"/>
        <d v="2013-02-03T21:07:12"/>
        <d v="2013-05-03T09:41:12"/>
        <d v="2012-11-14T12:22:37"/>
        <d v="2013-10-10T12:50:20"/>
        <d v="2014-01-11T01:27:22"/>
        <d v="2013-08-30T00:05:11"/>
        <d v="2013-08-22T08:43:14"/>
        <d v="2014-04-27T12:27:50"/>
        <d v="2012-10-03T19:02:01"/>
        <d v="2012-09-24T03:00:37"/>
        <d v="2012-10-06T04:36:52"/>
        <d v="2014-09-20T07:38:53"/>
        <d v="2014-07-28T23:02:24"/>
        <d v="2013-12-08T09:09:57"/>
        <d v="2012-12-13T07:41:48"/>
        <d v="2013-05-09T10:32:38"/>
        <d v="2015-01-15T21:06:14"/>
        <d v="2014-06-11T14:52:48"/>
        <d v="2013-06-30T19:40:48"/>
        <d v="2013-01-09T06:26:53"/>
        <d v="2012-08-13T06:44:55"/>
        <d v="2014-05-31T23:31:12"/>
        <d v="2014-04-11T04:48:00"/>
        <d v="2013-05-13T20:09:00"/>
        <d v="2013-07-01T21:57:27"/>
        <d v="2013-04-17T10:32:38"/>
        <d v="2012-12-19T17:06:11"/>
        <d v="2012-12-06T17:16:48"/>
        <d v="2012-09-20T11:59:14"/>
        <d v="2013-05-09T22:04:48"/>
        <d v="2014-12-18T17:46:35"/>
        <d v="2012-10-17T16:01:37"/>
        <d v="2012-11-04T16:50:27"/>
        <d v="2014-04-03T10:33:36"/>
        <d v="2012-09-05T14:24:00"/>
        <d v="2012-09-27T22:12:18"/>
        <d v="2014-09-26T07:40:48"/>
        <d v="2012-11-07T12:55:41"/>
        <d v="2013-10-22T01:01:07"/>
        <d v="2013-07-09T13:26:24"/>
        <d v="2014-03-17T10:32:38"/>
        <d v="2012-09-29T04:04:48"/>
        <d v="2014-01-12T17:33:07"/>
        <d v="2013-08-05T09:46:45"/>
        <d v="2012-11-25T14:58:20"/>
        <d v="2014-07-31T03:49:26"/>
        <d v="2013-12-23T06:27:47"/>
        <d v="2013-04-17T15:40:48"/>
        <d v="2014-05-13T16:38:36"/>
        <d v="2013-02-28T06:35:01"/>
        <d v="2014-08-29T12:28:48"/>
        <d v="2013-06-10T13:21:08"/>
        <d v="2013-06-28T20:30:50"/>
        <d v="2012-10-10T04:47:02"/>
        <d v="2014-10-02T21:35:18"/>
        <d v="2012-10-18T09:22:33"/>
        <d v="2014-11-30T05:46:02"/>
        <d v="2012-10-18T23:01:26"/>
        <d v="2013-04-24T02:51:50"/>
        <d v="2013-04-15T10:01:55"/>
        <d v="2014-07-12T19:41:46"/>
        <d v="2012-11-01T15:01:38"/>
        <d v="2014-12-15T00:00:00"/>
        <d v="2013-09-13T16:19:12"/>
        <d v="2014-11-27T18:13:26"/>
        <d v="2014-10-11T16:26:12"/>
        <d v="2013-10-12T09:36:00"/>
        <d v="2014-06-13T12:55:12"/>
        <d v="2013-05-29T01:04:31"/>
        <d v="2014-11-08T12:28:48"/>
        <d v="2014-06-21T20:32:43"/>
        <d v="2014-09-04T23:38:53"/>
        <d v="2012-11-17T06:43:12"/>
        <d v="2013-01-20T00:56:38"/>
        <d v="2013-05-29T06:11:31"/>
        <d v="2014-09-09T09:38:06"/>
        <d v="2013-01-16T22:04:48"/>
        <d v="2013-01-10T07:40:48"/>
        <d v="2013-07-23T05:45:36"/>
        <d v="2013-05-25T10:33:36"/>
        <d v="2012-09-10T03:22:53"/>
        <d v="2013-09-13T19:12:00"/>
        <d v="2013-03-15T18:11:00"/>
        <d v="2012-09-24T11:03:27"/>
        <d v="2012-09-21T11:34:06"/>
        <d v="2014-08-07T01:11:59"/>
        <d v="2014-03-31T08:17:17"/>
        <d v="2013-08-08T17:15:50"/>
        <d v="2013-08-29T12:04:02"/>
        <d v="2013-06-24T23:02:24"/>
        <d v="2012-08-14T06:43:12"/>
        <d v="2014-06-07T14:38:47"/>
        <d v="2013-07-24T07:40:33"/>
        <d v="2013-12-25T15:34:21"/>
        <d v="2012-11-03T05:56:10"/>
        <d v="2015-01-11T00:00:00"/>
        <d v="2013-01-15T16:36:29"/>
        <d v="2014-10-30T14:42:39"/>
        <d v="2014-07-25T17:16:48"/>
        <d v="2014-07-20T21:49:26"/>
        <d v="2013-09-04T14:23:02"/>
        <d v="2014-05-02T12:27:50"/>
        <d v="2013-11-13T04:09:31"/>
        <d v="2014-05-11T02:51:50"/>
        <d v="2014-09-13T05:15:39"/>
        <d v="2014-01-18T10:31:51"/>
        <d v="2012-08-03T00:57:36"/>
        <d v="2012-11-09T12:07:02"/>
        <d v="2014-07-23T19:20:36"/>
        <d v="2014-07-03T14:24:00"/>
        <d v="2013-02-03T09:31:12"/>
        <d v="2012-09-20T11:25:32"/>
        <d v="2013-01-21T12:00:00"/>
        <d v="2013-06-30T13:19:52"/>
        <d v="2012-08-24T04:47:02"/>
        <d v="2013-04-14T11:30:14"/>
        <d v="2013-08-06T07:14:44"/>
        <d v="2012-11-24T06:43:12"/>
        <d v="2012-09-22T05:45:36"/>
        <d v="2012-12-17T18:34:34"/>
        <d v="2013-05-13T15:43:12"/>
        <d v="2013-11-08T04:35:31"/>
        <d v="2012-12-14T16:00:19"/>
        <d v="2013-11-16T16:24:58"/>
        <d v="2014-11-13T03:50:24"/>
        <d v="2012-11-29T02:52:48"/>
        <d v="2014-06-21T11:30:14"/>
        <d v="2013-09-14T01:54:14"/>
        <d v="2015-03-03T02:54:41"/>
        <d v="2013-09-15T21:07:12"/>
        <d v="2014-06-04T18:14:24"/>
        <d v="2014-08-21T08:21:21"/>
        <d v="2012-12-03T22:03:50"/>
        <d v="2014-01-10T18:29:52"/>
        <d v="2013-12-02T05:45:58"/>
        <d v="2014-02-16T22:03:50"/>
        <d v="2013-01-30T16:18:14"/>
        <d v="2014-10-06T04:53:26"/>
        <d v="2014-10-27T15:29:57"/>
        <d v="2014-08-16T21:11:51"/>
        <d v="2013-11-02T13:56:24"/>
        <d v="2012-11-23T18:37:09"/>
        <d v="2013-08-30T06:50:33"/>
        <d v="2013-05-16T18:12:07"/>
        <d v="2013-06-19T08:02:33"/>
        <d v="2013-06-09T02:51:50"/>
        <d v="2014-07-06T18:13:26"/>
        <d v="2014-04-30T10:33:36"/>
        <d v="2013-11-06T02:21:58"/>
        <d v="2014-06-25T22:30:22"/>
        <d v="2012-08-12T09:42:43"/>
        <d v="2012-09-16T14:29:11"/>
        <d v="2013-10-14T15:21:36"/>
        <d v="2013-04-23T14:24:00"/>
        <d v="2015-01-02T14:01:30"/>
        <d v="2012-11-03T15:55:35"/>
        <d v="2012-07-26T11:10:35"/>
        <d v="2013-08-31T08:38:24"/>
        <d v="2013-10-03T11:29:17"/>
        <d v="2013-08-01T19:55:12"/>
        <d v="2013-10-08T15:56:10"/>
        <d v="2014-05-08T23:02:24"/>
        <d v="2014-09-21T04:48:00"/>
        <d v="2013-12-06T02:52:48"/>
        <d v="2013-03-14T07:31:20"/>
        <d v="2013-04-05T04:01:20"/>
        <d v="2013-08-15T22:31:06"/>
        <d v="2012-12-03T12:15:54"/>
        <d v="2013-03-21T22:35:08"/>
        <d v="2013-03-13T21:07:12"/>
        <d v="2013-01-13T21:42:36"/>
        <d v="2013-08-26T06:25:19"/>
        <d v="2013-01-22T02:53:32"/>
        <d v="2013-01-27T11:09:34"/>
        <d v="2014-09-30T04:47:02"/>
        <d v="2015-01-19T23:12:52"/>
        <d v="2013-07-03T05:14:53"/>
        <d v="2014-06-23T20:44:26"/>
        <d v="2014-05-26T01:14:30"/>
        <d v="2013-05-10T09:35:02"/>
        <d v="2012-10-17T05:05:46"/>
        <d v="2014-05-30T06:02:55"/>
        <d v="2014-06-12T00:12:53"/>
        <d v="2013-09-16T03:27:06"/>
        <d v="2013-03-04T16:30:14"/>
        <d v="2014-11-10T23:45:07"/>
        <d v="2014-08-18T14:24:00"/>
        <d v="2013-07-06T18:14:24"/>
        <d v="2013-08-01T09:09:33"/>
        <d v="2013-01-03T19:12:33"/>
        <d v="2013-04-05T20:08:38"/>
        <d v="2013-04-23T02:51:50"/>
        <d v="2013-03-19T05:12:58"/>
        <d v="2014-10-23T03:27:43"/>
        <d v="2013-05-21T23:59:02"/>
        <d v="2012-11-12T08:47:43"/>
        <d v="2014-04-28T17:15:50"/>
        <d v="2012-11-19T13:25:26"/>
        <d v="2013-10-31T22:04:48"/>
        <d v="2014-11-30T08:02:37"/>
        <d v="2013-03-29T22:02:55"/>
        <d v="2014-07-10T08:07:40"/>
        <d v="2014-01-05T02:38:05"/>
        <d v="2014-06-22T11:30:14"/>
        <d v="2014-04-11T00:02:01"/>
        <d v="2014-10-03T12:00:55"/>
        <d v="2014-02-11T15:21:36"/>
        <d v="2014-08-08T19:12:00"/>
        <d v="2014-05-25T07:29:22"/>
        <d v="2013-10-19T20:30:59"/>
        <d v="2013-06-16T00:51:13"/>
        <d v="2012-08-29T11:56:59"/>
        <d v="2012-09-16T14:33:11"/>
        <d v="2013-08-23T20:09:51"/>
        <d v="2014-02-07T09:50:20"/>
        <d v="2013-05-28T08:26:37"/>
        <d v="2015-04-11T00:00:00"/>
        <d v="2013-08-09T01:01:36"/>
        <d v="2015-01-04T22:04:48"/>
        <d v="2013-05-14T04:48:00"/>
        <d v="2014-11-17T21:07:12"/>
        <d v="2012-12-13T11:53:17"/>
        <d v="2012-10-13T04:48:00"/>
        <d v="2014-10-12T07:16:38"/>
        <d v="2013-09-05T21:45:14"/>
        <d v="2012-11-02T17:17:43"/>
        <d v="2014-07-13T11:30:14"/>
        <d v="2014-02-10T13:26:20"/>
        <d v="2014-06-28T15:21:36"/>
        <d v="2013-02-11T17:35:50"/>
        <d v="2012-12-08T17:15:50"/>
        <d v="2013-02-06T00:27:59"/>
        <d v="2015-01-04T01:55:12"/>
        <d v="2015-02-26T23:01:26"/>
        <d v="2014-06-14T09:46:49"/>
        <d v="2013-11-15T23:41:16"/>
        <d v="2013-03-15T05:34:58"/>
        <d v="2013-06-26T20:18:07"/>
        <d v="2014-11-24T08:48:58"/>
        <d v="2013-07-17T03:36:29"/>
        <d v="2012-12-20T06:43:12"/>
        <d v="2014-01-28T22:04:48"/>
        <d v="2014-01-15T22:31:01"/>
        <d v="2014-05-03T11:30:14"/>
        <d v="2015-01-06T22:21:24"/>
        <d v="2013-08-21T20:38:24"/>
        <d v="2014-11-17T18:13:14"/>
        <d v="2012-12-20T08:39:07"/>
        <d v="2012-09-05T04:54:18"/>
        <d v="2014-03-31T03:21:21"/>
        <d v="2012-10-27T23:01:26"/>
        <d v="2014-10-13T15:20:38"/>
        <d v="2013-10-08T06:27:19"/>
        <d v="2014-05-28T22:04:48"/>
        <d v="2013-09-20T22:03:50"/>
        <d v="2015-03-16T23:59:02"/>
        <d v="2014-07-24T17:57:07"/>
        <d v="2012-09-20T00:56:38"/>
        <d v="2013-05-28T01:35:02"/>
        <d v="2013-03-06T18:22:48"/>
        <d v="2014-06-04T02:52:48"/>
        <d v="2013-06-08T04:06:37"/>
        <d v="2015-02-04T05:36:29"/>
        <d v="2014-08-07T12:27:01"/>
        <d v="2013-12-28T08:32:38"/>
        <d v="2012-10-11T06:43:12"/>
        <d v="2013-09-21T13:42:42"/>
        <d v="2013-09-26T04:22:05"/>
        <d v="2013-08-16T18:26:12"/>
        <d v="2013-08-06T11:31:12"/>
        <d v="2012-10-08T06:42:14"/>
        <d v="2012-12-12T08:22:09"/>
        <d v="2013-01-19T08:30:43"/>
        <d v="2014-10-22T22:59:40"/>
        <d v="2014-07-08T11:31:12"/>
        <d v="2012-11-28T18:47:45"/>
        <d v="2012-09-20T23:59:02"/>
        <d v="2013-08-06T01:40:46"/>
        <d v="2012-09-19T02:51:50"/>
        <d v="2014-11-22T06:37:21"/>
        <d v="2014-03-14T00:36:38"/>
        <d v="2012-09-04T19:11:02"/>
        <d v="2014-12-06T08:27:08"/>
        <d v="2013-11-03T23:21:23"/>
        <d v="2012-08-09T11:31:12"/>
        <d v="2013-10-31T02:51:50"/>
        <d v="2012-09-15T06:56:53"/>
        <d v="2012-10-26T03:44:04"/>
        <d v="2013-08-26T14:48:00"/>
        <d v="2013-02-09T13:46:56"/>
        <d v="2013-05-11T08:37:26"/>
        <d v="2012-12-04T17:16:48"/>
        <d v="2014-01-29T03:21:36"/>
        <d v="2014-07-28T18:14:24"/>
        <d v="2013-03-24T23:53:46"/>
        <d v="2013-04-25T10:22:39"/>
        <d v="2014-07-03T04:58:22"/>
        <d v="2014-04-28T07:03:48"/>
        <d v="2012-12-30T06:11:27"/>
        <d v="2012-12-15T22:04:48"/>
        <d v="2013-08-09T22:04:41"/>
        <d v="2014-08-31T05:44:38"/>
        <d v="2014-10-02T05:44:38"/>
        <d v="2014-07-23T13:58:18"/>
        <d v="2012-09-11T23:02:24"/>
        <d v="2012-11-28T21:03:11"/>
        <d v="2014-09-11T01:22:34"/>
        <d v="2012-09-21T22:28:35"/>
        <d v="2012-09-13T20:08:44"/>
        <d v="2013-06-11T10:23:48"/>
        <d v="2013-08-05T20:08:38"/>
        <d v="2014-07-27T11:14:39"/>
        <d v="2013-07-31T22:03:50"/>
        <d v="2013-06-08T12:21:07"/>
        <d v="2014-03-20T00:17:45"/>
        <d v="2013-07-16T06:31:11"/>
        <d v="2013-05-08T23:13:12"/>
        <d v="2013-08-27T09:08:15"/>
        <d v="2013-09-06T05:36:06"/>
        <d v="2013-01-19T18:41:21"/>
        <d v="2014-04-09T05:44:38"/>
        <d v="2013-02-12T14:28:12"/>
        <d v="2014-06-27T22:04:48"/>
        <d v="2014-04-15T21:36:00"/>
        <d v="2014-06-23T00:57:36"/>
        <d v="2014-12-06T10:28:48"/>
        <d v="2013-10-21T12:34:49"/>
        <d v="2013-05-31T11:26:36"/>
        <d v="2013-10-20T02:10:33"/>
        <d v="2013-03-23T08:02:53"/>
        <d v="2013-04-06T02:52:48"/>
        <d v="2013-06-26T04:19:12"/>
        <d v="2013-07-31T15:58:20"/>
        <d v="2013-08-03T08:17:25"/>
        <d v="2013-06-01T00:57:36"/>
        <d v="2014-01-11T05:44:38"/>
        <d v="2012-10-03T05:45:36"/>
        <d v="2014-09-06T11:19:29"/>
        <d v="2012-10-29T07:35:00"/>
        <d v="2014-02-14T10:39:12"/>
        <d v="2012-11-22T10:42:18"/>
        <d v="2012-09-21T12:31:25"/>
        <d v="2012-09-22T22:03:50"/>
        <d v="2012-10-27T23:45:38"/>
        <d v="2014-11-25T02:15:01"/>
        <d v="2013-09-09T01:54:14"/>
        <d v="2014-04-13T08:37:26"/>
        <d v="2014-06-22T08:37:26"/>
        <d v="2013-04-22T06:42:14"/>
        <d v="2014-05-28T05:37:10"/>
        <d v="2014-12-03T05:45:36"/>
        <d v="2013-08-08T10:33:36"/>
        <d v="2012-10-13T02:51:50"/>
        <d v="2014-06-09T14:12:55"/>
        <d v="2012-08-31T12:03:10"/>
        <d v="2013-02-13T14:48:14"/>
        <d v="2012-08-08T20:09:36"/>
        <d v="2013-10-28T04:24:51"/>
        <d v="2012-07-26T16:54:11"/>
        <d v="2013-10-13T15:21:36"/>
        <d v="2013-10-05T19:42:13"/>
        <d v="2013-06-09T15:22:01"/>
        <d v="2014-07-21T00:34:34"/>
        <d v="2012-10-17T12:07:43"/>
        <d v="2012-09-21T00:00:43"/>
        <d v="2012-09-01T09:05:26"/>
        <d v="2014-06-09T08:01:16"/>
        <d v="2013-08-18T22:24:10"/>
        <d v="2014-07-10T10:33:36"/>
        <d v="2015-01-13T21:07:12"/>
        <d v="2014-12-31T06:50:53"/>
        <d v="2013-06-17T09:36:53"/>
        <d v="2013-06-16T19:12:00"/>
        <d v="2012-10-18T17:16:48"/>
        <d v="2012-12-12T13:26:24"/>
        <d v="2013-04-26T14:04:29"/>
        <d v="2014-05-21T05:25:26"/>
        <d v="2013-09-16T15:27:22"/>
        <d v="2012-11-25T00:10:58"/>
        <d v="2014-09-13T16:19:12"/>
        <d v="2014-05-10T15:21:36"/>
        <d v="2014-08-31T06:16:31"/>
        <d v="2014-09-21T19:14:53"/>
        <d v="2014-07-19T02:47:36"/>
        <d v="2014-02-19T23:19:41"/>
        <d v="2013-08-20T17:26:41"/>
        <d v="2015-01-07T14:24:22"/>
        <d v="2012-09-24T09:13:28"/>
        <d v="2013-09-18T04:32:21"/>
        <d v="2013-02-28T02:26:04"/>
        <d v="2013-08-12T20:05:40"/>
        <d v="2013-10-30T21:36:00"/>
        <d v="2015-02-26T19:52:54"/>
        <d v="2013-06-28T01:06:38"/>
        <d v="2012-10-28T00:19:58"/>
        <d v="2014-05-07T01:17:29"/>
        <d v="2013-03-24T08:37:26"/>
        <d v="2013-03-16T04:03:27"/>
        <d v="2013-12-21T22:06:30"/>
        <d v="2014-04-30T08:57:05"/>
        <d v="2014-09-19T18:14:24"/>
        <d v="2012-12-13T06:02:14"/>
        <d v="2012-09-17T05:58:06"/>
        <d v="2013-06-11T18:03:49"/>
        <d v="2013-07-02T09:29:54"/>
        <d v="2012-10-17T16:19:12"/>
        <d v="2013-05-30T04:12:08"/>
        <d v="2014-07-23T08:38:24"/>
        <d v="2014-08-06T05:29:17"/>
        <d v="2013-10-23T05:45:36"/>
        <d v="2012-10-04T22:37:10"/>
        <d v="2013-12-23T21:06:14"/>
        <d v="2013-05-21T12:41:19"/>
        <d v="2013-09-20T12:30:43"/>
        <d v="2013-09-08T18:51:28"/>
        <d v="2014-03-03T00:19:19"/>
        <d v="2014-03-18T03:49:26"/>
        <d v="2013-09-22T17:15:50"/>
        <d v="2014-09-20T23:41:46"/>
        <d v="2013-08-21T22:43:25"/>
        <d v="2013-07-13T22:14:18"/>
        <d v="2013-06-04T03:50:24"/>
        <d v="2013-03-14T03:31:00"/>
        <d v="2014-10-20T01:41:56"/>
        <d v="2014-07-19T18:59:23"/>
        <d v="2013-01-19T16:40:43"/>
        <d v="2014-04-17T01:41:22"/>
        <d v="2013-02-13T13:35:02"/>
        <d v="2013-08-23T06:25:04"/>
        <d v="2014-06-15T10:11:20"/>
        <d v="2014-09-22T12:37:26"/>
        <d v="2013-09-06T23:24:08"/>
        <d v="2013-07-28T14:27:21"/>
        <d v="2013-10-02T07:07:35"/>
        <d v="2014-05-23T02:43:40"/>
        <d v="2012-10-07T21:56:36"/>
        <d v="2012-08-01T10:24:50"/>
        <d v="2012-08-21T04:33:01"/>
        <d v="2012-08-23T07:39:50"/>
        <d v="2013-12-02T05:48:23"/>
        <d v="2012-12-19T09:35:02"/>
        <d v="2013-09-21T19:34:15"/>
        <d v="2013-12-18T17:51:49"/>
        <d v="2013-08-16T20:33:21"/>
        <d v="2013-03-14T16:18:17"/>
        <d v="2013-09-20T02:26:52"/>
        <d v="2013-06-04T07:16:25"/>
        <d v="2012-11-18T05:54:51"/>
        <d v="2013-07-16T06:56:56"/>
        <d v="2013-06-04T02:12:20"/>
        <d v="2013-05-17T14:14:27"/>
        <d v="2012-10-19T08:49:55"/>
        <d v="2013-07-28T18:14:24"/>
        <d v="2012-09-14T00:00:00"/>
        <d v="2012-10-29T20:59:22"/>
        <d v="2013-01-26T10:21:07"/>
        <d v="2014-10-31T10:32:38"/>
        <d v="2014-01-04T21:18:29"/>
        <d v="2014-01-16T15:44:52"/>
        <d v="2012-11-15T17:45:36"/>
        <d v="2014-05-17T19:39:50"/>
        <d v="2014-08-09T23:33:25"/>
        <d v="2012-11-24T19:02:29"/>
        <d v="2013-05-22T19:22:34"/>
        <d v="2012-09-21T00:07:39"/>
        <d v="2015-05-09T13:11:12"/>
        <d v="2013-10-16T16:47:56"/>
        <d v="2013-12-09T00:40:34"/>
        <d v="2013-04-05T16:19:12"/>
        <d v="2014-10-22T12:28:48"/>
        <d v="2014-03-31T06:42:03"/>
        <d v="2015-01-22T22:20:02"/>
        <d v="2013-09-03T12:27:50"/>
        <d v="2013-04-07T10:14:20"/>
        <d v="2015-04-03T08:06:23"/>
        <d v="2014-03-29T16:22:05"/>
        <d v="2012-11-18T23:29:06"/>
        <d v="2013-06-04T21:07:04"/>
        <d v="2014-07-02T17:07:03"/>
        <d v="2013-02-22T14:51:14"/>
        <d v="2013-07-08T15:21:36"/>
        <d v="2015-04-09T14:29:44"/>
        <d v="2013-03-18T09:03:22"/>
        <d v="2013-10-18T05:57:30"/>
        <d v="2013-05-31T12:27:50"/>
        <d v="2012-11-10T00:57:36"/>
        <d v="2012-09-19T03:50:24"/>
        <d v="2015-01-20T13:25:26"/>
        <d v="2013-05-09T11:31:29"/>
        <d v="2012-09-05T15:56:27"/>
        <d v="2013-03-22T02:50:56"/>
        <d v="2013-10-20T01:55:12"/>
        <d v="2012-10-29T23:36:59"/>
        <d v="2013-08-16T05:00:39"/>
        <d v="2014-02-16T06:33:35"/>
        <d v="2014-12-30T17:30:16"/>
        <d v="2013-10-17T08:17:17"/>
        <d v="2013-06-22T14:27:50"/>
        <d v="2013-08-17T00:57:36"/>
        <d v="2013-08-31T01:21:36"/>
        <d v="2013-01-10T01:05:17"/>
        <d v="2012-10-15T22:19:08"/>
        <d v="2012-11-27T09:14:16"/>
        <d v="2013-11-09T07:50:21"/>
        <d v="2013-02-08T19:40:26"/>
        <d v="2013-07-02T04:24:00"/>
        <d v="2014-01-28T11:35:11"/>
        <d v="2013-07-17T07:39:50"/>
        <d v="2014-07-24T19:48:57"/>
        <d v="2014-07-26T06:04:02"/>
        <d v="2012-11-27T13:06:35"/>
        <d v="2012-10-22T04:48:00"/>
        <d v="2014-03-16T06:43:12"/>
        <d v="2014-12-29T16:36:10"/>
        <d v="2013-01-09T23:02:24"/>
        <d v="2013-05-12T01:55:12"/>
        <d v="2013-06-17T13:56:20"/>
        <d v="2012-09-15T00:59:33"/>
        <d v="2012-10-17T14:18:13"/>
        <d v="2013-03-09T20:11:58"/>
        <d v="2012-10-26T14:48:04"/>
        <d v="2013-12-16T05:44:38"/>
        <d v="2014-11-06T07:32:14"/>
        <d v="2014-05-26T13:26:24"/>
        <d v="2013-11-07T18:51:19"/>
        <d v="2014-05-11T01:57:49"/>
        <d v="2014-09-06T01:38:53"/>
        <d v="2013-12-02T03:50:24"/>
        <d v="2013-12-05T03:36:44"/>
        <d v="2015-01-15T20:27:31"/>
        <d v="2014-08-31T21:16:10"/>
        <d v="2013-09-01T08:23:16"/>
        <d v="2012-12-22T04:19:12"/>
        <d v="2013-03-15T23:49:37"/>
        <d v="2013-02-07T01:55:12"/>
        <d v="2013-08-21T18:54:37"/>
        <d v="2014-01-02T00:48:00"/>
        <d v="2013-10-29T16:14:00"/>
        <d v="2013-07-21T23:16:17"/>
        <d v="2013-05-09T13:26:24"/>
        <d v="2014-11-19T02:19:54"/>
        <d v="2012-11-23T12:17:58"/>
        <d v="2013-04-23T00:51:32"/>
        <d v="2014-06-02T18:48:00"/>
        <d v="2014-06-26T19:01:28"/>
        <d v="2013-12-26T09:34:14"/>
        <d v="2014-09-18T11:59:02"/>
        <d v="2012-10-02T00:36:13"/>
        <d v="2014-01-27T04:11:51"/>
        <d v="2014-06-18T08:57:36"/>
        <d v="2014-08-29T08:05:40"/>
        <d v="2012-10-20T04:48:00"/>
        <d v="2012-12-14T02:48:54"/>
        <d v="2014-03-02T16:36:06"/>
        <d v="2012-07-29T22:27:22"/>
        <d v="2014-01-26T21:59:54"/>
        <d v="2014-01-16T21:47:28"/>
        <d v="2013-06-26T21:26:11"/>
        <d v="2014-06-07T23:40:29"/>
        <d v="2012-10-11T02:51:50"/>
        <d v="2015-04-17T00:56:07"/>
        <d v="2014-07-15T01:30:46"/>
        <d v="2014-10-17T11:26:24"/>
        <d v="2014-06-11T12:12:59"/>
        <d v="2012-10-08T15:14:01"/>
        <d v="2013-04-18T04:26:09"/>
        <d v="2014-07-01T23:02:24"/>
        <d v="2014-07-25T08:45:34"/>
        <d v="2014-09-03T00:46:22"/>
        <d v="2012-10-18T23:02:24"/>
        <d v="2014-09-11T14:19:43"/>
        <d v="2013-04-12T23:27:15"/>
        <d v="2013-06-06T21:07:12"/>
        <d v="2012-09-23T08:02:21"/>
        <d v="2014-09-06T05:06:23"/>
        <d v="2013-09-10T20:34:53"/>
        <d v="2012-08-09T21:06:14"/>
        <d v="2013-01-21T17:16:48"/>
        <d v="2014-04-17T19:16:48"/>
        <d v="2014-06-29T10:37:26"/>
        <d v="2012-08-06T15:32:38"/>
        <d v="2013-10-31T00:54:36"/>
        <d v="2014-01-07T21:06:54"/>
        <d v="2014-04-28T03:58:17"/>
        <d v="2013-08-06T04:17:19"/>
        <d v="2014-02-08T17:49:45"/>
        <d v="2013-07-20T02:38:36"/>
        <d v="2012-10-06T13:47:02"/>
        <d v="2013-04-26T06:11:31"/>
        <d v="2013-02-02T21:11:02"/>
        <d v="2013-06-13T03:15:32"/>
        <d v="2013-06-06T00:06:49"/>
        <d v="2012-11-17T06:35:21"/>
        <d v="2014-06-30T11:01:44"/>
        <d v="2012-12-12T10:36:11"/>
        <d v="2013-04-27T07:46:21"/>
        <d v="2012-12-23T02:47:19"/>
        <d v="2013-01-04T06:07:46"/>
        <d v="2014-04-13T20:41:24"/>
        <d v="2012-11-12T08:07:41"/>
        <d v="2013-09-25T09:44:07"/>
        <d v="2012-11-25T19:01:46"/>
        <d v="2013-01-09T23:30:39"/>
        <d v="2013-04-10T00:04:27"/>
        <d v="2013-07-09T05:49:35"/>
        <d v="2013-04-28T00:13:10"/>
        <d v="2014-04-30T15:16:18"/>
        <d v="2013-09-22T08:23:24"/>
        <d v="2012-12-03T15:18:24"/>
        <d v="2012-11-20T23:09:59"/>
        <d v="2014-11-24T15:13:44"/>
        <d v="2014-06-09T10:02:53"/>
        <d v="2013-06-01T10:09:35"/>
        <d v="2013-01-10T02:45:44"/>
        <d v="2013-04-13T10:27:50"/>
        <d v="2014-05-19T13:25:48"/>
        <d v="2013-11-02T12:33:33"/>
        <d v="2013-09-28T13:09:23"/>
        <d v="2014-02-01T17:59:01"/>
        <d v="2015-04-06T05:45:36"/>
        <d v="2012-08-25T20:40:00"/>
        <d v="2014-02-10T16:53:55"/>
        <d v="2014-04-01T09:25:26"/>
        <d v="2013-03-01T17:19:25"/>
        <d v="2014-02-12T10:57:51"/>
        <d v="2014-11-19T07:40:48"/>
        <d v="2013-06-11T17:59:12"/>
        <d v="2013-01-05T06:54:12"/>
        <d v="2012-09-19T19:40:48"/>
        <d v="2014-07-16T18:38:24"/>
        <d v="2013-01-01T08:48:10"/>
        <d v="2014-01-29T10:32:38"/>
        <d v="2013-09-20T18:14:24"/>
        <d v="2014-10-25T10:55:16"/>
        <d v="2013-04-02T13:41:46"/>
        <d v="2013-02-03T03:49:12"/>
        <d v="2013-06-17T19:12:00"/>
        <d v="2012-11-07T01:45:25"/>
        <d v="2013-01-06T00:35:22"/>
        <d v="2013-03-24T04:48:00"/>
        <d v="2014-06-05T08:51:00"/>
        <d v="2013-09-17T17:17:02"/>
        <d v="2013-01-06T23:18:15"/>
        <d v="2012-07-30T07:34:05"/>
        <d v="2012-12-28T14:29:03"/>
        <d v="2013-01-29T05:45:36"/>
        <d v="2014-11-18T03:50:24"/>
        <d v="2012-09-08T00:32:30"/>
        <d v="2014-08-24T09:35:02"/>
        <d v="2014-01-24T08:38:24"/>
        <d v="2012-12-01T23:02:24"/>
        <d v="2012-09-11T21:07:12"/>
        <d v="2014-06-14T14:46:46"/>
        <d v="2014-08-23T08:23:29"/>
        <d v="2012-09-15T17:37:21"/>
        <d v="2013-07-06T09:42:49"/>
        <d v="2012-10-30T03:40:59"/>
        <d v="2014-07-11T10:30:12"/>
        <d v="2013-11-28T20:56:48"/>
        <d v="2015-02-26T18:19:12"/>
        <d v="2013-05-09T17:16:48"/>
        <d v="2013-05-10T07:40:48"/>
        <d v="2015-02-09T07:58:54"/>
        <d v="2012-11-07T14:57:47"/>
        <d v="2013-07-15T14:24:00"/>
        <d v="2014-01-04T19:27:36"/>
        <d v="2012-09-18T15:48:29"/>
        <d v="2013-01-05T05:36:58"/>
        <d v="2015-02-04T10:36:42"/>
        <d v="2015-03-12T00:51:52"/>
        <d v="2014-08-11T01:28:20"/>
        <d v="2014-08-06T02:47:02"/>
        <d v="2013-05-17T10:30:48"/>
        <d v="2014-01-13T19:12:00"/>
        <d v="2014-03-13T04:06:39"/>
        <d v="2014-11-26T02:22:30"/>
        <d v="2013-06-01T10:32:38"/>
        <d v="2014-01-19T18:14:24"/>
        <d v="2014-09-06T18:04:35"/>
        <d v="2013-03-29T09:03:22"/>
        <d v="2013-08-06T06:19:12"/>
        <d v="2013-10-10T10:33:36"/>
        <d v="2013-03-29T10:42:25"/>
        <d v="2013-06-12T22:43:57"/>
        <d v="2013-10-25T00:33:29"/>
        <d v="2013-01-05T14:23:02"/>
        <d v="2015-02-01T20:53:36"/>
        <d v="2015-04-11T08:29:46"/>
        <d v="2014-03-29T17:12:00"/>
        <d v="2014-07-27T10:52:45"/>
        <d v="2014-10-21T23:25:58"/>
        <d v="2013-01-08T09:35:50"/>
        <d v="2015-03-10T05:27:43"/>
        <d v="2014-07-08T08:58:46"/>
        <d v="2013-10-28T19:42:43"/>
        <d v="2014-12-13T05:26:57"/>
        <d v="2015-02-08T13:40:57"/>
        <d v="2013-06-09T23:02:24"/>
        <d v="2012-12-10T09:36:01"/>
        <d v="2015-04-14T01:55:12"/>
        <d v="2014-01-27T20:06:28"/>
        <d v="2014-09-10T11:33:37"/>
        <d v="2013-05-05T12:43:50"/>
        <d v="2014-04-24T15:21:36"/>
        <d v="2014-03-06T22:37:2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0.543566319444" createdVersion="6" refreshedVersion="6" minRefreshableVersion="3" recordCount="30" xr:uid="{3CBF5E04-7564-E140-ADF9-0A8F8DDC5F4E}">
  <cacheSource type="worksheet">
    <worksheetSource ref="A1:I1048576" sheet="BONUS1"/>
  </cacheSource>
  <cacheFields count="9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minValue="6" maxValue="392" count="14">
        <n v="322"/>
        <n v="392"/>
        <n v="381"/>
        <n v="168"/>
        <n v="94"/>
        <n v="62"/>
        <n v="55"/>
        <n v="32"/>
        <n v="26"/>
        <n v="21"/>
        <n v="6"/>
        <n v="86"/>
        <m/>
        <n v="137.08333333333334"/>
      </sharedItems>
    </cacheField>
    <cacheField name="Number Fialed" numFmtId="0">
      <sharedItems containsString="0" containsBlank="1" containsNumber="1" minValue="11" maxValue="420" count="14">
        <n v="113"/>
        <n v="420"/>
        <n v="283"/>
        <n v="144"/>
        <n v="90"/>
        <n v="72"/>
        <n v="64"/>
        <n v="37"/>
        <n v="22"/>
        <n v="16"/>
        <n v="11"/>
        <n v="258"/>
        <m/>
        <n v="127.5"/>
      </sharedItems>
    </cacheField>
    <cacheField name="Number Canceled" numFmtId="0">
      <sharedItems containsString="0" containsBlank="1" containsNumber="1" minValue="4" maxValue="100" count="13">
        <n v="18"/>
        <n v="60"/>
        <n v="52"/>
        <n v="40"/>
        <n v="17"/>
        <n v="14"/>
        <n v="13"/>
        <n v="7"/>
        <n v="6"/>
        <n v="4"/>
        <n v="100"/>
        <m/>
        <n v="29.083333333333332"/>
      </sharedItems>
    </cacheField>
    <cacheField name="Total Projects" numFmtId="0">
      <sharedItems containsString="0" containsBlank="1" containsNumber="1" minValue="21" maxValue="1412" count="14">
        <n v="453"/>
        <n v="1412"/>
        <n v="716"/>
        <n v="352"/>
        <n v="201"/>
        <n v="148"/>
        <n v="137"/>
        <n v="82"/>
        <n v="55"/>
        <n v="43"/>
        <n v="21"/>
        <n v="444"/>
        <m/>
        <n v="338.66666666666669"/>
      </sharedItems>
    </cacheField>
    <cacheField name="Percentage Successful" numFmtId="0">
      <sharedItems containsString="0" containsBlank="1" containsNumber="1" minValue="0.19369369369369369" maxValue="0.71081677704194257" count="13">
        <n v="0.71081677704194257"/>
        <n v="0.27762039660056659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0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  <cacheField name="Total Projects2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"/>
    <x v="0"/>
    <x v="0"/>
    <x v="0"/>
    <x v="0"/>
    <x v="0"/>
    <x v="0"/>
    <x v="0"/>
    <x v="0"/>
    <x v="0"/>
    <b v="0"/>
    <x v="0"/>
    <b v="1"/>
    <x v="0"/>
  </r>
  <r>
    <n v="20"/>
    <x v="1"/>
    <x v="1"/>
    <x v="1"/>
    <x v="1"/>
    <x v="0"/>
    <x v="0"/>
    <x v="0"/>
    <x v="1"/>
    <x v="1"/>
    <b v="0"/>
    <x v="1"/>
    <b v="1"/>
    <x v="0"/>
  </r>
  <r>
    <n v="16"/>
    <x v="2"/>
    <x v="2"/>
    <x v="2"/>
    <x v="2"/>
    <x v="0"/>
    <x v="0"/>
    <x v="0"/>
    <x v="2"/>
    <x v="2"/>
    <b v="0"/>
    <x v="2"/>
    <b v="1"/>
    <x v="0"/>
  </r>
  <r>
    <n v="10"/>
    <x v="3"/>
    <x v="3"/>
    <x v="3"/>
    <x v="3"/>
    <x v="0"/>
    <x v="0"/>
    <x v="0"/>
    <x v="3"/>
    <x v="3"/>
    <b v="0"/>
    <x v="3"/>
    <b v="1"/>
    <x v="0"/>
  </r>
  <r>
    <n v="17"/>
    <x v="4"/>
    <x v="4"/>
    <x v="4"/>
    <x v="4"/>
    <x v="0"/>
    <x v="1"/>
    <x v="1"/>
    <x v="4"/>
    <x v="4"/>
    <b v="0"/>
    <x v="4"/>
    <b v="1"/>
    <x v="0"/>
  </r>
  <r>
    <n v="14"/>
    <x v="5"/>
    <x v="5"/>
    <x v="5"/>
    <x v="5"/>
    <x v="0"/>
    <x v="2"/>
    <x v="2"/>
    <x v="5"/>
    <x v="5"/>
    <b v="0"/>
    <x v="5"/>
    <b v="1"/>
    <x v="0"/>
  </r>
  <r>
    <n v="7"/>
    <x v="6"/>
    <x v="6"/>
    <x v="6"/>
    <x v="6"/>
    <x v="0"/>
    <x v="0"/>
    <x v="0"/>
    <x v="6"/>
    <x v="6"/>
    <b v="0"/>
    <x v="6"/>
    <b v="1"/>
    <x v="0"/>
  </r>
  <r>
    <n v="3"/>
    <x v="7"/>
    <x v="7"/>
    <x v="7"/>
    <x v="7"/>
    <x v="0"/>
    <x v="0"/>
    <x v="0"/>
    <x v="7"/>
    <x v="7"/>
    <b v="0"/>
    <x v="7"/>
    <b v="1"/>
    <x v="0"/>
  </r>
  <r>
    <n v="2"/>
    <x v="8"/>
    <x v="8"/>
    <x v="8"/>
    <x v="8"/>
    <x v="0"/>
    <x v="1"/>
    <x v="1"/>
    <x v="8"/>
    <x v="8"/>
    <b v="0"/>
    <x v="8"/>
    <b v="1"/>
    <x v="0"/>
  </r>
  <r>
    <n v="18"/>
    <x v="9"/>
    <x v="9"/>
    <x v="9"/>
    <x v="9"/>
    <x v="0"/>
    <x v="0"/>
    <x v="0"/>
    <x v="9"/>
    <x v="9"/>
    <b v="0"/>
    <x v="9"/>
    <b v="1"/>
    <x v="0"/>
  </r>
  <r>
    <n v="6"/>
    <x v="10"/>
    <x v="10"/>
    <x v="10"/>
    <x v="10"/>
    <x v="0"/>
    <x v="0"/>
    <x v="0"/>
    <x v="10"/>
    <x v="10"/>
    <b v="0"/>
    <x v="10"/>
    <b v="1"/>
    <x v="0"/>
  </r>
  <r>
    <n v="15"/>
    <x v="11"/>
    <x v="11"/>
    <x v="1"/>
    <x v="11"/>
    <x v="0"/>
    <x v="3"/>
    <x v="3"/>
    <x v="11"/>
    <x v="11"/>
    <b v="0"/>
    <x v="11"/>
    <b v="1"/>
    <x v="0"/>
  </r>
  <r>
    <n v="5"/>
    <x v="12"/>
    <x v="12"/>
    <x v="11"/>
    <x v="12"/>
    <x v="0"/>
    <x v="0"/>
    <x v="0"/>
    <x v="12"/>
    <x v="12"/>
    <b v="0"/>
    <x v="12"/>
    <b v="1"/>
    <x v="0"/>
  </r>
  <r>
    <n v="11"/>
    <x v="13"/>
    <x v="13"/>
    <x v="12"/>
    <x v="13"/>
    <x v="0"/>
    <x v="0"/>
    <x v="0"/>
    <x v="13"/>
    <x v="13"/>
    <b v="0"/>
    <x v="13"/>
    <b v="1"/>
    <x v="0"/>
  </r>
  <r>
    <n v="4"/>
    <x v="14"/>
    <x v="14"/>
    <x v="13"/>
    <x v="14"/>
    <x v="0"/>
    <x v="0"/>
    <x v="0"/>
    <x v="14"/>
    <x v="14"/>
    <b v="0"/>
    <x v="14"/>
    <b v="1"/>
    <x v="0"/>
  </r>
  <r>
    <n v="9"/>
    <x v="15"/>
    <x v="15"/>
    <x v="8"/>
    <x v="15"/>
    <x v="0"/>
    <x v="0"/>
    <x v="0"/>
    <x v="15"/>
    <x v="15"/>
    <b v="0"/>
    <x v="15"/>
    <b v="1"/>
    <x v="0"/>
  </r>
  <r>
    <n v="0"/>
    <x v="16"/>
    <x v="16"/>
    <x v="14"/>
    <x v="16"/>
    <x v="0"/>
    <x v="0"/>
    <x v="0"/>
    <x v="16"/>
    <x v="16"/>
    <b v="0"/>
    <x v="16"/>
    <b v="1"/>
    <x v="0"/>
  </r>
  <r>
    <n v="1"/>
    <x v="17"/>
    <x v="17"/>
    <x v="15"/>
    <x v="17"/>
    <x v="0"/>
    <x v="0"/>
    <x v="0"/>
    <x v="17"/>
    <x v="17"/>
    <b v="0"/>
    <x v="17"/>
    <b v="1"/>
    <x v="0"/>
  </r>
  <r>
    <n v="19"/>
    <x v="18"/>
    <x v="18"/>
    <x v="16"/>
    <x v="18"/>
    <x v="0"/>
    <x v="0"/>
    <x v="0"/>
    <x v="18"/>
    <x v="18"/>
    <b v="0"/>
    <x v="18"/>
    <b v="1"/>
    <x v="0"/>
  </r>
  <r>
    <n v="13"/>
    <x v="19"/>
    <x v="19"/>
    <x v="0"/>
    <x v="19"/>
    <x v="0"/>
    <x v="0"/>
    <x v="0"/>
    <x v="19"/>
    <x v="19"/>
    <b v="0"/>
    <x v="19"/>
    <b v="1"/>
    <x v="0"/>
  </r>
  <r>
    <n v="12"/>
    <x v="20"/>
    <x v="20"/>
    <x v="9"/>
    <x v="20"/>
    <x v="0"/>
    <x v="0"/>
    <x v="0"/>
    <x v="20"/>
    <x v="20"/>
    <b v="0"/>
    <x v="20"/>
    <b v="1"/>
    <x v="0"/>
  </r>
  <r>
    <n v="21"/>
    <x v="21"/>
    <x v="21"/>
    <x v="17"/>
    <x v="21"/>
    <x v="0"/>
    <x v="0"/>
    <x v="0"/>
    <x v="21"/>
    <x v="21"/>
    <b v="0"/>
    <x v="21"/>
    <b v="1"/>
    <x v="0"/>
  </r>
  <r>
    <n v="22"/>
    <x v="22"/>
    <x v="22"/>
    <x v="18"/>
    <x v="22"/>
    <x v="0"/>
    <x v="0"/>
    <x v="0"/>
    <x v="22"/>
    <x v="22"/>
    <b v="0"/>
    <x v="22"/>
    <b v="1"/>
    <x v="0"/>
  </r>
  <r>
    <n v="23"/>
    <x v="23"/>
    <x v="23"/>
    <x v="1"/>
    <x v="23"/>
    <x v="0"/>
    <x v="0"/>
    <x v="0"/>
    <x v="23"/>
    <x v="23"/>
    <b v="0"/>
    <x v="23"/>
    <b v="1"/>
    <x v="0"/>
  </r>
  <r>
    <n v="24"/>
    <x v="24"/>
    <x v="24"/>
    <x v="19"/>
    <x v="24"/>
    <x v="0"/>
    <x v="0"/>
    <x v="0"/>
    <x v="24"/>
    <x v="24"/>
    <b v="0"/>
    <x v="24"/>
    <b v="1"/>
    <x v="0"/>
  </r>
  <r>
    <n v="25"/>
    <x v="25"/>
    <x v="25"/>
    <x v="20"/>
    <x v="25"/>
    <x v="0"/>
    <x v="0"/>
    <x v="0"/>
    <x v="25"/>
    <x v="25"/>
    <b v="0"/>
    <x v="25"/>
    <b v="1"/>
    <x v="0"/>
  </r>
  <r>
    <n v="26"/>
    <x v="26"/>
    <x v="26"/>
    <x v="21"/>
    <x v="26"/>
    <x v="0"/>
    <x v="0"/>
    <x v="0"/>
    <x v="26"/>
    <x v="26"/>
    <b v="0"/>
    <x v="3"/>
    <b v="1"/>
    <x v="0"/>
  </r>
  <r>
    <n v="27"/>
    <x v="27"/>
    <x v="27"/>
    <x v="22"/>
    <x v="27"/>
    <x v="0"/>
    <x v="4"/>
    <x v="4"/>
    <x v="27"/>
    <x v="27"/>
    <b v="0"/>
    <x v="7"/>
    <b v="1"/>
    <x v="0"/>
  </r>
  <r>
    <n v="28"/>
    <x v="28"/>
    <x v="28"/>
    <x v="2"/>
    <x v="28"/>
    <x v="0"/>
    <x v="0"/>
    <x v="0"/>
    <x v="28"/>
    <x v="28"/>
    <b v="0"/>
    <x v="26"/>
    <b v="1"/>
    <x v="0"/>
  </r>
  <r>
    <n v="29"/>
    <x v="29"/>
    <x v="29"/>
    <x v="3"/>
    <x v="29"/>
    <x v="0"/>
    <x v="1"/>
    <x v="1"/>
    <x v="29"/>
    <x v="29"/>
    <b v="0"/>
    <x v="27"/>
    <b v="1"/>
    <x v="0"/>
  </r>
  <r>
    <n v="30"/>
    <x v="30"/>
    <x v="30"/>
    <x v="23"/>
    <x v="30"/>
    <x v="0"/>
    <x v="0"/>
    <x v="0"/>
    <x v="30"/>
    <x v="30"/>
    <b v="0"/>
    <x v="28"/>
    <b v="1"/>
    <x v="0"/>
  </r>
  <r>
    <n v="31"/>
    <x v="31"/>
    <x v="31"/>
    <x v="24"/>
    <x v="31"/>
    <x v="0"/>
    <x v="0"/>
    <x v="0"/>
    <x v="31"/>
    <x v="31"/>
    <b v="0"/>
    <x v="29"/>
    <b v="1"/>
    <x v="0"/>
  </r>
  <r>
    <n v="32"/>
    <x v="32"/>
    <x v="32"/>
    <x v="25"/>
    <x v="32"/>
    <x v="0"/>
    <x v="0"/>
    <x v="0"/>
    <x v="32"/>
    <x v="32"/>
    <b v="0"/>
    <x v="30"/>
    <b v="1"/>
    <x v="0"/>
  </r>
  <r>
    <n v="33"/>
    <x v="33"/>
    <x v="33"/>
    <x v="26"/>
    <x v="33"/>
    <x v="0"/>
    <x v="0"/>
    <x v="0"/>
    <x v="33"/>
    <x v="33"/>
    <b v="0"/>
    <x v="31"/>
    <b v="1"/>
    <x v="0"/>
  </r>
  <r>
    <n v="34"/>
    <x v="34"/>
    <x v="34"/>
    <x v="27"/>
    <x v="34"/>
    <x v="0"/>
    <x v="0"/>
    <x v="0"/>
    <x v="34"/>
    <x v="34"/>
    <b v="0"/>
    <x v="32"/>
    <b v="1"/>
    <x v="0"/>
  </r>
  <r>
    <n v="35"/>
    <x v="35"/>
    <x v="35"/>
    <x v="28"/>
    <x v="35"/>
    <x v="0"/>
    <x v="0"/>
    <x v="0"/>
    <x v="35"/>
    <x v="35"/>
    <b v="0"/>
    <x v="33"/>
    <b v="1"/>
    <x v="0"/>
  </r>
  <r>
    <n v="36"/>
    <x v="36"/>
    <x v="36"/>
    <x v="5"/>
    <x v="36"/>
    <x v="0"/>
    <x v="0"/>
    <x v="0"/>
    <x v="36"/>
    <x v="36"/>
    <b v="0"/>
    <x v="34"/>
    <b v="1"/>
    <x v="0"/>
  </r>
  <r>
    <n v="37"/>
    <x v="37"/>
    <x v="37"/>
    <x v="29"/>
    <x v="37"/>
    <x v="0"/>
    <x v="0"/>
    <x v="0"/>
    <x v="37"/>
    <x v="37"/>
    <b v="0"/>
    <x v="35"/>
    <b v="1"/>
    <x v="0"/>
  </r>
  <r>
    <n v="38"/>
    <x v="38"/>
    <x v="38"/>
    <x v="30"/>
    <x v="38"/>
    <x v="0"/>
    <x v="0"/>
    <x v="0"/>
    <x v="38"/>
    <x v="38"/>
    <b v="0"/>
    <x v="36"/>
    <b v="1"/>
    <x v="0"/>
  </r>
  <r>
    <n v="39"/>
    <x v="39"/>
    <x v="39"/>
    <x v="31"/>
    <x v="39"/>
    <x v="0"/>
    <x v="1"/>
    <x v="1"/>
    <x v="39"/>
    <x v="39"/>
    <b v="0"/>
    <x v="37"/>
    <b v="1"/>
    <x v="0"/>
  </r>
  <r>
    <n v="40"/>
    <x v="40"/>
    <x v="40"/>
    <x v="1"/>
    <x v="40"/>
    <x v="0"/>
    <x v="0"/>
    <x v="0"/>
    <x v="40"/>
    <x v="40"/>
    <b v="0"/>
    <x v="38"/>
    <b v="1"/>
    <x v="0"/>
  </r>
  <r>
    <n v="41"/>
    <x v="41"/>
    <x v="41"/>
    <x v="1"/>
    <x v="41"/>
    <x v="0"/>
    <x v="0"/>
    <x v="0"/>
    <x v="41"/>
    <x v="41"/>
    <b v="0"/>
    <x v="3"/>
    <b v="1"/>
    <x v="0"/>
  </r>
  <r>
    <n v="42"/>
    <x v="42"/>
    <x v="42"/>
    <x v="32"/>
    <x v="42"/>
    <x v="0"/>
    <x v="0"/>
    <x v="0"/>
    <x v="42"/>
    <x v="42"/>
    <b v="0"/>
    <x v="39"/>
    <b v="1"/>
    <x v="0"/>
  </r>
  <r>
    <n v="43"/>
    <x v="43"/>
    <x v="43"/>
    <x v="7"/>
    <x v="43"/>
    <x v="0"/>
    <x v="0"/>
    <x v="0"/>
    <x v="43"/>
    <x v="43"/>
    <b v="0"/>
    <x v="40"/>
    <b v="1"/>
    <x v="0"/>
  </r>
  <r>
    <n v="44"/>
    <x v="44"/>
    <x v="44"/>
    <x v="1"/>
    <x v="41"/>
    <x v="0"/>
    <x v="0"/>
    <x v="0"/>
    <x v="44"/>
    <x v="44"/>
    <b v="0"/>
    <x v="41"/>
    <b v="1"/>
    <x v="0"/>
  </r>
  <r>
    <n v="45"/>
    <x v="45"/>
    <x v="45"/>
    <x v="12"/>
    <x v="44"/>
    <x v="0"/>
    <x v="0"/>
    <x v="0"/>
    <x v="45"/>
    <x v="45"/>
    <b v="0"/>
    <x v="42"/>
    <b v="1"/>
    <x v="0"/>
  </r>
  <r>
    <n v="46"/>
    <x v="46"/>
    <x v="46"/>
    <x v="33"/>
    <x v="45"/>
    <x v="0"/>
    <x v="2"/>
    <x v="2"/>
    <x v="46"/>
    <x v="46"/>
    <b v="0"/>
    <x v="43"/>
    <b v="1"/>
    <x v="0"/>
  </r>
  <r>
    <n v="47"/>
    <x v="47"/>
    <x v="47"/>
    <x v="12"/>
    <x v="46"/>
    <x v="0"/>
    <x v="0"/>
    <x v="0"/>
    <x v="47"/>
    <x v="47"/>
    <b v="0"/>
    <x v="2"/>
    <b v="1"/>
    <x v="0"/>
  </r>
  <r>
    <n v="48"/>
    <x v="48"/>
    <x v="48"/>
    <x v="1"/>
    <x v="47"/>
    <x v="0"/>
    <x v="1"/>
    <x v="1"/>
    <x v="48"/>
    <x v="48"/>
    <b v="0"/>
    <x v="44"/>
    <b v="1"/>
    <x v="0"/>
  </r>
  <r>
    <n v="49"/>
    <x v="49"/>
    <x v="49"/>
    <x v="2"/>
    <x v="48"/>
    <x v="0"/>
    <x v="0"/>
    <x v="0"/>
    <x v="49"/>
    <x v="49"/>
    <b v="0"/>
    <x v="45"/>
    <b v="1"/>
    <x v="0"/>
  </r>
  <r>
    <n v="50"/>
    <x v="50"/>
    <x v="50"/>
    <x v="20"/>
    <x v="49"/>
    <x v="0"/>
    <x v="1"/>
    <x v="1"/>
    <x v="50"/>
    <x v="50"/>
    <b v="0"/>
    <x v="18"/>
    <b v="1"/>
    <x v="0"/>
  </r>
  <r>
    <n v="51"/>
    <x v="51"/>
    <x v="51"/>
    <x v="34"/>
    <x v="50"/>
    <x v="0"/>
    <x v="0"/>
    <x v="0"/>
    <x v="51"/>
    <x v="51"/>
    <b v="0"/>
    <x v="46"/>
    <b v="1"/>
    <x v="0"/>
  </r>
  <r>
    <n v="52"/>
    <x v="52"/>
    <x v="52"/>
    <x v="7"/>
    <x v="51"/>
    <x v="0"/>
    <x v="0"/>
    <x v="0"/>
    <x v="52"/>
    <x v="52"/>
    <b v="0"/>
    <x v="47"/>
    <b v="1"/>
    <x v="0"/>
  </r>
  <r>
    <n v="53"/>
    <x v="53"/>
    <x v="53"/>
    <x v="3"/>
    <x v="52"/>
    <x v="0"/>
    <x v="0"/>
    <x v="0"/>
    <x v="53"/>
    <x v="53"/>
    <b v="0"/>
    <x v="27"/>
    <b v="1"/>
    <x v="0"/>
  </r>
  <r>
    <n v="54"/>
    <x v="54"/>
    <x v="54"/>
    <x v="7"/>
    <x v="53"/>
    <x v="0"/>
    <x v="0"/>
    <x v="0"/>
    <x v="54"/>
    <x v="54"/>
    <b v="0"/>
    <x v="47"/>
    <b v="1"/>
    <x v="0"/>
  </r>
  <r>
    <n v="55"/>
    <x v="55"/>
    <x v="55"/>
    <x v="35"/>
    <x v="54"/>
    <x v="0"/>
    <x v="0"/>
    <x v="0"/>
    <x v="55"/>
    <x v="55"/>
    <b v="0"/>
    <x v="48"/>
    <b v="1"/>
    <x v="0"/>
  </r>
  <r>
    <n v="56"/>
    <x v="56"/>
    <x v="56"/>
    <x v="10"/>
    <x v="55"/>
    <x v="0"/>
    <x v="1"/>
    <x v="1"/>
    <x v="56"/>
    <x v="56"/>
    <b v="0"/>
    <x v="49"/>
    <b v="1"/>
    <x v="0"/>
  </r>
  <r>
    <n v="57"/>
    <x v="57"/>
    <x v="57"/>
    <x v="36"/>
    <x v="56"/>
    <x v="0"/>
    <x v="0"/>
    <x v="0"/>
    <x v="57"/>
    <x v="57"/>
    <b v="0"/>
    <x v="50"/>
    <b v="1"/>
    <x v="0"/>
  </r>
  <r>
    <n v="58"/>
    <x v="58"/>
    <x v="58"/>
    <x v="7"/>
    <x v="57"/>
    <x v="0"/>
    <x v="0"/>
    <x v="0"/>
    <x v="58"/>
    <x v="58"/>
    <b v="0"/>
    <x v="13"/>
    <b v="1"/>
    <x v="0"/>
  </r>
  <r>
    <n v="59"/>
    <x v="59"/>
    <x v="59"/>
    <x v="22"/>
    <x v="58"/>
    <x v="0"/>
    <x v="0"/>
    <x v="0"/>
    <x v="59"/>
    <x v="59"/>
    <b v="0"/>
    <x v="51"/>
    <b v="1"/>
    <x v="0"/>
  </r>
  <r>
    <n v="60"/>
    <x v="60"/>
    <x v="60"/>
    <x v="37"/>
    <x v="59"/>
    <x v="0"/>
    <x v="1"/>
    <x v="1"/>
    <x v="60"/>
    <x v="60"/>
    <b v="0"/>
    <x v="52"/>
    <b v="1"/>
    <x v="1"/>
  </r>
  <r>
    <n v="61"/>
    <x v="61"/>
    <x v="61"/>
    <x v="12"/>
    <x v="60"/>
    <x v="0"/>
    <x v="0"/>
    <x v="0"/>
    <x v="61"/>
    <x v="61"/>
    <b v="0"/>
    <x v="23"/>
    <b v="1"/>
    <x v="1"/>
  </r>
  <r>
    <n v="62"/>
    <x v="62"/>
    <x v="62"/>
    <x v="3"/>
    <x v="61"/>
    <x v="0"/>
    <x v="0"/>
    <x v="0"/>
    <x v="62"/>
    <x v="62"/>
    <b v="0"/>
    <x v="53"/>
    <b v="1"/>
    <x v="1"/>
  </r>
  <r>
    <n v="63"/>
    <x v="63"/>
    <x v="63"/>
    <x v="1"/>
    <x v="62"/>
    <x v="0"/>
    <x v="0"/>
    <x v="0"/>
    <x v="63"/>
    <x v="63"/>
    <b v="0"/>
    <x v="31"/>
    <b v="1"/>
    <x v="1"/>
  </r>
  <r>
    <n v="64"/>
    <x v="64"/>
    <x v="64"/>
    <x v="38"/>
    <x v="63"/>
    <x v="0"/>
    <x v="0"/>
    <x v="0"/>
    <x v="64"/>
    <x v="64"/>
    <b v="0"/>
    <x v="54"/>
    <b v="1"/>
    <x v="1"/>
  </r>
  <r>
    <n v="65"/>
    <x v="65"/>
    <x v="65"/>
    <x v="39"/>
    <x v="64"/>
    <x v="0"/>
    <x v="5"/>
    <x v="5"/>
    <x v="65"/>
    <x v="65"/>
    <b v="0"/>
    <x v="6"/>
    <b v="1"/>
    <x v="1"/>
  </r>
  <r>
    <n v="66"/>
    <x v="66"/>
    <x v="66"/>
    <x v="1"/>
    <x v="65"/>
    <x v="0"/>
    <x v="0"/>
    <x v="0"/>
    <x v="66"/>
    <x v="66"/>
    <b v="0"/>
    <x v="55"/>
    <b v="1"/>
    <x v="1"/>
  </r>
  <r>
    <n v="67"/>
    <x v="67"/>
    <x v="67"/>
    <x v="1"/>
    <x v="66"/>
    <x v="0"/>
    <x v="0"/>
    <x v="0"/>
    <x v="67"/>
    <x v="67"/>
    <b v="0"/>
    <x v="15"/>
    <b v="1"/>
    <x v="1"/>
  </r>
  <r>
    <n v="68"/>
    <x v="68"/>
    <x v="68"/>
    <x v="20"/>
    <x v="67"/>
    <x v="0"/>
    <x v="1"/>
    <x v="1"/>
    <x v="68"/>
    <x v="68"/>
    <b v="0"/>
    <x v="4"/>
    <b v="1"/>
    <x v="1"/>
  </r>
  <r>
    <n v="69"/>
    <x v="69"/>
    <x v="69"/>
    <x v="7"/>
    <x v="68"/>
    <x v="0"/>
    <x v="0"/>
    <x v="0"/>
    <x v="69"/>
    <x v="69"/>
    <b v="0"/>
    <x v="56"/>
    <b v="1"/>
    <x v="1"/>
  </r>
  <r>
    <n v="70"/>
    <x v="70"/>
    <x v="70"/>
    <x v="8"/>
    <x v="69"/>
    <x v="0"/>
    <x v="0"/>
    <x v="0"/>
    <x v="70"/>
    <x v="70"/>
    <b v="0"/>
    <x v="57"/>
    <b v="1"/>
    <x v="1"/>
  </r>
  <r>
    <n v="71"/>
    <x v="71"/>
    <x v="71"/>
    <x v="40"/>
    <x v="70"/>
    <x v="0"/>
    <x v="0"/>
    <x v="0"/>
    <x v="71"/>
    <x v="71"/>
    <b v="0"/>
    <x v="58"/>
    <b v="1"/>
    <x v="1"/>
  </r>
  <r>
    <n v="72"/>
    <x v="72"/>
    <x v="72"/>
    <x v="41"/>
    <x v="71"/>
    <x v="0"/>
    <x v="0"/>
    <x v="0"/>
    <x v="72"/>
    <x v="72"/>
    <b v="0"/>
    <x v="5"/>
    <b v="1"/>
    <x v="1"/>
  </r>
  <r>
    <n v="73"/>
    <x v="73"/>
    <x v="73"/>
    <x v="42"/>
    <x v="72"/>
    <x v="0"/>
    <x v="0"/>
    <x v="0"/>
    <x v="73"/>
    <x v="73"/>
    <b v="0"/>
    <x v="59"/>
    <b v="1"/>
    <x v="1"/>
  </r>
  <r>
    <n v="74"/>
    <x v="74"/>
    <x v="74"/>
    <x v="8"/>
    <x v="73"/>
    <x v="0"/>
    <x v="6"/>
    <x v="3"/>
    <x v="74"/>
    <x v="74"/>
    <b v="0"/>
    <x v="60"/>
    <b v="1"/>
    <x v="1"/>
  </r>
  <r>
    <n v="75"/>
    <x v="75"/>
    <x v="75"/>
    <x v="0"/>
    <x v="74"/>
    <x v="0"/>
    <x v="0"/>
    <x v="0"/>
    <x v="75"/>
    <x v="75"/>
    <b v="0"/>
    <x v="12"/>
    <b v="1"/>
    <x v="1"/>
  </r>
  <r>
    <n v="76"/>
    <x v="76"/>
    <x v="76"/>
    <x v="43"/>
    <x v="75"/>
    <x v="0"/>
    <x v="0"/>
    <x v="0"/>
    <x v="76"/>
    <x v="76"/>
    <b v="0"/>
    <x v="41"/>
    <b v="1"/>
    <x v="1"/>
  </r>
  <r>
    <n v="77"/>
    <x v="77"/>
    <x v="77"/>
    <x v="44"/>
    <x v="76"/>
    <x v="0"/>
    <x v="0"/>
    <x v="0"/>
    <x v="77"/>
    <x v="77"/>
    <b v="0"/>
    <x v="55"/>
    <b v="1"/>
    <x v="1"/>
  </r>
  <r>
    <n v="78"/>
    <x v="78"/>
    <x v="78"/>
    <x v="45"/>
    <x v="77"/>
    <x v="0"/>
    <x v="6"/>
    <x v="3"/>
    <x v="78"/>
    <x v="78"/>
    <b v="0"/>
    <x v="8"/>
    <b v="1"/>
    <x v="1"/>
  </r>
  <r>
    <n v="79"/>
    <x v="79"/>
    <x v="79"/>
    <x v="46"/>
    <x v="78"/>
    <x v="0"/>
    <x v="1"/>
    <x v="1"/>
    <x v="79"/>
    <x v="79"/>
    <b v="0"/>
    <x v="5"/>
    <b v="1"/>
    <x v="1"/>
  </r>
  <r>
    <n v="80"/>
    <x v="80"/>
    <x v="80"/>
    <x v="2"/>
    <x v="79"/>
    <x v="0"/>
    <x v="0"/>
    <x v="0"/>
    <x v="80"/>
    <x v="80"/>
    <b v="0"/>
    <x v="12"/>
    <b v="1"/>
    <x v="1"/>
  </r>
  <r>
    <n v="81"/>
    <x v="81"/>
    <x v="81"/>
    <x v="47"/>
    <x v="80"/>
    <x v="0"/>
    <x v="0"/>
    <x v="0"/>
    <x v="81"/>
    <x v="81"/>
    <b v="0"/>
    <x v="33"/>
    <b v="1"/>
    <x v="1"/>
  </r>
  <r>
    <n v="82"/>
    <x v="82"/>
    <x v="82"/>
    <x v="23"/>
    <x v="81"/>
    <x v="0"/>
    <x v="0"/>
    <x v="0"/>
    <x v="82"/>
    <x v="82"/>
    <b v="0"/>
    <x v="61"/>
    <b v="1"/>
    <x v="1"/>
  </r>
  <r>
    <n v="83"/>
    <x v="83"/>
    <x v="83"/>
    <x v="48"/>
    <x v="82"/>
    <x v="0"/>
    <x v="1"/>
    <x v="1"/>
    <x v="83"/>
    <x v="83"/>
    <b v="0"/>
    <x v="62"/>
    <b v="1"/>
    <x v="1"/>
  </r>
  <r>
    <n v="84"/>
    <x v="84"/>
    <x v="84"/>
    <x v="8"/>
    <x v="83"/>
    <x v="0"/>
    <x v="0"/>
    <x v="0"/>
    <x v="84"/>
    <x v="84"/>
    <b v="0"/>
    <x v="63"/>
    <b v="1"/>
    <x v="1"/>
  </r>
  <r>
    <n v="85"/>
    <x v="85"/>
    <x v="85"/>
    <x v="38"/>
    <x v="84"/>
    <x v="0"/>
    <x v="0"/>
    <x v="0"/>
    <x v="85"/>
    <x v="85"/>
    <b v="0"/>
    <x v="64"/>
    <b v="1"/>
    <x v="1"/>
  </r>
  <r>
    <n v="86"/>
    <x v="86"/>
    <x v="86"/>
    <x v="5"/>
    <x v="85"/>
    <x v="0"/>
    <x v="6"/>
    <x v="3"/>
    <x v="86"/>
    <x v="86"/>
    <b v="0"/>
    <x v="57"/>
    <b v="1"/>
    <x v="1"/>
  </r>
  <r>
    <n v="87"/>
    <x v="87"/>
    <x v="87"/>
    <x v="30"/>
    <x v="86"/>
    <x v="0"/>
    <x v="0"/>
    <x v="0"/>
    <x v="87"/>
    <x v="87"/>
    <b v="0"/>
    <x v="1"/>
    <b v="1"/>
    <x v="1"/>
  </r>
  <r>
    <n v="88"/>
    <x v="88"/>
    <x v="88"/>
    <x v="0"/>
    <x v="87"/>
    <x v="0"/>
    <x v="0"/>
    <x v="0"/>
    <x v="88"/>
    <x v="88"/>
    <b v="0"/>
    <x v="65"/>
    <b v="1"/>
    <x v="1"/>
  </r>
  <r>
    <n v="89"/>
    <x v="89"/>
    <x v="89"/>
    <x v="5"/>
    <x v="88"/>
    <x v="0"/>
    <x v="0"/>
    <x v="0"/>
    <x v="89"/>
    <x v="89"/>
    <b v="0"/>
    <x v="66"/>
    <b v="1"/>
    <x v="1"/>
  </r>
  <r>
    <n v="90"/>
    <x v="90"/>
    <x v="90"/>
    <x v="8"/>
    <x v="89"/>
    <x v="0"/>
    <x v="0"/>
    <x v="0"/>
    <x v="90"/>
    <x v="90"/>
    <b v="0"/>
    <x v="38"/>
    <b v="1"/>
    <x v="1"/>
  </r>
  <r>
    <n v="91"/>
    <x v="91"/>
    <x v="91"/>
    <x v="3"/>
    <x v="87"/>
    <x v="0"/>
    <x v="0"/>
    <x v="0"/>
    <x v="91"/>
    <x v="91"/>
    <b v="0"/>
    <x v="67"/>
    <b v="1"/>
    <x v="1"/>
  </r>
  <r>
    <n v="92"/>
    <x v="92"/>
    <x v="92"/>
    <x v="12"/>
    <x v="90"/>
    <x v="0"/>
    <x v="5"/>
    <x v="5"/>
    <x v="92"/>
    <x v="92"/>
    <b v="0"/>
    <x v="68"/>
    <b v="1"/>
    <x v="1"/>
  </r>
  <r>
    <n v="93"/>
    <x v="93"/>
    <x v="93"/>
    <x v="28"/>
    <x v="91"/>
    <x v="0"/>
    <x v="0"/>
    <x v="0"/>
    <x v="93"/>
    <x v="93"/>
    <b v="0"/>
    <x v="41"/>
    <b v="1"/>
    <x v="1"/>
  </r>
  <r>
    <n v="94"/>
    <x v="94"/>
    <x v="94"/>
    <x v="49"/>
    <x v="92"/>
    <x v="0"/>
    <x v="1"/>
    <x v="1"/>
    <x v="94"/>
    <x v="94"/>
    <b v="0"/>
    <x v="0"/>
    <b v="1"/>
    <x v="1"/>
  </r>
  <r>
    <n v="95"/>
    <x v="95"/>
    <x v="95"/>
    <x v="18"/>
    <x v="75"/>
    <x v="0"/>
    <x v="0"/>
    <x v="0"/>
    <x v="95"/>
    <x v="95"/>
    <b v="0"/>
    <x v="64"/>
    <b v="1"/>
    <x v="1"/>
  </r>
  <r>
    <n v="96"/>
    <x v="96"/>
    <x v="96"/>
    <x v="4"/>
    <x v="93"/>
    <x v="0"/>
    <x v="0"/>
    <x v="0"/>
    <x v="96"/>
    <x v="96"/>
    <b v="0"/>
    <x v="69"/>
    <b v="1"/>
    <x v="1"/>
  </r>
  <r>
    <n v="97"/>
    <x v="97"/>
    <x v="97"/>
    <x v="44"/>
    <x v="94"/>
    <x v="0"/>
    <x v="0"/>
    <x v="0"/>
    <x v="97"/>
    <x v="97"/>
    <b v="0"/>
    <x v="22"/>
    <b v="1"/>
    <x v="1"/>
  </r>
  <r>
    <n v="98"/>
    <x v="98"/>
    <x v="98"/>
    <x v="50"/>
    <x v="95"/>
    <x v="0"/>
    <x v="0"/>
    <x v="0"/>
    <x v="98"/>
    <x v="98"/>
    <b v="0"/>
    <x v="65"/>
    <b v="1"/>
    <x v="1"/>
  </r>
  <r>
    <n v="99"/>
    <x v="99"/>
    <x v="99"/>
    <x v="4"/>
    <x v="96"/>
    <x v="0"/>
    <x v="0"/>
    <x v="0"/>
    <x v="99"/>
    <x v="99"/>
    <b v="0"/>
    <x v="70"/>
    <b v="1"/>
    <x v="1"/>
  </r>
  <r>
    <n v="100"/>
    <x v="100"/>
    <x v="100"/>
    <x v="12"/>
    <x v="97"/>
    <x v="0"/>
    <x v="0"/>
    <x v="0"/>
    <x v="100"/>
    <x v="100"/>
    <b v="0"/>
    <x v="55"/>
    <b v="1"/>
    <x v="1"/>
  </r>
  <r>
    <n v="101"/>
    <x v="101"/>
    <x v="101"/>
    <x v="0"/>
    <x v="98"/>
    <x v="0"/>
    <x v="0"/>
    <x v="0"/>
    <x v="101"/>
    <x v="101"/>
    <b v="0"/>
    <x v="8"/>
    <b v="1"/>
    <x v="1"/>
  </r>
  <r>
    <n v="102"/>
    <x v="102"/>
    <x v="102"/>
    <x v="5"/>
    <x v="99"/>
    <x v="0"/>
    <x v="0"/>
    <x v="0"/>
    <x v="102"/>
    <x v="102"/>
    <b v="0"/>
    <x v="71"/>
    <b v="1"/>
    <x v="1"/>
  </r>
  <r>
    <n v="103"/>
    <x v="103"/>
    <x v="103"/>
    <x v="46"/>
    <x v="100"/>
    <x v="0"/>
    <x v="1"/>
    <x v="1"/>
    <x v="103"/>
    <x v="103"/>
    <b v="0"/>
    <x v="72"/>
    <b v="1"/>
    <x v="1"/>
  </r>
  <r>
    <n v="104"/>
    <x v="104"/>
    <x v="104"/>
    <x v="8"/>
    <x v="49"/>
    <x v="0"/>
    <x v="0"/>
    <x v="0"/>
    <x v="104"/>
    <x v="104"/>
    <b v="0"/>
    <x v="73"/>
    <b v="1"/>
    <x v="1"/>
  </r>
  <r>
    <n v="105"/>
    <x v="105"/>
    <x v="105"/>
    <x v="41"/>
    <x v="101"/>
    <x v="0"/>
    <x v="0"/>
    <x v="0"/>
    <x v="105"/>
    <x v="105"/>
    <b v="0"/>
    <x v="65"/>
    <b v="1"/>
    <x v="1"/>
  </r>
  <r>
    <n v="106"/>
    <x v="106"/>
    <x v="106"/>
    <x v="12"/>
    <x v="102"/>
    <x v="0"/>
    <x v="0"/>
    <x v="0"/>
    <x v="106"/>
    <x v="106"/>
    <b v="0"/>
    <x v="74"/>
    <b v="1"/>
    <x v="1"/>
  </r>
  <r>
    <n v="107"/>
    <x v="107"/>
    <x v="107"/>
    <x v="51"/>
    <x v="103"/>
    <x v="0"/>
    <x v="0"/>
    <x v="0"/>
    <x v="107"/>
    <x v="107"/>
    <b v="0"/>
    <x v="50"/>
    <b v="1"/>
    <x v="1"/>
  </r>
  <r>
    <n v="108"/>
    <x v="108"/>
    <x v="108"/>
    <x v="4"/>
    <x v="29"/>
    <x v="0"/>
    <x v="0"/>
    <x v="0"/>
    <x v="108"/>
    <x v="108"/>
    <b v="0"/>
    <x v="12"/>
    <b v="1"/>
    <x v="1"/>
  </r>
  <r>
    <n v="109"/>
    <x v="109"/>
    <x v="109"/>
    <x v="28"/>
    <x v="104"/>
    <x v="0"/>
    <x v="0"/>
    <x v="0"/>
    <x v="109"/>
    <x v="109"/>
    <b v="0"/>
    <x v="12"/>
    <b v="1"/>
    <x v="1"/>
  </r>
  <r>
    <n v="110"/>
    <x v="110"/>
    <x v="110"/>
    <x v="46"/>
    <x v="105"/>
    <x v="0"/>
    <x v="0"/>
    <x v="0"/>
    <x v="110"/>
    <x v="110"/>
    <b v="0"/>
    <x v="55"/>
    <b v="1"/>
    <x v="1"/>
  </r>
  <r>
    <n v="111"/>
    <x v="111"/>
    <x v="111"/>
    <x v="0"/>
    <x v="106"/>
    <x v="0"/>
    <x v="2"/>
    <x v="2"/>
    <x v="111"/>
    <x v="111"/>
    <b v="0"/>
    <x v="28"/>
    <b v="1"/>
    <x v="1"/>
  </r>
  <r>
    <n v="112"/>
    <x v="112"/>
    <x v="112"/>
    <x v="12"/>
    <x v="107"/>
    <x v="0"/>
    <x v="0"/>
    <x v="0"/>
    <x v="112"/>
    <x v="112"/>
    <b v="0"/>
    <x v="75"/>
    <b v="1"/>
    <x v="1"/>
  </r>
  <r>
    <n v="113"/>
    <x v="113"/>
    <x v="113"/>
    <x v="12"/>
    <x v="108"/>
    <x v="0"/>
    <x v="0"/>
    <x v="0"/>
    <x v="113"/>
    <x v="113"/>
    <b v="0"/>
    <x v="76"/>
    <b v="1"/>
    <x v="1"/>
  </r>
  <r>
    <n v="114"/>
    <x v="114"/>
    <x v="114"/>
    <x v="3"/>
    <x v="109"/>
    <x v="0"/>
    <x v="0"/>
    <x v="0"/>
    <x v="114"/>
    <x v="114"/>
    <b v="0"/>
    <x v="8"/>
    <b v="1"/>
    <x v="1"/>
  </r>
  <r>
    <n v="115"/>
    <x v="115"/>
    <x v="115"/>
    <x v="52"/>
    <x v="110"/>
    <x v="0"/>
    <x v="0"/>
    <x v="0"/>
    <x v="115"/>
    <x v="115"/>
    <b v="0"/>
    <x v="18"/>
    <b v="1"/>
    <x v="1"/>
  </r>
  <r>
    <n v="116"/>
    <x v="116"/>
    <x v="116"/>
    <x v="0"/>
    <x v="111"/>
    <x v="0"/>
    <x v="0"/>
    <x v="0"/>
    <x v="116"/>
    <x v="116"/>
    <b v="0"/>
    <x v="6"/>
    <b v="1"/>
    <x v="1"/>
  </r>
  <r>
    <n v="117"/>
    <x v="117"/>
    <x v="117"/>
    <x v="37"/>
    <x v="112"/>
    <x v="0"/>
    <x v="0"/>
    <x v="0"/>
    <x v="117"/>
    <x v="117"/>
    <b v="0"/>
    <x v="74"/>
    <b v="1"/>
    <x v="1"/>
  </r>
  <r>
    <n v="118"/>
    <x v="118"/>
    <x v="118"/>
    <x v="12"/>
    <x v="113"/>
    <x v="0"/>
    <x v="0"/>
    <x v="0"/>
    <x v="118"/>
    <x v="118"/>
    <b v="0"/>
    <x v="70"/>
    <b v="1"/>
    <x v="1"/>
  </r>
  <r>
    <n v="119"/>
    <x v="119"/>
    <x v="119"/>
    <x v="53"/>
    <x v="114"/>
    <x v="0"/>
    <x v="0"/>
    <x v="0"/>
    <x v="119"/>
    <x v="119"/>
    <b v="0"/>
    <x v="77"/>
    <b v="1"/>
    <x v="1"/>
  </r>
  <r>
    <n v="120"/>
    <x v="120"/>
    <x v="120"/>
    <x v="54"/>
    <x v="115"/>
    <x v="1"/>
    <x v="7"/>
    <x v="6"/>
    <x v="120"/>
    <x v="120"/>
    <b v="0"/>
    <x v="29"/>
    <b v="0"/>
    <x v="2"/>
  </r>
  <r>
    <n v="121"/>
    <x v="121"/>
    <x v="121"/>
    <x v="3"/>
    <x v="116"/>
    <x v="1"/>
    <x v="0"/>
    <x v="0"/>
    <x v="121"/>
    <x v="121"/>
    <b v="0"/>
    <x v="29"/>
    <b v="0"/>
    <x v="2"/>
  </r>
  <r>
    <n v="122"/>
    <x v="122"/>
    <x v="122"/>
    <x v="55"/>
    <x v="117"/>
    <x v="1"/>
    <x v="0"/>
    <x v="0"/>
    <x v="122"/>
    <x v="122"/>
    <b v="0"/>
    <x v="78"/>
    <b v="0"/>
    <x v="2"/>
  </r>
  <r>
    <n v="123"/>
    <x v="123"/>
    <x v="123"/>
    <x v="56"/>
    <x v="118"/>
    <x v="1"/>
    <x v="0"/>
    <x v="0"/>
    <x v="123"/>
    <x v="123"/>
    <b v="0"/>
    <x v="79"/>
    <b v="0"/>
    <x v="2"/>
  </r>
  <r>
    <n v="124"/>
    <x v="124"/>
    <x v="124"/>
    <x v="23"/>
    <x v="117"/>
    <x v="1"/>
    <x v="0"/>
    <x v="0"/>
    <x v="124"/>
    <x v="124"/>
    <b v="0"/>
    <x v="78"/>
    <b v="0"/>
    <x v="2"/>
  </r>
  <r>
    <n v="125"/>
    <x v="125"/>
    <x v="125"/>
    <x v="8"/>
    <x v="119"/>
    <x v="1"/>
    <x v="5"/>
    <x v="5"/>
    <x v="125"/>
    <x v="125"/>
    <b v="0"/>
    <x v="79"/>
    <b v="0"/>
    <x v="2"/>
  </r>
  <r>
    <n v="126"/>
    <x v="126"/>
    <x v="126"/>
    <x v="31"/>
    <x v="120"/>
    <x v="1"/>
    <x v="0"/>
    <x v="0"/>
    <x v="126"/>
    <x v="126"/>
    <b v="0"/>
    <x v="62"/>
    <b v="0"/>
    <x v="2"/>
  </r>
  <r>
    <n v="127"/>
    <x v="127"/>
    <x v="127"/>
    <x v="10"/>
    <x v="121"/>
    <x v="1"/>
    <x v="0"/>
    <x v="0"/>
    <x v="127"/>
    <x v="127"/>
    <b v="0"/>
    <x v="80"/>
    <b v="0"/>
    <x v="2"/>
  </r>
  <r>
    <n v="128"/>
    <x v="128"/>
    <x v="128"/>
    <x v="57"/>
    <x v="122"/>
    <x v="1"/>
    <x v="0"/>
    <x v="0"/>
    <x v="128"/>
    <x v="128"/>
    <b v="0"/>
    <x v="79"/>
    <b v="0"/>
    <x v="2"/>
  </r>
  <r>
    <n v="129"/>
    <x v="129"/>
    <x v="129"/>
    <x v="22"/>
    <x v="117"/>
    <x v="1"/>
    <x v="0"/>
    <x v="0"/>
    <x v="129"/>
    <x v="129"/>
    <b v="0"/>
    <x v="78"/>
    <b v="0"/>
    <x v="2"/>
  </r>
  <r>
    <n v="130"/>
    <x v="130"/>
    <x v="130"/>
    <x v="20"/>
    <x v="117"/>
    <x v="1"/>
    <x v="1"/>
    <x v="1"/>
    <x v="130"/>
    <x v="130"/>
    <b v="0"/>
    <x v="78"/>
    <b v="0"/>
    <x v="2"/>
  </r>
  <r>
    <n v="131"/>
    <x v="131"/>
    <x v="131"/>
    <x v="38"/>
    <x v="117"/>
    <x v="1"/>
    <x v="0"/>
    <x v="0"/>
    <x v="131"/>
    <x v="131"/>
    <b v="0"/>
    <x v="78"/>
    <b v="0"/>
    <x v="2"/>
  </r>
  <r>
    <n v="132"/>
    <x v="132"/>
    <x v="132"/>
    <x v="58"/>
    <x v="123"/>
    <x v="1"/>
    <x v="0"/>
    <x v="0"/>
    <x v="132"/>
    <x v="132"/>
    <b v="0"/>
    <x v="75"/>
    <b v="0"/>
    <x v="2"/>
  </r>
  <r>
    <n v="133"/>
    <x v="133"/>
    <x v="133"/>
    <x v="59"/>
    <x v="117"/>
    <x v="1"/>
    <x v="0"/>
    <x v="0"/>
    <x v="133"/>
    <x v="133"/>
    <b v="0"/>
    <x v="78"/>
    <b v="0"/>
    <x v="2"/>
  </r>
  <r>
    <n v="134"/>
    <x v="134"/>
    <x v="134"/>
    <x v="12"/>
    <x v="117"/>
    <x v="1"/>
    <x v="0"/>
    <x v="0"/>
    <x v="134"/>
    <x v="134"/>
    <b v="0"/>
    <x v="78"/>
    <b v="0"/>
    <x v="2"/>
  </r>
  <r>
    <n v="135"/>
    <x v="135"/>
    <x v="135"/>
    <x v="3"/>
    <x v="124"/>
    <x v="1"/>
    <x v="0"/>
    <x v="0"/>
    <x v="135"/>
    <x v="135"/>
    <b v="0"/>
    <x v="81"/>
    <b v="0"/>
    <x v="2"/>
  </r>
  <r>
    <n v="136"/>
    <x v="136"/>
    <x v="121"/>
    <x v="3"/>
    <x v="117"/>
    <x v="1"/>
    <x v="0"/>
    <x v="0"/>
    <x v="136"/>
    <x v="136"/>
    <b v="0"/>
    <x v="78"/>
    <b v="0"/>
    <x v="2"/>
  </r>
  <r>
    <n v="137"/>
    <x v="137"/>
    <x v="136"/>
    <x v="56"/>
    <x v="117"/>
    <x v="1"/>
    <x v="8"/>
    <x v="7"/>
    <x v="137"/>
    <x v="137"/>
    <b v="0"/>
    <x v="78"/>
    <b v="0"/>
    <x v="2"/>
  </r>
  <r>
    <n v="138"/>
    <x v="138"/>
    <x v="137"/>
    <x v="60"/>
    <x v="125"/>
    <x v="1"/>
    <x v="0"/>
    <x v="0"/>
    <x v="138"/>
    <x v="138"/>
    <b v="0"/>
    <x v="10"/>
    <b v="0"/>
    <x v="2"/>
  </r>
  <r>
    <n v="139"/>
    <x v="139"/>
    <x v="138"/>
    <x v="8"/>
    <x v="83"/>
    <x v="1"/>
    <x v="0"/>
    <x v="0"/>
    <x v="139"/>
    <x v="139"/>
    <b v="0"/>
    <x v="29"/>
    <b v="0"/>
    <x v="2"/>
  </r>
  <r>
    <n v="140"/>
    <x v="140"/>
    <x v="139"/>
    <x v="61"/>
    <x v="117"/>
    <x v="1"/>
    <x v="0"/>
    <x v="0"/>
    <x v="140"/>
    <x v="140"/>
    <b v="0"/>
    <x v="78"/>
    <b v="0"/>
    <x v="2"/>
  </r>
  <r>
    <n v="141"/>
    <x v="141"/>
    <x v="140"/>
    <x v="2"/>
    <x v="126"/>
    <x v="1"/>
    <x v="0"/>
    <x v="0"/>
    <x v="141"/>
    <x v="141"/>
    <b v="0"/>
    <x v="33"/>
    <b v="0"/>
    <x v="2"/>
  </r>
  <r>
    <n v="142"/>
    <x v="142"/>
    <x v="141"/>
    <x v="3"/>
    <x v="115"/>
    <x v="1"/>
    <x v="0"/>
    <x v="0"/>
    <x v="142"/>
    <x v="142"/>
    <b v="0"/>
    <x v="29"/>
    <b v="0"/>
    <x v="2"/>
  </r>
  <r>
    <n v="143"/>
    <x v="143"/>
    <x v="142"/>
    <x v="62"/>
    <x v="117"/>
    <x v="1"/>
    <x v="2"/>
    <x v="2"/>
    <x v="143"/>
    <x v="143"/>
    <b v="0"/>
    <x v="78"/>
    <b v="0"/>
    <x v="2"/>
  </r>
  <r>
    <n v="144"/>
    <x v="144"/>
    <x v="143"/>
    <x v="51"/>
    <x v="127"/>
    <x v="1"/>
    <x v="5"/>
    <x v="5"/>
    <x v="144"/>
    <x v="144"/>
    <b v="0"/>
    <x v="77"/>
    <b v="0"/>
    <x v="2"/>
  </r>
  <r>
    <n v="145"/>
    <x v="145"/>
    <x v="144"/>
    <x v="37"/>
    <x v="128"/>
    <x v="1"/>
    <x v="0"/>
    <x v="0"/>
    <x v="145"/>
    <x v="145"/>
    <b v="0"/>
    <x v="82"/>
    <b v="0"/>
    <x v="2"/>
  </r>
  <r>
    <n v="146"/>
    <x v="146"/>
    <x v="145"/>
    <x v="22"/>
    <x v="129"/>
    <x v="1"/>
    <x v="0"/>
    <x v="0"/>
    <x v="146"/>
    <x v="146"/>
    <b v="0"/>
    <x v="83"/>
    <b v="0"/>
    <x v="2"/>
  </r>
  <r>
    <n v="147"/>
    <x v="147"/>
    <x v="146"/>
    <x v="39"/>
    <x v="117"/>
    <x v="1"/>
    <x v="1"/>
    <x v="1"/>
    <x v="147"/>
    <x v="147"/>
    <b v="0"/>
    <x v="78"/>
    <b v="0"/>
    <x v="2"/>
  </r>
  <r>
    <n v="148"/>
    <x v="148"/>
    <x v="147"/>
    <x v="63"/>
    <x v="130"/>
    <x v="1"/>
    <x v="0"/>
    <x v="0"/>
    <x v="148"/>
    <x v="148"/>
    <b v="0"/>
    <x v="84"/>
    <b v="0"/>
    <x v="2"/>
  </r>
  <r>
    <n v="149"/>
    <x v="149"/>
    <x v="148"/>
    <x v="7"/>
    <x v="131"/>
    <x v="1"/>
    <x v="0"/>
    <x v="0"/>
    <x v="149"/>
    <x v="149"/>
    <b v="0"/>
    <x v="79"/>
    <b v="0"/>
    <x v="2"/>
  </r>
  <r>
    <n v="150"/>
    <x v="150"/>
    <x v="149"/>
    <x v="64"/>
    <x v="132"/>
    <x v="1"/>
    <x v="0"/>
    <x v="0"/>
    <x v="150"/>
    <x v="150"/>
    <b v="0"/>
    <x v="85"/>
    <b v="0"/>
    <x v="2"/>
  </r>
  <r>
    <n v="151"/>
    <x v="151"/>
    <x v="150"/>
    <x v="65"/>
    <x v="133"/>
    <x v="1"/>
    <x v="2"/>
    <x v="2"/>
    <x v="151"/>
    <x v="151"/>
    <b v="0"/>
    <x v="81"/>
    <b v="0"/>
    <x v="2"/>
  </r>
  <r>
    <n v="152"/>
    <x v="152"/>
    <x v="151"/>
    <x v="66"/>
    <x v="134"/>
    <x v="1"/>
    <x v="0"/>
    <x v="0"/>
    <x v="152"/>
    <x v="152"/>
    <b v="0"/>
    <x v="84"/>
    <b v="0"/>
    <x v="2"/>
  </r>
  <r>
    <n v="153"/>
    <x v="153"/>
    <x v="152"/>
    <x v="63"/>
    <x v="135"/>
    <x v="1"/>
    <x v="0"/>
    <x v="0"/>
    <x v="153"/>
    <x v="153"/>
    <b v="0"/>
    <x v="73"/>
    <b v="0"/>
    <x v="2"/>
  </r>
  <r>
    <n v="154"/>
    <x v="154"/>
    <x v="153"/>
    <x v="4"/>
    <x v="130"/>
    <x v="1"/>
    <x v="0"/>
    <x v="0"/>
    <x v="154"/>
    <x v="154"/>
    <b v="0"/>
    <x v="83"/>
    <b v="0"/>
    <x v="2"/>
  </r>
  <r>
    <n v="155"/>
    <x v="155"/>
    <x v="154"/>
    <x v="67"/>
    <x v="136"/>
    <x v="1"/>
    <x v="0"/>
    <x v="0"/>
    <x v="155"/>
    <x v="155"/>
    <b v="0"/>
    <x v="80"/>
    <b v="0"/>
    <x v="2"/>
  </r>
  <r>
    <n v="156"/>
    <x v="156"/>
    <x v="155"/>
    <x v="19"/>
    <x v="137"/>
    <x v="1"/>
    <x v="5"/>
    <x v="5"/>
    <x v="156"/>
    <x v="156"/>
    <b v="0"/>
    <x v="41"/>
    <b v="0"/>
    <x v="2"/>
  </r>
  <r>
    <n v="157"/>
    <x v="157"/>
    <x v="156"/>
    <x v="68"/>
    <x v="138"/>
    <x v="1"/>
    <x v="0"/>
    <x v="0"/>
    <x v="157"/>
    <x v="157"/>
    <b v="0"/>
    <x v="84"/>
    <b v="0"/>
    <x v="2"/>
  </r>
  <r>
    <n v="158"/>
    <x v="158"/>
    <x v="157"/>
    <x v="12"/>
    <x v="117"/>
    <x v="1"/>
    <x v="0"/>
    <x v="0"/>
    <x v="158"/>
    <x v="158"/>
    <b v="0"/>
    <x v="78"/>
    <b v="0"/>
    <x v="2"/>
  </r>
  <r>
    <n v="159"/>
    <x v="159"/>
    <x v="158"/>
    <x v="69"/>
    <x v="115"/>
    <x v="1"/>
    <x v="0"/>
    <x v="0"/>
    <x v="159"/>
    <x v="159"/>
    <b v="0"/>
    <x v="29"/>
    <b v="0"/>
    <x v="2"/>
  </r>
  <r>
    <n v="160"/>
    <x v="160"/>
    <x v="159"/>
    <x v="12"/>
    <x v="117"/>
    <x v="2"/>
    <x v="0"/>
    <x v="0"/>
    <x v="160"/>
    <x v="160"/>
    <b v="0"/>
    <x v="78"/>
    <b v="0"/>
    <x v="3"/>
  </r>
  <r>
    <n v="161"/>
    <x v="161"/>
    <x v="160"/>
    <x v="63"/>
    <x v="139"/>
    <x v="2"/>
    <x v="0"/>
    <x v="0"/>
    <x v="161"/>
    <x v="161"/>
    <b v="0"/>
    <x v="29"/>
    <b v="0"/>
    <x v="3"/>
  </r>
  <r>
    <n v="162"/>
    <x v="162"/>
    <x v="161"/>
    <x v="70"/>
    <x v="140"/>
    <x v="2"/>
    <x v="0"/>
    <x v="0"/>
    <x v="162"/>
    <x v="162"/>
    <b v="0"/>
    <x v="73"/>
    <b v="0"/>
    <x v="3"/>
  </r>
  <r>
    <n v="163"/>
    <x v="163"/>
    <x v="162"/>
    <x v="71"/>
    <x v="117"/>
    <x v="2"/>
    <x v="0"/>
    <x v="0"/>
    <x v="163"/>
    <x v="163"/>
    <b v="0"/>
    <x v="78"/>
    <b v="0"/>
    <x v="3"/>
  </r>
  <r>
    <n v="164"/>
    <x v="164"/>
    <x v="163"/>
    <x v="72"/>
    <x v="141"/>
    <x v="2"/>
    <x v="0"/>
    <x v="0"/>
    <x v="164"/>
    <x v="164"/>
    <b v="0"/>
    <x v="63"/>
    <b v="0"/>
    <x v="3"/>
  </r>
  <r>
    <n v="165"/>
    <x v="165"/>
    <x v="164"/>
    <x v="73"/>
    <x v="117"/>
    <x v="2"/>
    <x v="1"/>
    <x v="1"/>
    <x v="165"/>
    <x v="165"/>
    <b v="0"/>
    <x v="78"/>
    <b v="0"/>
    <x v="3"/>
  </r>
  <r>
    <n v="166"/>
    <x v="166"/>
    <x v="165"/>
    <x v="12"/>
    <x v="142"/>
    <x v="2"/>
    <x v="0"/>
    <x v="0"/>
    <x v="166"/>
    <x v="166"/>
    <b v="0"/>
    <x v="29"/>
    <b v="0"/>
    <x v="3"/>
  </r>
  <r>
    <n v="167"/>
    <x v="167"/>
    <x v="166"/>
    <x v="74"/>
    <x v="143"/>
    <x v="2"/>
    <x v="0"/>
    <x v="0"/>
    <x v="167"/>
    <x v="167"/>
    <b v="0"/>
    <x v="84"/>
    <b v="0"/>
    <x v="3"/>
  </r>
  <r>
    <n v="168"/>
    <x v="168"/>
    <x v="167"/>
    <x v="10"/>
    <x v="144"/>
    <x v="2"/>
    <x v="0"/>
    <x v="0"/>
    <x v="168"/>
    <x v="168"/>
    <b v="0"/>
    <x v="83"/>
    <b v="0"/>
    <x v="3"/>
  </r>
  <r>
    <n v="169"/>
    <x v="169"/>
    <x v="168"/>
    <x v="30"/>
    <x v="145"/>
    <x v="2"/>
    <x v="1"/>
    <x v="1"/>
    <x v="169"/>
    <x v="169"/>
    <b v="0"/>
    <x v="73"/>
    <b v="0"/>
    <x v="3"/>
  </r>
  <r>
    <n v="170"/>
    <x v="170"/>
    <x v="169"/>
    <x v="7"/>
    <x v="144"/>
    <x v="2"/>
    <x v="0"/>
    <x v="0"/>
    <x v="170"/>
    <x v="170"/>
    <b v="0"/>
    <x v="73"/>
    <b v="0"/>
    <x v="3"/>
  </r>
  <r>
    <n v="171"/>
    <x v="171"/>
    <x v="170"/>
    <x v="63"/>
    <x v="116"/>
    <x v="2"/>
    <x v="0"/>
    <x v="0"/>
    <x v="171"/>
    <x v="171"/>
    <b v="0"/>
    <x v="29"/>
    <b v="0"/>
    <x v="3"/>
  </r>
  <r>
    <n v="172"/>
    <x v="172"/>
    <x v="171"/>
    <x v="75"/>
    <x v="117"/>
    <x v="2"/>
    <x v="0"/>
    <x v="0"/>
    <x v="172"/>
    <x v="172"/>
    <b v="0"/>
    <x v="78"/>
    <b v="0"/>
    <x v="3"/>
  </r>
  <r>
    <n v="173"/>
    <x v="173"/>
    <x v="172"/>
    <x v="76"/>
    <x v="117"/>
    <x v="2"/>
    <x v="1"/>
    <x v="1"/>
    <x v="173"/>
    <x v="173"/>
    <b v="0"/>
    <x v="78"/>
    <b v="0"/>
    <x v="3"/>
  </r>
  <r>
    <n v="174"/>
    <x v="174"/>
    <x v="173"/>
    <x v="5"/>
    <x v="117"/>
    <x v="2"/>
    <x v="9"/>
    <x v="3"/>
    <x v="174"/>
    <x v="174"/>
    <b v="0"/>
    <x v="78"/>
    <b v="0"/>
    <x v="3"/>
  </r>
  <r>
    <n v="175"/>
    <x v="175"/>
    <x v="174"/>
    <x v="22"/>
    <x v="146"/>
    <x v="2"/>
    <x v="1"/>
    <x v="1"/>
    <x v="175"/>
    <x v="175"/>
    <b v="0"/>
    <x v="55"/>
    <b v="0"/>
    <x v="3"/>
  </r>
  <r>
    <n v="176"/>
    <x v="176"/>
    <x v="175"/>
    <x v="4"/>
    <x v="117"/>
    <x v="2"/>
    <x v="0"/>
    <x v="0"/>
    <x v="176"/>
    <x v="176"/>
    <b v="0"/>
    <x v="78"/>
    <b v="0"/>
    <x v="3"/>
  </r>
  <r>
    <n v="177"/>
    <x v="177"/>
    <x v="176"/>
    <x v="52"/>
    <x v="147"/>
    <x v="2"/>
    <x v="0"/>
    <x v="0"/>
    <x v="177"/>
    <x v="177"/>
    <b v="0"/>
    <x v="63"/>
    <b v="0"/>
    <x v="3"/>
  </r>
  <r>
    <n v="178"/>
    <x v="178"/>
    <x v="177"/>
    <x v="69"/>
    <x v="117"/>
    <x v="2"/>
    <x v="3"/>
    <x v="3"/>
    <x v="178"/>
    <x v="178"/>
    <b v="0"/>
    <x v="78"/>
    <b v="0"/>
    <x v="3"/>
  </r>
  <r>
    <n v="179"/>
    <x v="179"/>
    <x v="178"/>
    <x v="28"/>
    <x v="148"/>
    <x v="2"/>
    <x v="0"/>
    <x v="0"/>
    <x v="179"/>
    <x v="179"/>
    <b v="0"/>
    <x v="84"/>
    <b v="0"/>
    <x v="3"/>
  </r>
  <r>
    <n v="180"/>
    <x v="180"/>
    <x v="179"/>
    <x v="38"/>
    <x v="149"/>
    <x v="2"/>
    <x v="1"/>
    <x v="1"/>
    <x v="180"/>
    <x v="180"/>
    <b v="0"/>
    <x v="62"/>
    <b v="0"/>
    <x v="3"/>
  </r>
  <r>
    <n v="181"/>
    <x v="181"/>
    <x v="180"/>
    <x v="77"/>
    <x v="150"/>
    <x v="2"/>
    <x v="1"/>
    <x v="1"/>
    <x v="181"/>
    <x v="181"/>
    <b v="0"/>
    <x v="80"/>
    <b v="0"/>
    <x v="3"/>
  </r>
  <r>
    <n v="182"/>
    <x v="182"/>
    <x v="181"/>
    <x v="28"/>
    <x v="117"/>
    <x v="2"/>
    <x v="0"/>
    <x v="0"/>
    <x v="182"/>
    <x v="182"/>
    <b v="0"/>
    <x v="78"/>
    <b v="0"/>
    <x v="3"/>
  </r>
  <r>
    <n v="183"/>
    <x v="183"/>
    <x v="182"/>
    <x v="78"/>
    <x v="151"/>
    <x v="2"/>
    <x v="1"/>
    <x v="1"/>
    <x v="183"/>
    <x v="183"/>
    <b v="0"/>
    <x v="0"/>
    <b v="0"/>
    <x v="3"/>
  </r>
  <r>
    <n v="184"/>
    <x v="184"/>
    <x v="183"/>
    <x v="4"/>
    <x v="152"/>
    <x v="2"/>
    <x v="5"/>
    <x v="5"/>
    <x v="184"/>
    <x v="184"/>
    <b v="0"/>
    <x v="84"/>
    <b v="0"/>
    <x v="3"/>
  </r>
  <r>
    <n v="185"/>
    <x v="185"/>
    <x v="184"/>
    <x v="79"/>
    <x v="153"/>
    <x v="2"/>
    <x v="10"/>
    <x v="8"/>
    <x v="185"/>
    <x v="185"/>
    <b v="0"/>
    <x v="73"/>
    <b v="0"/>
    <x v="3"/>
  </r>
  <r>
    <n v="186"/>
    <x v="186"/>
    <x v="185"/>
    <x v="12"/>
    <x v="117"/>
    <x v="2"/>
    <x v="0"/>
    <x v="0"/>
    <x v="186"/>
    <x v="186"/>
    <b v="0"/>
    <x v="78"/>
    <b v="0"/>
    <x v="3"/>
  </r>
  <r>
    <n v="187"/>
    <x v="187"/>
    <x v="186"/>
    <x v="12"/>
    <x v="25"/>
    <x v="2"/>
    <x v="0"/>
    <x v="0"/>
    <x v="187"/>
    <x v="187"/>
    <b v="0"/>
    <x v="81"/>
    <b v="0"/>
    <x v="3"/>
  </r>
  <r>
    <n v="188"/>
    <x v="188"/>
    <x v="187"/>
    <x v="4"/>
    <x v="117"/>
    <x v="2"/>
    <x v="0"/>
    <x v="0"/>
    <x v="188"/>
    <x v="188"/>
    <b v="0"/>
    <x v="78"/>
    <b v="0"/>
    <x v="3"/>
  </r>
  <r>
    <n v="189"/>
    <x v="189"/>
    <x v="188"/>
    <x v="69"/>
    <x v="154"/>
    <x v="2"/>
    <x v="0"/>
    <x v="0"/>
    <x v="189"/>
    <x v="189"/>
    <b v="0"/>
    <x v="81"/>
    <b v="0"/>
    <x v="3"/>
  </r>
  <r>
    <n v="190"/>
    <x v="190"/>
    <x v="189"/>
    <x v="2"/>
    <x v="155"/>
    <x v="2"/>
    <x v="0"/>
    <x v="0"/>
    <x v="190"/>
    <x v="190"/>
    <b v="0"/>
    <x v="29"/>
    <b v="0"/>
    <x v="3"/>
  </r>
  <r>
    <n v="191"/>
    <x v="191"/>
    <x v="190"/>
    <x v="12"/>
    <x v="156"/>
    <x v="2"/>
    <x v="2"/>
    <x v="2"/>
    <x v="191"/>
    <x v="191"/>
    <b v="0"/>
    <x v="83"/>
    <b v="0"/>
    <x v="3"/>
  </r>
  <r>
    <n v="192"/>
    <x v="192"/>
    <x v="191"/>
    <x v="80"/>
    <x v="157"/>
    <x v="2"/>
    <x v="0"/>
    <x v="0"/>
    <x v="192"/>
    <x v="192"/>
    <b v="0"/>
    <x v="83"/>
    <b v="0"/>
    <x v="3"/>
  </r>
  <r>
    <n v="193"/>
    <x v="193"/>
    <x v="192"/>
    <x v="28"/>
    <x v="117"/>
    <x v="2"/>
    <x v="1"/>
    <x v="1"/>
    <x v="193"/>
    <x v="193"/>
    <b v="0"/>
    <x v="78"/>
    <b v="0"/>
    <x v="3"/>
  </r>
  <r>
    <n v="194"/>
    <x v="194"/>
    <x v="193"/>
    <x v="30"/>
    <x v="158"/>
    <x v="2"/>
    <x v="1"/>
    <x v="1"/>
    <x v="194"/>
    <x v="194"/>
    <b v="0"/>
    <x v="83"/>
    <b v="0"/>
    <x v="3"/>
  </r>
  <r>
    <n v="195"/>
    <x v="195"/>
    <x v="194"/>
    <x v="71"/>
    <x v="117"/>
    <x v="2"/>
    <x v="0"/>
    <x v="0"/>
    <x v="195"/>
    <x v="195"/>
    <b v="0"/>
    <x v="78"/>
    <b v="0"/>
    <x v="3"/>
  </r>
  <r>
    <n v="196"/>
    <x v="196"/>
    <x v="195"/>
    <x v="0"/>
    <x v="159"/>
    <x v="2"/>
    <x v="1"/>
    <x v="1"/>
    <x v="196"/>
    <x v="196"/>
    <b v="0"/>
    <x v="3"/>
    <b v="0"/>
    <x v="3"/>
  </r>
  <r>
    <n v="197"/>
    <x v="197"/>
    <x v="196"/>
    <x v="30"/>
    <x v="160"/>
    <x v="2"/>
    <x v="1"/>
    <x v="1"/>
    <x v="197"/>
    <x v="197"/>
    <b v="0"/>
    <x v="22"/>
    <b v="0"/>
    <x v="3"/>
  </r>
  <r>
    <n v="198"/>
    <x v="198"/>
    <x v="197"/>
    <x v="31"/>
    <x v="161"/>
    <x v="2"/>
    <x v="0"/>
    <x v="0"/>
    <x v="198"/>
    <x v="198"/>
    <b v="0"/>
    <x v="79"/>
    <b v="0"/>
    <x v="3"/>
  </r>
  <r>
    <n v="199"/>
    <x v="199"/>
    <x v="198"/>
    <x v="7"/>
    <x v="117"/>
    <x v="2"/>
    <x v="0"/>
    <x v="0"/>
    <x v="199"/>
    <x v="199"/>
    <b v="0"/>
    <x v="78"/>
    <b v="0"/>
    <x v="3"/>
  </r>
  <r>
    <n v="200"/>
    <x v="200"/>
    <x v="199"/>
    <x v="5"/>
    <x v="162"/>
    <x v="2"/>
    <x v="0"/>
    <x v="0"/>
    <x v="200"/>
    <x v="200"/>
    <b v="0"/>
    <x v="59"/>
    <b v="0"/>
    <x v="3"/>
  </r>
  <r>
    <n v="201"/>
    <x v="201"/>
    <x v="200"/>
    <x v="81"/>
    <x v="163"/>
    <x v="2"/>
    <x v="0"/>
    <x v="0"/>
    <x v="201"/>
    <x v="201"/>
    <b v="0"/>
    <x v="63"/>
    <b v="0"/>
    <x v="3"/>
  </r>
  <r>
    <n v="202"/>
    <x v="202"/>
    <x v="201"/>
    <x v="5"/>
    <x v="117"/>
    <x v="2"/>
    <x v="0"/>
    <x v="0"/>
    <x v="202"/>
    <x v="202"/>
    <b v="0"/>
    <x v="78"/>
    <b v="0"/>
    <x v="3"/>
  </r>
  <r>
    <n v="203"/>
    <x v="203"/>
    <x v="202"/>
    <x v="30"/>
    <x v="164"/>
    <x v="2"/>
    <x v="1"/>
    <x v="1"/>
    <x v="203"/>
    <x v="203"/>
    <b v="0"/>
    <x v="22"/>
    <b v="0"/>
    <x v="3"/>
  </r>
  <r>
    <n v="204"/>
    <x v="204"/>
    <x v="203"/>
    <x v="82"/>
    <x v="165"/>
    <x v="2"/>
    <x v="2"/>
    <x v="2"/>
    <x v="204"/>
    <x v="204"/>
    <b v="0"/>
    <x v="86"/>
    <b v="0"/>
    <x v="3"/>
  </r>
  <r>
    <n v="205"/>
    <x v="205"/>
    <x v="204"/>
    <x v="10"/>
    <x v="166"/>
    <x v="2"/>
    <x v="0"/>
    <x v="0"/>
    <x v="205"/>
    <x v="205"/>
    <b v="0"/>
    <x v="57"/>
    <b v="0"/>
    <x v="3"/>
  </r>
  <r>
    <n v="206"/>
    <x v="206"/>
    <x v="205"/>
    <x v="83"/>
    <x v="117"/>
    <x v="2"/>
    <x v="0"/>
    <x v="0"/>
    <x v="206"/>
    <x v="206"/>
    <b v="0"/>
    <x v="78"/>
    <b v="0"/>
    <x v="3"/>
  </r>
  <r>
    <n v="207"/>
    <x v="207"/>
    <x v="206"/>
    <x v="32"/>
    <x v="167"/>
    <x v="2"/>
    <x v="5"/>
    <x v="5"/>
    <x v="207"/>
    <x v="207"/>
    <b v="0"/>
    <x v="62"/>
    <b v="0"/>
    <x v="3"/>
  </r>
  <r>
    <n v="208"/>
    <x v="208"/>
    <x v="207"/>
    <x v="63"/>
    <x v="117"/>
    <x v="2"/>
    <x v="2"/>
    <x v="2"/>
    <x v="208"/>
    <x v="208"/>
    <b v="0"/>
    <x v="78"/>
    <b v="0"/>
    <x v="3"/>
  </r>
  <r>
    <n v="209"/>
    <x v="209"/>
    <x v="208"/>
    <x v="31"/>
    <x v="117"/>
    <x v="2"/>
    <x v="0"/>
    <x v="0"/>
    <x v="209"/>
    <x v="209"/>
    <b v="0"/>
    <x v="78"/>
    <b v="0"/>
    <x v="3"/>
  </r>
  <r>
    <n v="210"/>
    <x v="210"/>
    <x v="209"/>
    <x v="2"/>
    <x v="168"/>
    <x v="2"/>
    <x v="0"/>
    <x v="0"/>
    <x v="210"/>
    <x v="210"/>
    <b v="0"/>
    <x v="51"/>
    <b v="0"/>
    <x v="3"/>
  </r>
  <r>
    <n v="211"/>
    <x v="211"/>
    <x v="210"/>
    <x v="12"/>
    <x v="169"/>
    <x v="2"/>
    <x v="0"/>
    <x v="0"/>
    <x v="211"/>
    <x v="211"/>
    <b v="0"/>
    <x v="0"/>
    <b v="0"/>
    <x v="3"/>
  </r>
  <r>
    <n v="212"/>
    <x v="212"/>
    <x v="211"/>
    <x v="84"/>
    <x v="116"/>
    <x v="2"/>
    <x v="0"/>
    <x v="0"/>
    <x v="212"/>
    <x v="212"/>
    <b v="0"/>
    <x v="29"/>
    <b v="0"/>
    <x v="3"/>
  </r>
  <r>
    <n v="213"/>
    <x v="213"/>
    <x v="212"/>
    <x v="63"/>
    <x v="170"/>
    <x v="2"/>
    <x v="0"/>
    <x v="0"/>
    <x v="213"/>
    <x v="213"/>
    <b v="0"/>
    <x v="29"/>
    <b v="0"/>
    <x v="3"/>
  </r>
  <r>
    <n v="214"/>
    <x v="214"/>
    <x v="213"/>
    <x v="78"/>
    <x v="116"/>
    <x v="2"/>
    <x v="0"/>
    <x v="0"/>
    <x v="214"/>
    <x v="214"/>
    <b v="0"/>
    <x v="29"/>
    <b v="0"/>
    <x v="3"/>
  </r>
  <r>
    <n v="215"/>
    <x v="215"/>
    <x v="214"/>
    <x v="85"/>
    <x v="115"/>
    <x v="2"/>
    <x v="1"/>
    <x v="1"/>
    <x v="215"/>
    <x v="215"/>
    <b v="0"/>
    <x v="29"/>
    <b v="0"/>
    <x v="3"/>
  </r>
  <r>
    <n v="216"/>
    <x v="216"/>
    <x v="215"/>
    <x v="63"/>
    <x v="171"/>
    <x v="2"/>
    <x v="0"/>
    <x v="0"/>
    <x v="216"/>
    <x v="216"/>
    <b v="0"/>
    <x v="87"/>
    <b v="0"/>
    <x v="3"/>
  </r>
  <r>
    <n v="217"/>
    <x v="217"/>
    <x v="216"/>
    <x v="57"/>
    <x v="172"/>
    <x v="2"/>
    <x v="11"/>
    <x v="9"/>
    <x v="217"/>
    <x v="217"/>
    <b v="0"/>
    <x v="44"/>
    <b v="0"/>
    <x v="3"/>
  </r>
  <r>
    <n v="218"/>
    <x v="218"/>
    <x v="217"/>
    <x v="12"/>
    <x v="173"/>
    <x v="2"/>
    <x v="0"/>
    <x v="0"/>
    <x v="218"/>
    <x v="218"/>
    <b v="0"/>
    <x v="29"/>
    <b v="0"/>
    <x v="3"/>
  </r>
  <r>
    <n v="219"/>
    <x v="219"/>
    <x v="218"/>
    <x v="63"/>
    <x v="174"/>
    <x v="2"/>
    <x v="0"/>
    <x v="0"/>
    <x v="219"/>
    <x v="219"/>
    <b v="0"/>
    <x v="88"/>
    <b v="0"/>
    <x v="3"/>
  </r>
  <r>
    <n v="220"/>
    <x v="220"/>
    <x v="219"/>
    <x v="63"/>
    <x v="175"/>
    <x v="2"/>
    <x v="0"/>
    <x v="0"/>
    <x v="220"/>
    <x v="220"/>
    <b v="0"/>
    <x v="83"/>
    <b v="0"/>
    <x v="3"/>
  </r>
  <r>
    <n v="221"/>
    <x v="221"/>
    <x v="220"/>
    <x v="63"/>
    <x v="117"/>
    <x v="2"/>
    <x v="0"/>
    <x v="0"/>
    <x v="221"/>
    <x v="221"/>
    <b v="0"/>
    <x v="78"/>
    <b v="0"/>
    <x v="3"/>
  </r>
  <r>
    <n v="222"/>
    <x v="222"/>
    <x v="221"/>
    <x v="28"/>
    <x v="176"/>
    <x v="2"/>
    <x v="0"/>
    <x v="0"/>
    <x v="222"/>
    <x v="222"/>
    <b v="0"/>
    <x v="84"/>
    <b v="0"/>
    <x v="3"/>
  </r>
  <r>
    <n v="223"/>
    <x v="223"/>
    <x v="222"/>
    <x v="86"/>
    <x v="117"/>
    <x v="2"/>
    <x v="0"/>
    <x v="0"/>
    <x v="223"/>
    <x v="223"/>
    <b v="0"/>
    <x v="78"/>
    <b v="0"/>
    <x v="3"/>
  </r>
  <r>
    <n v="224"/>
    <x v="224"/>
    <x v="223"/>
    <x v="87"/>
    <x v="117"/>
    <x v="2"/>
    <x v="2"/>
    <x v="2"/>
    <x v="224"/>
    <x v="224"/>
    <b v="0"/>
    <x v="78"/>
    <b v="0"/>
    <x v="3"/>
  </r>
  <r>
    <n v="225"/>
    <x v="225"/>
    <x v="224"/>
    <x v="48"/>
    <x v="117"/>
    <x v="2"/>
    <x v="0"/>
    <x v="0"/>
    <x v="225"/>
    <x v="225"/>
    <b v="0"/>
    <x v="78"/>
    <b v="0"/>
    <x v="3"/>
  </r>
  <r>
    <n v="226"/>
    <x v="226"/>
    <x v="225"/>
    <x v="88"/>
    <x v="156"/>
    <x v="2"/>
    <x v="1"/>
    <x v="1"/>
    <x v="226"/>
    <x v="226"/>
    <b v="0"/>
    <x v="84"/>
    <b v="0"/>
    <x v="3"/>
  </r>
  <r>
    <n v="227"/>
    <x v="227"/>
    <x v="226"/>
    <x v="89"/>
    <x v="117"/>
    <x v="2"/>
    <x v="0"/>
    <x v="0"/>
    <x v="227"/>
    <x v="227"/>
    <b v="0"/>
    <x v="78"/>
    <b v="0"/>
    <x v="3"/>
  </r>
  <r>
    <n v="228"/>
    <x v="228"/>
    <x v="227"/>
    <x v="10"/>
    <x v="117"/>
    <x v="2"/>
    <x v="1"/>
    <x v="1"/>
    <x v="228"/>
    <x v="228"/>
    <b v="0"/>
    <x v="78"/>
    <b v="0"/>
    <x v="3"/>
  </r>
  <r>
    <n v="229"/>
    <x v="229"/>
    <x v="228"/>
    <x v="3"/>
    <x v="117"/>
    <x v="2"/>
    <x v="12"/>
    <x v="3"/>
    <x v="229"/>
    <x v="229"/>
    <b v="0"/>
    <x v="78"/>
    <b v="0"/>
    <x v="3"/>
  </r>
  <r>
    <n v="230"/>
    <x v="230"/>
    <x v="229"/>
    <x v="36"/>
    <x v="177"/>
    <x v="2"/>
    <x v="0"/>
    <x v="0"/>
    <x v="230"/>
    <x v="230"/>
    <b v="0"/>
    <x v="84"/>
    <b v="0"/>
    <x v="3"/>
  </r>
  <r>
    <n v="231"/>
    <x v="231"/>
    <x v="230"/>
    <x v="86"/>
    <x v="117"/>
    <x v="2"/>
    <x v="0"/>
    <x v="0"/>
    <x v="231"/>
    <x v="231"/>
    <b v="0"/>
    <x v="78"/>
    <b v="0"/>
    <x v="3"/>
  </r>
  <r>
    <n v="232"/>
    <x v="232"/>
    <x v="231"/>
    <x v="23"/>
    <x v="178"/>
    <x v="2"/>
    <x v="1"/>
    <x v="1"/>
    <x v="232"/>
    <x v="232"/>
    <b v="0"/>
    <x v="63"/>
    <b v="0"/>
    <x v="3"/>
  </r>
  <r>
    <n v="233"/>
    <x v="233"/>
    <x v="232"/>
    <x v="90"/>
    <x v="117"/>
    <x v="2"/>
    <x v="0"/>
    <x v="0"/>
    <x v="233"/>
    <x v="233"/>
    <b v="0"/>
    <x v="78"/>
    <b v="0"/>
    <x v="3"/>
  </r>
  <r>
    <n v="234"/>
    <x v="234"/>
    <x v="233"/>
    <x v="28"/>
    <x v="149"/>
    <x v="2"/>
    <x v="0"/>
    <x v="0"/>
    <x v="234"/>
    <x v="234"/>
    <b v="0"/>
    <x v="81"/>
    <b v="0"/>
    <x v="3"/>
  </r>
  <r>
    <n v="235"/>
    <x v="235"/>
    <x v="234"/>
    <x v="7"/>
    <x v="117"/>
    <x v="2"/>
    <x v="0"/>
    <x v="0"/>
    <x v="235"/>
    <x v="235"/>
    <b v="0"/>
    <x v="78"/>
    <b v="0"/>
    <x v="3"/>
  </r>
  <r>
    <n v="236"/>
    <x v="236"/>
    <x v="235"/>
    <x v="60"/>
    <x v="117"/>
    <x v="2"/>
    <x v="0"/>
    <x v="0"/>
    <x v="236"/>
    <x v="236"/>
    <b v="0"/>
    <x v="78"/>
    <b v="0"/>
    <x v="3"/>
  </r>
  <r>
    <n v="237"/>
    <x v="237"/>
    <x v="236"/>
    <x v="36"/>
    <x v="155"/>
    <x v="2"/>
    <x v="0"/>
    <x v="0"/>
    <x v="237"/>
    <x v="237"/>
    <b v="0"/>
    <x v="29"/>
    <b v="0"/>
    <x v="3"/>
  </r>
  <r>
    <n v="238"/>
    <x v="238"/>
    <x v="237"/>
    <x v="91"/>
    <x v="117"/>
    <x v="2"/>
    <x v="0"/>
    <x v="0"/>
    <x v="238"/>
    <x v="238"/>
    <b v="0"/>
    <x v="78"/>
    <b v="0"/>
    <x v="3"/>
  </r>
  <r>
    <n v="239"/>
    <x v="239"/>
    <x v="238"/>
    <x v="28"/>
    <x v="156"/>
    <x v="2"/>
    <x v="2"/>
    <x v="2"/>
    <x v="239"/>
    <x v="239"/>
    <b v="0"/>
    <x v="81"/>
    <b v="0"/>
    <x v="3"/>
  </r>
  <r>
    <n v="240"/>
    <x v="240"/>
    <x v="239"/>
    <x v="36"/>
    <x v="179"/>
    <x v="0"/>
    <x v="0"/>
    <x v="0"/>
    <x v="240"/>
    <x v="240"/>
    <b v="1"/>
    <x v="89"/>
    <b v="1"/>
    <x v="4"/>
  </r>
  <r>
    <n v="241"/>
    <x v="241"/>
    <x v="240"/>
    <x v="92"/>
    <x v="180"/>
    <x v="0"/>
    <x v="0"/>
    <x v="0"/>
    <x v="241"/>
    <x v="241"/>
    <b v="1"/>
    <x v="90"/>
    <b v="1"/>
    <x v="4"/>
  </r>
  <r>
    <n v="242"/>
    <x v="242"/>
    <x v="241"/>
    <x v="93"/>
    <x v="181"/>
    <x v="0"/>
    <x v="0"/>
    <x v="0"/>
    <x v="242"/>
    <x v="242"/>
    <b v="1"/>
    <x v="91"/>
    <b v="1"/>
    <x v="4"/>
  </r>
  <r>
    <n v="243"/>
    <x v="243"/>
    <x v="242"/>
    <x v="31"/>
    <x v="182"/>
    <x v="0"/>
    <x v="0"/>
    <x v="0"/>
    <x v="243"/>
    <x v="243"/>
    <b v="1"/>
    <x v="92"/>
    <b v="1"/>
    <x v="4"/>
  </r>
  <r>
    <n v="244"/>
    <x v="244"/>
    <x v="243"/>
    <x v="0"/>
    <x v="183"/>
    <x v="0"/>
    <x v="0"/>
    <x v="0"/>
    <x v="244"/>
    <x v="244"/>
    <b v="1"/>
    <x v="87"/>
    <b v="1"/>
    <x v="4"/>
  </r>
  <r>
    <n v="245"/>
    <x v="245"/>
    <x v="244"/>
    <x v="12"/>
    <x v="184"/>
    <x v="0"/>
    <x v="0"/>
    <x v="0"/>
    <x v="245"/>
    <x v="245"/>
    <b v="1"/>
    <x v="93"/>
    <b v="1"/>
    <x v="4"/>
  </r>
  <r>
    <n v="246"/>
    <x v="246"/>
    <x v="245"/>
    <x v="12"/>
    <x v="185"/>
    <x v="0"/>
    <x v="0"/>
    <x v="0"/>
    <x v="246"/>
    <x v="246"/>
    <b v="1"/>
    <x v="94"/>
    <b v="1"/>
    <x v="4"/>
  </r>
  <r>
    <n v="247"/>
    <x v="247"/>
    <x v="246"/>
    <x v="12"/>
    <x v="186"/>
    <x v="0"/>
    <x v="0"/>
    <x v="0"/>
    <x v="247"/>
    <x v="247"/>
    <b v="1"/>
    <x v="95"/>
    <b v="1"/>
    <x v="4"/>
  </r>
  <r>
    <n v="248"/>
    <x v="248"/>
    <x v="247"/>
    <x v="94"/>
    <x v="187"/>
    <x v="0"/>
    <x v="0"/>
    <x v="0"/>
    <x v="248"/>
    <x v="248"/>
    <b v="1"/>
    <x v="96"/>
    <b v="1"/>
    <x v="4"/>
  </r>
  <r>
    <n v="249"/>
    <x v="249"/>
    <x v="248"/>
    <x v="7"/>
    <x v="188"/>
    <x v="0"/>
    <x v="0"/>
    <x v="0"/>
    <x v="249"/>
    <x v="249"/>
    <b v="1"/>
    <x v="97"/>
    <b v="1"/>
    <x v="4"/>
  </r>
  <r>
    <n v="250"/>
    <x v="250"/>
    <x v="249"/>
    <x v="9"/>
    <x v="189"/>
    <x v="0"/>
    <x v="0"/>
    <x v="0"/>
    <x v="250"/>
    <x v="250"/>
    <b v="1"/>
    <x v="98"/>
    <b v="1"/>
    <x v="4"/>
  </r>
  <r>
    <n v="251"/>
    <x v="251"/>
    <x v="250"/>
    <x v="0"/>
    <x v="190"/>
    <x v="0"/>
    <x v="0"/>
    <x v="0"/>
    <x v="251"/>
    <x v="251"/>
    <b v="1"/>
    <x v="99"/>
    <b v="1"/>
    <x v="4"/>
  </r>
  <r>
    <n v="252"/>
    <x v="252"/>
    <x v="251"/>
    <x v="12"/>
    <x v="191"/>
    <x v="0"/>
    <x v="0"/>
    <x v="0"/>
    <x v="252"/>
    <x v="252"/>
    <b v="1"/>
    <x v="52"/>
    <b v="1"/>
    <x v="4"/>
  </r>
  <r>
    <n v="253"/>
    <x v="253"/>
    <x v="252"/>
    <x v="4"/>
    <x v="192"/>
    <x v="0"/>
    <x v="0"/>
    <x v="0"/>
    <x v="253"/>
    <x v="253"/>
    <b v="1"/>
    <x v="63"/>
    <b v="1"/>
    <x v="4"/>
  </r>
  <r>
    <n v="254"/>
    <x v="254"/>
    <x v="253"/>
    <x v="95"/>
    <x v="193"/>
    <x v="0"/>
    <x v="0"/>
    <x v="0"/>
    <x v="254"/>
    <x v="254"/>
    <b v="1"/>
    <x v="100"/>
    <b v="1"/>
    <x v="4"/>
  </r>
  <r>
    <n v="255"/>
    <x v="255"/>
    <x v="254"/>
    <x v="10"/>
    <x v="194"/>
    <x v="0"/>
    <x v="0"/>
    <x v="0"/>
    <x v="255"/>
    <x v="255"/>
    <b v="1"/>
    <x v="101"/>
    <b v="1"/>
    <x v="4"/>
  </r>
  <r>
    <n v="256"/>
    <x v="256"/>
    <x v="255"/>
    <x v="93"/>
    <x v="195"/>
    <x v="0"/>
    <x v="0"/>
    <x v="0"/>
    <x v="256"/>
    <x v="256"/>
    <b v="1"/>
    <x v="102"/>
    <b v="1"/>
    <x v="4"/>
  </r>
  <r>
    <n v="257"/>
    <x v="257"/>
    <x v="256"/>
    <x v="19"/>
    <x v="196"/>
    <x v="0"/>
    <x v="0"/>
    <x v="0"/>
    <x v="257"/>
    <x v="257"/>
    <b v="1"/>
    <x v="103"/>
    <b v="1"/>
    <x v="4"/>
  </r>
  <r>
    <n v="258"/>
    <x v="258"/>
    <x v="257"/>
    <x v="9"/>
    <x v="197"/>
    <x v="0"/>
    <x v="0"/>
    <x v="0"/>
    <x v="258"/>
    <x v="258"/>
    <b v="1"/>
    <x v="104"/>
    <b v="1"/>
    <x v="4"/>
  </r>
  <r>
    <n v="259"/>
    <x v="259"/>
    <x v="258"/>
    <x v="96"/>
    <x v="198"/>
    <x v="0"/>
    <x v="0"/>
    <x v="0"/>
    <x v="259"/>
    <x v="259"/>
    <b v="1"/>
    <x v="105"/>
    <b v="1"/>
    <x v="4"/>
  </r>
  <r>
    <n v="260"/>
    <x v="260"/>
    <x v="259"/>
    <x v="7"/>
    <x v="199"/>
    <x v="0"/>
    <x v="0"/>
    <x v="0"/>
    <x v="260"/>
    <x v="260"/>
    <b v="1"/>
    <x v="106"/>
    <b v="1"/>
    <x v="4"/>
  </r>
  <r>
    <n v="261"/>
    <x v="261"/>
    <x v="260"/>
    <x v="22"/>
    <x v="200"/>
    <x v="0"/>
    <x v="0"/>
    <x v="0"/>
    <x v="261"/>
    <x v="261"/>
    <b v="1"/>
    <x v="107"/>
    <b v="1"/>
    <x v="4"/>
  </r>
  <r>
    <n v="262"/>
    <x v="262"/>
    <x v="261"/>
    <x v="30"/>
    <x v="44"/>
    <x v="0"/>
    <x v="0"/>
    <x v="0"/>
    <x v="262"/>
    <x v="262"/>
    <b v="1"/>
    <x v="108"/>
    <b v="1"/>
    <x v="4"/>
  </r>
  <r>
    <n v="263"/>
    <x v="263"/>
    <x v="262"/>
    <x v="31"/>
    <x v="201"/>
    <x v="0"/>
    <x v="0"/>
    <x v="0"/>
    <x v="263"/>
    <x v="263"/>
    <b v="1"/>
    <x v="109"/>
    <b v="1"/>
    <x v="4"/>
  </r>
  <r>
    <n v="264"/>
    <x v="264"/>
    <x v="263"/>
    <x v="12"/>
    <x v="202"/>
    <x v="0"/>
    <x v="0"/>
    <x v="0"/>
    <x v="264"/>
    <x v="264"/>
    <b v="1"/>
    <x v="110"/>
    <b v="1"/>
    <x v="4"/>
  </r>
  <r>
    <n v="265"/>
    <x v="265"/>
    <x v="264"/>
    <x v="12"/>
    <x v="203"/>
    <x v="0"/>
    <x v="0"/>
    <x v="0"/>
    <x v="265"/>
    <x v="265"/>
    <b v="1"/>
    <x v="10"/>
    <b v="1"/>
    <x v="4"/>
  </r>
  <r>
    <n v="266"/>
    <x v="266"/>
    <x v="265"/>
    <x v="28"/>
    <x v="204"/>
    <x v="0"/>
    <x v="0"/>
    <x v="0"/>
    <x v="266"/>
    <x v="266"/>
    <b v="1"/>
    <x v="4"/>
    <b v="1"/>
    <x v="4"/>
  </r>
  <r>
    <n v="267"/>
    <x v="267"/>
    <x v="266"/>
    <x v="97"/>
    <x v="205"/>
    <x v="0"/>
    <x v="1"/>
    <x v="1"/>
    <x v="267"/>
    <x v="267"/>
    <b v="1"/>
    <x v="111"/>
    <b v="1"/>
    <x v="4"/>
  </r>
  <r>
    <n v="268"/>
    <x v="268"/>
    <x v="267"/>
    <x v="12"/>
    <x v="206"/>
    <x v="0"/>
    <x v="0"/>
    <x v="0"/>
    <x v="268"/>
    <x v="268"/>
    <b v="1"/>
    <x v="112"/>
    <b v="1"/>
    <x v="4"/>
  </r>
  <r>
    <n v="269"/>
    <x v="269"/>
    <x v="268"/>
    <x v="57"/>
    <x v="207"/>
    <x v="0"/>
    <x v="2"/>
    <x v="2"/>
    <x v="269"/>
    <x v="269"/>
    <b v="1"/>
    <x v="113"/>
    <b v="1"/>
    <x v="4"/>
  </r>
  <r>
    <n v="270"/>
    <x v="270"/>
    <x v="269"/>
    <x v="98"/>
    <x v="208"/>
    <x v="0"/>
    <x v="0"/>
    <x v="0"/>
    <x v="270"/>
    <x v="270"/>
    <b v="1"/>
    <x v="42"/>
    <b v="1"/>
    <x v="4"/>
  </r>
  <r>
    <n v="271"/>
    <x v="271"/>
    <x v="270"/>
    <x v="9"/>
    <x v="209"/>
    <x v="0"/>
    <x v="0"/>
    <x v="0"/>
    <x v="271"/>
    <x v="271"/>
    <b v="1"/>
    <x v="114"/>
    <b v="1"/>
    <x v="4"/>
  </r>
  <r>
    <n v="272"/>
    <x v="272"/>
    <x v="271"/>
    <x v="3"/>
    <x v="210"/>
    <x v="0"/>
    <x v="0"/>
    <x v="0"/>
    <x v="272"/>
    <x v="272"/>
    <b v="1"/>
    <x v="71"/>
    <b v="1"/>
    <x v="4"/>
  </r>
  <r>
    <n v="273"/>
    <x v="273"/>
    <x v="272"/>
    <x v="12"/>
    <x v="211"/>
    <x v="0"/>
    <x v="0"/>
    <x v="0"/>
    <x v="273"/>
    <x v="273"/>
    <b v="1"/>
    <x v="115"/>
    <b v="1"/>
    <x v="4"/>
  </r>
  <r>
    <n v="274"/>
    <x v="274"/>
    <x v="273"/>
    <x v="23"/>
    <x v="212"/>
    <x v="0"/>
    <x v="0"/>
    <x v="0"/>
    <x v="274"/>
    <x v="274"/>
    <b v="1"/>
    <x v="116"/>
    <b v="1"/>
    <x v="4"/>
  </r>
  <r>
    <n v="275"/>
    <x v="275"/>
    <x v="274"/>
    <x v="22"/>
    <x v="213"/>
    <x v="0"/>
    <x v="0"/>
    <x v="0"/>
    <x v="275"/>
    <x v="275"/>
    <b v="1"/>
    <x v="117"/>
    <b v="1"/>
    <x v="4"/>
  </r>
  <r>
    <n v="276"/>
    <x v="276"/>
    <x v="275"/>
    <x v="23"/>
    <x v="214"/>
    <x v="0"/>
    <x v="0"/>
    <x v="0"/>
    <x v="276"/>
    <x v="276"/>
    <b v="1"/>
    <x v="95"/>
    <b v="1"/>
    <x v="4"/>
  </r>
  <r>
    <n v="277"/>
    <x v="277"/>
    <x v="276"/>
    <x v="99"/>
    <x v="215"/>
    <x v="0"/>
    <x v="0"/>
    <x v="0"/>
    <x v="277"/>
    <x v="277"/>
    <b v="1"/>
    <x v="118"/>
    <b v="1"/>
    <x v="4"/>
  </r>
  <r>
    <n v="278"/>
    <x v="278"/>
    <x v="277"/>
    <x v="100"/>
    <x v="216"/>
    <x v="0"/>
    <x v="0"/>
    <x v="0"/>
    <x v="278"/>
    <x v="278"/>
    <b v="1"/>
    <x v="119"/>
    <b v="1"/>
    <x v="4"/>
  </r>
  <r>
    <n v="279"/>
    <x v="279"/>
    <x v="278"/>
    <x v="73"/>
    <x v="217"/>
    <x v="0"/>
    <x v="0"/>
    <x v="0"/>
    <x v="279"/>
    <x v="279"/>
    <b v="1"/>
    <x v="120"/>
    <b v="1"/>
    <x v="4"/>
  </r>
  <r>
    <n v="280"/>
    <x v="280"/>
    <x v="279"/>
    <x v="96"/>
    <x v="218"/>
    <x v="0"/>
    <x v="0"/>
    <x v="0"/>
    <x v="280"/>
    <x v="280"/>
    <b v="1"/>
    <x v="121"/>
    <b v="1"/>
    <x v="4"/>
  </r>
  <r>
    <n v="281"/>
    <x v="281"/>
    <x v="280"/>
    <x v="62"/>
    <x v="219"/>
    <x v="0"/>
    <x v="0"/>
    <x v="0"/>
    <x v="281"/>
    <x v="281"/>
    <b v="1"/>
    <x v="17"/>
    <b v="1"/>
    <x v="4"/>
  </r>
  <r>
    <n v="282"/>
    <x v="282"/>
    <x v="281"/>
    <x v="101"/>
    <x v="220"/>
    <x v="0"/>
    <x v="0"/>
    <x v="0"/>
    <x v="282"/>
    <x v="282"/>
    <b v="1"/>
    <x v="122"/>
    <b v="1"/>
    <x v="4"/>
  </r>
  <r>
    <n v="283"/>
    <x v="283"/>
    <x v="282"/>
    <x v="102"/>
    <x v="221"/>
    <x v="0"/>
    <x v="0"/>
    <x v="0"/>
    <x v="283"/>
    <x v="283"/>
    <b v="1"/>
    <x v="91"/>
    <b v="1"/>
    <x v="4"/>
  </r>
  <r>
    <n v="284"/>
    <x v="284"/>
    <x v="283"/>
    <x v="79"/>
    <x v="222"/>
    <x v="0"/>
    <x v="0"/>
    <x v="0"/>
    <x v="284"/>
    <x v="284"/>
    <b v="1"/>
    <x v="123"/>
    <b v="1"/>
    <x v="4"/>
  </r>
  <r>
    <n v="285"/>
    <x v="285"/>
    <x v="284"/>
    <x v="32"/>
    <x v="223"/>
    <x v="0"/>
    <x v="0"/>
    <x v="0"/>
    <x v="285"/>
    <x v="285"/>
    <b v="1"/>
    <x v="124"/>
    <b v="1"/>
    <x v="4"/>
  </r>
  <r>
    <n v="286"/>
    <x v="286"/>
    <x v="285"/>
    <x v="36"/>
    <x v="224"/>
    <x v="0"/>
    <x v="0"/>
    <x v="0"/>
    <x v="286"/>
    <x v="286"/>
    <b v="1"/>
    <x v="125"/>
    <b v="1"/>
    <x v="4"/>
  </r>
  <r>
    <n v="287"/>
    <x v="287"/>
    <x v="286"/>
    <x v="36"/>
    <x v="225"/>
    <x v="0"/>
    <x v="0"/>
    <x v="0"/>
    <x v="287"/>
    <x v="287"/>
    <b v="1"/>
    <x v="126"/>
    <b v="1"/>
    <x v="4"/>
  </r>
  <r>
    <n v="288"/>
    <x v="288"/>
    <x v="287"/>
    <x v="63"/>
    <x v="226"/>
    <x v="0"/>
    <x v="0"/>
    <x v="0"/>
    <x v="288"/>
    <x v="288"/>
    <b v="1"/>
    <x v="127"/>
    <b v="1"/>
    <x v="4"/>
  </r>
  <r>
    <n v="289"/>
    <x v="289"/>
    <x v="288"/>
    <x v="36"/>
    <x v="227"/>
    <x v="0"/>
    <x v="1"/>
    <x v="1"/>
    <x v="289"/>
    <x v="289"/>
    <b v="1"/>
    <x v="128"/>
    <b v="1"/>
    <x v="4"/>
  </r>
  <r>
    <n v="290"/>
    <x v="290"/>
    <x v="289"/>
    <x v="37"/>
    <x v="228"/>
    <x v="0"/>
    <x v="0"/>
    <x v="0"/>
    <x v="290"/>
    <x v="290"/>
    <b v="1"/>
    <x v="129"/>
    <b v="1"/>
    <x v="4"/>
  </r>
  <r>
    <n v="291"/>
    <x v="291"/>
    <x v="290"/>
    <x v="12"/>
    <x v="229"/>
    <x v="0"/>
    <x v="0"/>
    <x v="0"/>
    <x v="291"/>
    <x v="291"/>
    <b v="1"/>
    <x v="130"/>
    <b v="1"/>
    <x v="4"/>
  </r>
  <r>
    <n v="292"/>
    <x v="292"/>
    <x v="291"/>
    <x v="96"/>
    <x v="230"/>
    <x v="0"/>
    <x v="0"/>
    <x v="0"/>
    <x v="292"/>
    <x v="292"/>
    <b v="1"/>
    <x v="131"/>
    <b v="1"/>
    <x v="4"/>
  </r>
  <r>
    <n v="293"/>
    <x v="293"/>
    <x v="292"/>
    <x v="91"/>
    <x v="231"/>
    <x v="0"/>
    <x v="0"/>
    <x v="0"/>
    <x v="293"/>
    <x v="293"/>
    <b v="1"/>
    <x v="132"/>
    <b v="1"/>
    <x v="4"/>
  </r>
  <r>
    <n v="294"/>
    <x v="294"/>
    <x v="293"/>
    <x v="12"/>
    <x v="97"/>
    <x v="0"/>
    <x v="0"/>
    <x v="0"/>
    <x v="294"/>
    <x v="294"/>
    <b v="1"/>
    <x v="133"/>
    <b v="1"/>
    <x v="4"/>
  </r>
  <r>
    <n v="295"/>
    <x v="295"/>
    <x v="294"/>
    <x v="63"/>
    <x v="232"/>
    <x v="0"/>
    <x v="0"/>
    <x v="0"/>
    <x v="295"/>
    <x v="295"/>
    <b v="1"/>
    <x v="134"/>
    <b v="1"/>
    <x v="4"/>
  </r>
  <r>
    <n v="296"/>
    <x v="296"/>
    <x v="295"/>
    <x v="31"/>
    <x v="233"/>
    <x v="0"/>
    <x v="0"/>
    <x v="0"/>
    <x v="296"/>
    <x v="296"/>
    <b v="1"/>
    <x v="135"/>
    <b v="1"/>
    <x v="4"/>
  </r>
  <r>
    <n v="297"/>
    <x v="297"/>
    <x v="296"/>
    <x v="22"/>
    <x v="234"/>
    <x v="0"/>
    <x v="0"/>
    <x v="0"/>
    <x v="297"/>
    <x v="297"/>
    <b v="1"/>
    <x v="136"/>
    <b v="1"/>
    <x v="4"/>
  </r>
  <r>
    <n v="298"/>
    <x v="298"/>
    <x v="297"/>
    <x v="103"/>
    <x v="235"/>
    <x v="0"/>
    <x v="0"/>
    <x v="0"/>
    <x v="298"/>
    <x v="298"/>
    <b v="1"/>
    <x v="137"/>
    <b v="1"/>
    <x v="4"/>
  </r>
  <r>
    <n v="299"/>
    <x v="299"/>
    <x v="298"/>
    <x v="7"/>
    <x v="236"/>
    <x v="0"/>
    <x v="0"/>
    <x v="0"/>
    <x v="299"/>
    <x v="299"/>
    <b v="1"/>
    <x v="138"/>
    <b v="1"/>
    <x v="4"/>
  </r>
  <r>
    <n v="300"/>
    <x v="300"/>
    <x v="299"/>
    <x v="31"/>
    <x v="237"/>
    <x v="0"/>
    <x v="0"/>
    <x v="0"/>
    <x v="300"/>
    <x v="300"/>
    <b v="1"/>
    <x v="139"/>
    <b v="1"/>
    <x v="4"/>
  </r>
  <r>
    <n v="301"/>
    <x v="301"/>
    <x v="300"/>
    <x v="93"/>
    <x v="238"/>
    <x v="0"/>
    <x v="0"/>
    <x v="0"/>
    <x v="301"/>
    <x v="301"/>
    <b v="1"/>
    <x v="140"/>
    <b v="1"/>
    <x v="4"/>
  </r>
  <r>
    <n v="302"/>
    <x v="302"/>
    <x v="301"/>
    <x v="7"/>
    <x v="239"/>
    <x v="0"/>
    <x v="0"/>
    <x v="0"/>
    <x v="302"/>
    <x v="302"/>
    <b v="1"/>
    <x v="52"/>
    <b v="1"/>
    <x v="4"/>
  </r>
  <r>
    <n v="303"/>
    <x v="303"/>
    <x v="302"/>
    <x v="3"/>
    <x v="240"/>
    <x v="0"/>
    <x v="0"/>
    <x v="0"/>
    <x v="303"/>
    <x v="303"/>
    <b v="1"/>
    <x v="141"/>
    <b v="1"/>
    <x v="4"/>
  </r>
  <r>
    <n v="304"/>
    <x v="304"/>
    <x v="303"/>
    <x v="104"/>
    <x v="241"/>
    <x v="0"/>
    <x v="0"/>
    <x v="0"/>
    <x v="304"/>
    <x v="304"/>
    <b v="1"/>
    <x v="142"/>
    <b v="1"/>
    <x v="4"/>
  </r>
  <r>
    <n v="305"/>
    <x v="305"/>
    <x v="304"/>
    <x v="51"/>
    <x v="242"/>
    <x v="0"/>
    <x v="0"/>
    <x v="0"/>
    <x v="305"/>
    <x v="305"/>
    <b v="1"/>
    <x v="143"/>
    <b v="1"/>
    <x v="4"/>
  </r>
  <r>
    <n v="306"/>
    <x v="306"/>
    <x v="305"/>
    <x v="28"/>
    <x v="243"/>
    <x v="0"/>
    <x v="0"/>
    <x v="0"/>
    <x v="306"/>
    <x v="306"/>
    <b v="1"/>
    <x v="144"/>
    <b v="1"/>
    <x v="4"/>
  </r>
  <r>
    <n v="307"/>
    <x v="307"/>
    <x v="306"/>
    <x v="29"/>
    <x v="244"/>
    <x v="0"/>
    <x v="0"/>
    <x v="0"/>
    <x v="307"/>
    <x v="307"/>
    <b v="1"/>
    <x v="145"/>
    <b v="1"/>
    <x v="4"/>
  </r>
  <r>
    <n v="308"/>
    <x v="308"/>
    <x v="307"/>
    <x v="2"/>
    <x v="245"/>
    <x v="0"/>
    <x v="0"/>
    <x v="0"/>
    <x v="308"/>
    <x v="308"/>
    <b v="1"/>
    <x v="91"/>
    <b v="1"/>
    <x v="4"/>
  </r>
  <r>
    <n v="309"/>
    <x v="309"/>
    <x v="308"/>
    <x v="102"/>
    <x v="246"/>
    <x v="0"/>
    <x v="0"/>
    <x v="0"/>
    <x v="309"/>
    <x v="309"/>
    <b v="1"/>
    <x v="146"/>
    <b v="1"/>
    <x v="4"/>
  </r>
  <r>
    <n v="310"/>
    <x v="310"/>
    <x v="309"/>
    <x v="28"/>
    <x v="247"/>
    <x v="0"/>
    <x v="0"/>
    <x v="0"/>
    <x v="310"/>
    <x v="310"/>
    <b v="1"/>
    <x v="4"/>
    <b v="1"/>
    <x v="4"/>
  </r>
  <r>
    <n v="311"/>
    <x v="311"/>
    <x v="310"/>
    <x v="22"/>
    <x v="248"/>
    <x v="0"/>
    <x v="0"/>
    <x v="0"/>
    <x v="311"/>
    <x v="311"/>
    <b v="1"/>
    <x v="7"/>
    <b v="1"/>
    <x v="4"/>
  </r>
  <r>
    <n v="312"/>
    <x v="312"/>
    <x v="311"/>
    <x v="10"/>
    <x v="249"/>
    <x v="0"/>
    <x v="0"/>
    <x v="0"/>
    <x v="312"/>
    <x v="312"/>
    <b v="1"/>
    <x v="96"/>
    <b v="1"/>
    <x v="4"/>
  </r>
  <r>
    <n v="313"/>
    <x v="313"/>
    <x v="312"/>
    <x v="73"/>
    <x v="250"/>
    <x v="0"/>
    <x v="0"/>
    <x v="0"/>
    <x v="313"/>
    <x v="313"/>
    <b v="1"/>
    <x v="147"/>
    <b v="1"/>
    <x v="4"/>
  </r>
  <r>
    <n v="314"/>
    <x v="314"/>
    <x v="313"/>
    <x v="28"/>
    <x v="251"/>
    <x v="0"/>
    <x v="0"/>
    <x v="0"/>
    <x v="314"/>
    <x v="314"/>
    <b v="1"/>
    <x v="148"/>
    <b v="1"/>
    <x v="4"/>
  </r>
  <r>
    <n v="315"/>
    <x v="315"/>
    <x v="314"/>
    <x v="31"/>
    <x v="252"/>
    <x v="0"/>
    <x v="0"/>
    <x v="0"/>
    <x v="315"/>
    <x v="315"/>
    <b v="1"/>
    <x v="149"/>
    <b v="1"/>
    <x v="4"/>
  </r>
  <r>
    <n v="316"/>
    <x v="316"/>
    <x v="315"/>
    <x v="36"/>
    <x v="253"/>
    <x v="0"/>
    <x v="5"/>
    <x v="5"/>
    <x v="316"/>
    <x v="316"/>
    <b v="1"/>
    <x v="150"/>
    <b v="1"/>
    <x v="4"/>
  </r>
  <r>
    <n v="317"/>
    <x v="317"/>
    <x v="316"/>
    <x v="9"/>
    <x v="254"/>
    <x v="0"/>
    <x v="0"/>
    <x v="0"/>
    <x v="317"/>
    <x v="317"/>
    <b v="1"/>
    <x v="151"/>
    <b v="1"/>
    <x v="4"/>
  </r>
  <r>
    <n v="318"/>
    <x v="318"/>
    <x v="317"/>
    <x v="12"/>
    <x v="255"/>
    <x v="0"/>
    <x v="0"/>
    <x v="0"/>
    <x v="318"/>
    <x v="318"/>
    <b v="1"/>
    <x v="14"/>
    <b v="1"/>
    <x v="4"/>
  </r>
  <r>
    <n v="319"/>
    <x v="319"/>
    <x v="318"/>
    <x v="12"/>
    <x v="256"/>
    <x v="0"/>
    <x v="0"/>
    <x v="0"/>
    <x v="319"/>
    <x v="319"/>
    <b v="1"/>
    <x v="19"/>
    <b v="1"/>
    <x v="4"/>
  </r>
  <r>
    <n v="320"/>
    <x v="320"/>
    <x v="319"/>
    <x v="22"/>
    <x v="257"/>
    <x v="0"/>
    <x v="1"/>
    <x v="1"/>
    <x v="320"/>
    <x v="320"/>
    <b v="1"/>
    <x v="150"/>
    <b v="1"/>
    <x v="4"/>
  </r>
  <r>
    <n v="321"/>
    <x v="321"/>
    <x v="320"/>
    <x v="19"/>
    <x v="258"/>
    <x v="0"/>
    <x v="12"/>
    <x v="3"/>
    <x v="321"/>
    <x v="321"/>
    <b v="1"/>
    <x v="152"/>
    <b v="1"/>
    <x v="4"/>
  </r>
  <r>
    <n v="322"/>
    <x v="322"/>
    <x v="321"/>
    <x v="31"/>
    <x v="259"/>
    <x v="0"/>
    <x v="0"/>
    <x v="0"/>
    <x v="322"/>
    <x v="322"/>
    <b v="1"/>
    <x v="153"/>
    <b v="1"/>
    <x v="4"/>
  </r>
  <r>
    <n v="323"/>
    <x v="323"/>
    <x v="322"/>
    <x v="105"/>
    <x v="260"/>
    <x v="0"/>
    <x v="0"/>
    <x v="0"/>
    <x v="323"/>
    <x v="323"/>
    <b v="1"/>
    <x v="10"/>
    <b v="1"/>
    <x v="4"/>
  </r>
  <r>
    <n v="324"/>
    <x v="324"/>
    <x v="323"/>
    <x v="14"/>
    <x v="261"/>
    <x v="0"/>
    <x v="0"/>
    <x v="0"/>
    <x v="324"/>
    <x v="324"/>
    <b v="1"/>
    <x v="141"/>
    <b v="1"/>
    <x v="4"/>
  </r>
  <r>
    <n v="325"/>
    <x v="325"/>
    <x v="324"/>
    <x v="63"/>
    <x v="262"/>
    <x v="0"/>
    <x v="0"/>
    <x v="0"/>
    <x v="325"/>
    <x v="325"/>
    <b v="1"/>
    <x v="154"/>
    <b v="1"/>
    <x v="4"/>
  </r>
  <r>
    <n v="326"/>
    <x v="326"/>
    <x v="325"/>
    <x v="60"/>
    <x v="263"/>
    <x v="0"/>
    <x v="0"/>
    <x v="0"/>
    <x v="326"/>
    <x v="326"/>
    <b v="1"/>
    <x v="155"/>
    <b v="1"/>
    <x v="4"/>
  </r>
  <r>
    <n v="327"/>
    <x v="327"/>
    <x v="326"/>
    <x v="23"/>
    <x v="264"/>
    <x v="0"/>
    <x v="0"/>
    <x v="0"/>
    <x v="327"/>
    <x v="327"/>
    <b v="1"/>
    <x v="69"/>
    <b v="1"/>
    <x v="4"/>
  </r>
  <r>
    <n v="328"/>
    <x v="328"/>
    <x v="327"/>
    <x v="96"/>
    <x v="265"/>
    <x v="0"/>
    <x v="0"/>
    <x v="0"/>
    <x v="328"/>
    <x v="328"/>
    <b v="1"/>
    <x v="156"/>
    <b v="1"/>
    <x v="4"/>
  </r>
  <r>
    <n v="329"/>
    <x v="329"/>
    <x v="328"/>
    <x v="7"/>
    <x v="266"/>
    <x v="0"/>
    <x v="0"/>
    <x v="0"/>
    <x v="329"/>
    <x v="329"/>
    <b v="1"/>
    <x v="157"/>
    <b v="1"/>
    <x v="4"/>
  </r>
  <r>
    <n v="330"/>
    <x v="330"/>
    <x v="329"/>
    <x v="19"/>
    <x v="267"/>
    <x v="0"/>
    <x v="0"/>
    <x v="0"/>
    <x v="330"/>
    <x v="330"/>
    <b v="1"/>
    <x v="158"/>
    <b v="1"/>
    <x v="4"/>
  </r>
  <r>
    <n v="331"/>
    <x v="331"/>
    <x v="330"/>
    <x v="79"/>
    <x v="268"/>
    <x v="0"/>
    <x v="0"/>
    <x v="0"/>
    <x v="331"/>
    <x v="331"/>
    <b v="1"/>
    <x v="159"/>
    <b v="1"/>
    <x v="4"/>
  </r>
  <r>
    <n v="332"/>
    <x v="332"/>
    <x v="331"/>
    <x v="57"/>
    <x v="269"/>
    <x v="0"/>
    <x v="0"/>
    <x v="0"/>
    <x v="332"/>
    <x v="332"/>
    <b v="1"/>
    <x v="160"/>
    <b v="1"/>
    <x v="4"/>
  </r>
  <r>
    <n v="333"/>
    <x v="333"/>
    <x v="332"/>
    <x v="79"/>
    <x v="270"/>
    <x v="0"/>
    <x v="0"/>
    <x v="0"/>
    <x v="333"/>
    <x v="333"/>
    <b v="1"/>
    <x v="161"/>
    <b v="1"/>
    <x v="4"/>
  </r>
  <r>
    <n v="334"/>
    <x v="334"/>
    <x v="333"/>
    <x v="7"/>
    <x v="271"/>
    <x v="0"/>
    <x v="0"/>
    <x v="0"/>
    <x v="334"/>
    <x v="334"/>
    <b v="1"/>
    <x v="50"/>
    <b v="1"/>
    <x v="4"/>
  </r>
  <r>
    <n v="335"/>
    <x v="335"/>
    <x v="334"/>
    <x v="14"/>
    <x v="272"/>
    <x v="0"/>
    <x v="0"/>
    <x v="0"/>
    <x v="335"/>
    <x v="335"/>
    <b v="1"/>
    <x v="144"/>
    <b v="1"/>
    <x v="4"/>
  </r>
  <r>
    <n v="336"/>
    <x v="336"/>
    <x v="335"/>
    <x v="31"/>
    <x v="273"/>
    <x v="0"/>
    <x v="0"/>
    <x v="0"/>
    <x v="336"/>
    <x v="336"/>
    <b v="1"/>
    <x v="131"/>
    <b v="1"/>
    <x v="4"/>
  </r>
  <r>
    <n v="337"/>
    <x v="337"/>
    <x v="336"/>
    <x v="3"/>
    <x v="274"/>
    <x v="0"/>
    <x v="0"/>
    <x v="0"/>
    <x v="337"/>
    <x v="337"/>
    <b v="1"/>
    <x v="162"/>
    <b v="1"/>
    <x v="4"/>
  </r>
  <r>
    <n v="338"/>
    <x v="338"/>
    <x v="337"/>
    <x v="36"/>
    <x v="275"/>
    <x v="0"/>
    <x v="0"/>
    <x v="0"/>
    <x v="338"/>
    <x v="338"/>
    <b v="1"/>
    <x v="163"/>
    <b v="1"/>
    <x v="4"/>
  </r>
  <r>
    <n v="339"/>
    <x v="339"/>
    <x v="338"/>
    <x v="5"/>
    <x v="276"/>
    <x v="0"/>
    <x v="0"/>
    <x v="0"/>
    <x v="339"/>
    <x v="339"/>
    <b v="1"/>
    <x v="30"/>
    <b v="1"/>
    <x v="4"/>
  </r>
  <r>
    <n v="340"/>
    <x v="340"/>
    <x v="339"/>
    <x v="19"/>
    <x v="277"/>
    <x v="0"/>
    <x v="0"/>
    <x v="0"/>
    <x v="340"/>
    <x v="340"/>
    <b v="1"/>
    <x v="164"/>
    <b v="1"/>
    <x v="4"/>
  </r>
  <r>
    <n v="341"/>
    <x v="341"/>
    <x v="340"/>
    <x v="0"/>
    <x v="278"/>
    <x v="0"/>
    <x v="0"/>
    <x v="0"/>
    <x v="341"/>
    <x v="341"/>
    <b v="1"/>
    <x v="165"/>
    <b v="1"/>
    <x v="4"/>
  </r>
  <r>
    <n v="342"/>
    <x v="342"/>
    <x v="341"/>
    <x v="56"/>
    <x v="279"/>
    <x v="0"/>
    <x v="0"/>
    <x v="0"/>
    <x v="342"/>
    <x v="342"/>
    <b v="1"/>
    <x v="166"/>
    <b v="1"/>
    <x v="4"/>
  </r>
  <r>
    <n v="343"/>
    <x v="343"/>
    <x v="342"/>
    <x v="9"/>
    <x v="280"/>
    <x v="0"/>
    <x v="0"/>
    <x v="0"/>
    <x v="343"/>
    <x v="343"/>
    <b v="1"/>
    <x v="167"/>
    <b v="1"/>
    <x v="4"/>
  </r>
  <r>
    <n v="344"/>
    <x v="344"/>
    <x v="343"/>
    <x v="106"/>
    <x v="281"/>
    <x v="0"/>
    <x v="0"/>
    <x v="0"/>
    <x v="344"/>
    <x v="344"/>
    <b v="1"/>
    <x v="168"/>
    <b v="1"/>
    <x v="4"/>
  </r>
  <r>
    <n v="345"/>
    <x v="345"/>
    <x v="344"/>
    <x v="107"/>
    <x v="282"/>
    <x v="0"/>
    <x v="0"/>
    <x v="0"/>
    <x v="345"/>
    <x v="345"/>
    <b v="1"/>
    <x v="122"/>
    <b v="1"/>
    <x v="4"/>
  </r>
  <r>
    <n v="346"/>
    <x v="346"/>
    <x v="345"/>
    <x v="7"/>
    <x v="283"/>
    <x v="0"/>
    <x v="0"/>
    <x v="0"/>
    <x v="346"/>
    <x v="346"/>
    <b v="1"/>
    <x v="101"/>
    <b v="1"/>
    <x v="4"/>
  </r>
  <r>
    <n v="347"/>
    <x v="347"/>
    <x v="346"/>
    <x v="79"/>
    <x v="284"/>
    <x v="0"/>
    <x v="0"/>
    <x v="0"/>
    <x v="347"/>
    <x v="347"/>
    <b v="1"/>
    <x v="169"/>
    <b v="1"/>
    <x v="4"/>
  </r>
  <r>
    <n v="348"/>
    <x v="348"/>
    <x v="347"/>
    <x v="7"/>
    <x v="285"/>
    <x v="0"/>
    <x v="0"/>
    <x v="0"/>
    <x v="348"/>
    <x v="348"/>
    <b v="1"/>
    <x v="46"/>
    <b v="1"/>
    <x v="4"/>
  </r>
  <r>
    <n v="349"/>
    <x v="349"/>
    <x v="348"/>
    <x v="108"/>
    <x v="286"/>
    <x v="0"/>
    <x v="0"/>
    <x v="0"/>
    <x v="349"/>
    <x v="349"/>
    <b v="1"/>
    <x v="157"/>
    <b v="1"/>
    <x v="4"/>
  </r>
  <r>
    <n v="350"/>
    <x v="350"/>
    <x v="349"/>
    <x v="31"/>
    <x v="287"/>
    <x v="0"/>
    <x v="0"/>
    <x v="0"/>
    <x v="350"/>
    <x v="350"/>
    <b v="1"/>
    <x v="170"/>
    <b v="1"/>
    <x v="4"/>
  </r>
  <r>
    <n v="351"/>
    <x v="351"/>
    <x v="350"/>
    <x v="109"/>
    <x v="288"/>
    <x v="0"/>
    <x v="3"/>
    <x v="3"/>
    <x v="351"/>
    <x v="351"/>
    <b v="1"/>
    <x v="171"/>
    <b v="1"/>
    <x v="4"/>
  </r>
  <r>
    <n v="352"/>
    <x v="352"/>
    <x v="351"/>
    <x v="7"/>
    <x v="289"/>
    <x v="0"/>
    <x v="0"/>
    <x v="0"/>
    <x v="352"/>
    <x v="352"/>
    <b v="1"/>
    <x v="172"/>
    <b v="1"/>
    <x v="4"/>
  </r>
  <r>
    <n v="353"/>
    <x v="353"/>
    <x v="352"/>
    <x v="110"/>
    <x v="290"/>
    <x v="0"/>
    <x v="0"/>
    <x v="0"/>
    <x v="353"/>
    <x v="353"/>
    <b v="1"/>
    <x v="173"/>
    <b v="1"/>
    <x v="4"/>
  </r>
  <r>
    <n v="354"/>
    <x v="354"/>
    <x v="353"/>
    <x v="0"/>
    <x v="291"/>
    <x v="0"/>
    <x v="0"/>
    <x v="0"/>
    <x v="354"/>
    <x v="354"/>
    <b v="1"/>
    <x v="60"/>
    <b v="1"/>
    <x v="4"/>
  </r>
  <r>
    <n v="355"/>
    <x v="355"/>
    <x v="354"/>
    <x v="19"/>
    <x v="292"/>
    <x v="0"/>
    <x v="0"/>
    <x v="0"/>
    <x v="355"/>
    <x v="355"/>
    <b v="1"/>
    <x v="111"/>
    <b v="1"/>
    <x v="4"/>
  </r>
  <r>
    <n v="356"/>
    <x v="356"/>
    <x v="355"/>
    <x v="51"/>
    <x v="293"/>
    <x v="0"/>
    <x v="0"/>
    <x v="0"/>
    <x v="356"/>
    <x v="356"/>
    <b v="1"/>
    <x v="174"/>
    <b v="1"/>
    <x v="4"/>
  </r>
  <r>
    <n v="357"/>
    <x v="357"/>
    <x v="356"/>
    <x v="36"/>
    <x v="294"/>
    <x v="0"/>
    <x v="0"/>
    <x v="0"/>
    <x v="357"/>
    <x v="357"/>
    <b v="1"/>
    <x v="175"/>
    <b v="1"/>
    <x v="4"/>
  </r>
  <r>
    <n v="358"/>
    <x v="358"/>
    <x v="357"/>
    <x v="63"/>
    <x v="295"/>
    <x v="0"/>
    <x v="0"/>
    <x v="0"/>
    <x v="358"/>
    <x v="358"/>
    <b v="1"/>
    <x v="176"/>
    <b v="1"/>
    <x v="4"/>
  </r>
  <r>
    <n v="359"/>
    <x v="359"/>
    <x v="358"/>
    <x v="111"/>
    <x v="296"/>
    <x v="0"/>
    <x v="0"/>
    <x v="0"/>
    <x v="359"/>
    <x v="359"/>
    <b v="1"/>
    <x v="177"/>
    <b v="1"/>
    <x v="4"/>
  </r>
  <r>
    <n v="360"/>
    <x v="360"/>
    <x v="359"/>
    <x v="2"/>
    <x v="297"/>
    <x v="0"/>
    <x v="0"/>
    <x v="0"/>
    <x v="360"/>
    <x v="360"/>
    <b v="0"/>
    <x v="45"/>
    <b v="1"/>
    <x v="4"/>
  </r>
  <r>
    <n v="361"/>
    <x v="361"/>
    <x v="360"/>
    <x v="19"/>
    <x v="298"/>
    <x v="0"/>
    <x v="0"/>
    <x v="0"/>
    <x v="361"/>
    <x v="361"/>
    <b v="0"/>
    <x v="178"/>
    <b v="1"/>
    <x v="4"/>
  </r>
  <r>
    <n v="362"/>
    <x v="362"/>
    <x v="361"/>
    <x v="112"/>
    <x v="48"/>
    <x v="0"/>
    <x v="0"/>
    <x v="0"/>
    <x v="362"/>
    <x v="362"/>
    <b v="0"/>
    <x v="48"/>
    <b v="1"/>
    <x v="4"/>
  </r>
  <r>
    <n v="363"/>
    <x v="363"/>
    <x v="362"/>
    <x v="113"/>
    <x v="299"/>
    <x v="0"/>
    <x v="0"/>
    <x v="0"/>
    <x v="363"/>
    <x v="363"/>
    <b v="0"/>
    <x v="55"/>
    <b v="1"/>
    <x v="4"/>
  </r>
  <r>
    <n v="364"/>
    <x v="364"/>
    <x v="363"/>
    <x v="39"/>
    <x v="300"/>
    <x v="0"/>
    <x v="0"/>
    <x v="0"/>
    <x v="364"/>
    <x v="364"/>
    <b v="0"/>
    <x v="116"/>
    <b v="1"/>
    <x v="4"/>
  </r>
  <r>
    <n v="365"/>
    <x v="365"/>
    <x v="364"/>
    <x v="36"/>
    <x v="301"/>
    <x v="0"/>
    <x v="1"/>
    <x v="1"/>
    <x v="365"/>
    <x v="365"/>
    <b v="0"/>
    <x v="71"/>
    <b v="1"/>
    <x v="4"/>
  </r>
  <r>
    <n v="366"/>
    <x v="366"/>
    <x v="365"/>
    <x v="114"/>
    <x v="302"/>
    <x v="0"/>
    <x v="0"/>
    <x v="0"/>
    <x v="366"/>
    <x v="366"/>
    <b v="0"/>
    <x v="179"/>
    <b v="1"/>
    <x v="4"/>
  </r>
  <r>
    <n v="367"/>
    <x v="367"/>
    <x v="366"/>
    <x v="7"/>
    <x v="303"/>
    <x v="0"/>
    <x v="0"/>
    <x v="0"/>
    <x v="367"/>
    <x v="367"/>
    <b v="0"/>
    <x v="46"/>
    <b v="1"/>
    <x v="4"/>
  </r>
  <r>
    <n v="368"/>
    <x v="368"/>
    <x v="367"/>
    <x v="78"/>
    <x v="304"/>
    <x v="0"/>
    <x v="0"/>
    <x v="0"/>
    <x v="368"/>
    <x v="368"/>
    <b v="0"/>
    <x v="180"/>
    <b v="1"/>
    <x v="4"/>
  </r>
  <r>
    <n v="369"/>
    <x v="369"/>
    <x v="368"/>
    <x v="115"/>
    <x v="305"/>
    <x v="0"/>
    <x v="0"/>
    <x v="0"/>
    <x v="369"/>
    <x v="369"/>
    <b v="0"/>
    <x v="157"/>
    <b v="1"/>
    <x v="4"/>
  </r>
  <r>
    <n v="370"/>
    <x v="370"/>
    <x v="369"/>
    <x v="31"/>
    <x v="306"/>
    <x v="0"/>
    <x v="0"/>
    <x v="0"/>
    <x v="370"/>
    <x v="370"/>
    <b v="0"/>
    <x v="68"/>
    <b v="1"/>
    <x v="4"/>
  </r>
  <r>
    <n v="371"/>
    <x v="371"/>
    <x v="370"/>
    <x v="60"/>
    <x v="307"/>
    <x v="0"/>
    <x v="0"/>
    <x v="0"/>
    <x v="371"/>
    <x v="371"/>
    <b v="0"/>
    <x v="181"/>
    <b v="1"/>
    <x v="4"/>
  </r>
  <r>
    <n v="372"/>
    <x v="372"/>
    <x v="371"/>
    <x v="43"/>
    <x v="308"/>
    <x v="0"/>
    <x v="1"/>
    <x v="1"/>
    <x v="372"/>
    <x v="372"/>
    <b v="0"/>
    <x v="82"/>
    <b v="1"/>
    <x v="4"/>
  </r>
  <r>
    <n v="373"/>
    <x v="373"/>
    <x v="372"/>
    <x v="51"/>
    <x v="309"/>
    <x v="0"/>
    <x v="0"/>
    <x v="0"/>
    <x v="373"/>
    <x v="373"/>
    <b v="0"/>
    <x v="30"/>
    <b v="1"/>
    <x v="4"/>
  </r>
  <r>
    <n v="374"/>
    <x v="374"/>
    <x v="373"/>
    <x v="5"/>
    <x v="310"/>
    <x v="0"/>
    <x v="0"/>
    <x v="0"/>
    <x v="374"/>
    <x v="374"/>
    <b v="0"/>
    <x v="49"/>
    <b v="1"/>
    <x v="4"/>
  </r>
  <r>
    <n v="375"/>
    <x v="375"/>
    <x v="374"/>
    <x v="8"/>
    <x v="49"/>
    <x v="0"/>
    <x v="0"/>
    <x v="0"/>
    <x v="375"/>
    <x v="375"/>
    <b v="0"/>
    <x v="25"/>
    <b v="1"/>
    <x v="4"/>
  </r>
  <r>
    <n v="376"/>
    <x v="376"/>
    <x v="375"/>
    <x v="116"/>
    <x v="311"/>
    <x v="0"/>
    <x v="1"/>
    <x v="1"/>
    <x v="376"/>
    <x v="376"/>
    <b v="0"/>
    <x v="53"/>
    <b v="1"/>
    <x v="4"/>
  </r>
  <r>
    <n v="377"/>
    <x v="377"/>
    <x v="376"/>
    <x v="2"/>
    <x v="312"/>
    <x v="0"/>
    <x v="0"/>
    <x v="0"/>
    <x v="377"/>
    <x v="377"/>
    <b v="0"/>
    <x v="182"/>
    <b v="1"/>
    <x v="4"/>
  </r>
  <r>
    <n v="378"/>
    <x v="378"/>
    <x v="377"/>
    <x v="3"/>
    <x v="313"/>
    <x v="0"/>
    <x v="5"/>
    <x v="5"/>
    <x v="378"/>
    <x v="378"/>
    <b v="0"/>
    <x v="183"/>
    <b v="1"/>
    <x v="4"/>
  </r>
  <r>
    <n v="379"/>
    <x v="379"/>
    <x v="378"/>
    <x v="36"/>
    <x v="314"/>
    <x v="0"/>
    <x v="0"/>
    <x v="0"/>
    <x v="379"/>
    <x v="379"/>
    <b v="0"/>
    <x v="184"/>
    <b v="1"/>
    <x v="4"/>
  </r>
  <r>
    <n v="380"/>
    <x v="380"/>
    <x v="379"/>
    <x v="23"/>
    <x v="315"/>
    <x v="0"/>
    <x v="0"/>
    <x v="0"/>
    <x v="380"/>
    <x v="380"/>
    <b v="0"/>
    <x v="72"/>
    <b v="1"/>
    <x v="4"/>
  </r>
  <r>
    <n v="381"/>
    <x v="381"/>
    <x v="380"/>
    <x v="31"/>
    <x v="316"/>
    <x v="0"/>
    <x v="0"/>
    <x v="0"/>
    <x v="381"/>
    <x v="381"/>
    <b v="0"/>
    <x v="140"/>
    <b v="1"/>
    <x v="4"/>
  </r>
  <r>
    <n v="382"/>
    <x v="382"/>
    <x v="381"/>
    <x v="20"/>
    <x v="317"/>
    <x v="0"/>
    <x v="0"/>
    <x v="0"/>
    <x v="382"/>
    <x v="382"/>
    <b v="0"/>
    <x v="18"/>
    <b v="1"/>
    <x v="4"/>
  </r>
  <r>
    <n v="383"/>
    <x v="383"/>
    <x v="382"/>
    <x v="117"/>
    <x v="318"/>
    <x v="0"/>
    <x v="0"/>
    <x v="0"/>
    <x v="383"/>
    <x v="383"/>
    <b v="0"/>
    <x v="53"/>
    <b v="1"/>
    <x v="4"/>
  </r>
  <r>
    <n v="384"/>
    <x v="384"/>
    <x v="383"/>
    <x v="22"/>
    <x v="319"/>
    <x v="0"/>
    <x v="0"/>
    <x v="0"/>
    <x v="384"/>
    <x v="384"/>
    <b v="0"/>
    <x v="185"/>
    <b v="1"/>
    <x v="4"/>
  </r>
  <r>
    <n v="385"/>
    <x v="385"/>
    <x v="384"/>
    <x v="31"/>
    <x v="320"/>
    <x v="0"/>
    <x v="0"/>
    <x v="0"/>
    <x v="385"/>
    <x v="385"/>
    <b v="0"/>
    <x v="186"/>
    <b v="1"/>
    <x v="4"/>
  </r>
  <r>
    <n v="386"/>
    <x v="386"/>
    <x v="385"/>
    <x v="20"/>
    <x v="321"/>
    <x v="0"/>
    <x v="0"/>
    <x v="0"/>
    <x v="386"/>
    <x v="386"/>
    <b v="0"/>
    <x v="62"/>
    <b v="1"/>
    <x v="4"/>
  </r>
  <r>
    <n v="387"/>
    <x v="387"/>
    <x v="386"/>
    <x v="114"/>
    <x v="322"/>
    <x v="0"/>
    <x v="0"/>
    <x v="0"/>
    <x v="387"/>
    <x v="387"/>
    <b v="0"/>
    <x v="187"/>
    <b v="1"/>
    <x v="4"/>
  </r>
  <r>
    <n v="388"/>
    <x v="388"/>
    <x v="387"/>
    <x v="12"/>
    <x v="323"/>
    <x v="0"/>
    <x v="0"/>
    <x v="0"/>
    <x v="388"/>
    <x v="388"/>
    <b v="0"/>
    <x v="26"/>
    <b v="1"/>
    <x v="4"/>
  </r>
  <r>
    <n v="389"/>
    <x v="389"/>
    <x v="388"/>
    <x v="118"/>
    <x v="324"/>
    <x v="0"/>
    <x v="0"/>
    <x v="0"/>
    <x v="389"/>
    <x v="389"/>
    <b v="0"/>
    <x v="188"/>
    <b v="1"/>
    <x v="4"/>
  </r>
  <r>
    <n v="390"/>
    <x v="390"/>
    <x v="389"/>
    <x v="28"/>
    <x v="325"/>
    <x v="0"/>
    <x v="0"/>
    <x v="0"/>
    <x v="390"/>
    <x v="390"/>
    <b v="0"/>
    <x v="25"/>
    <b v="1"/>
    <x v="4"/>
  </r>
  <r>
    <n v="391"/>
    <x v="391"/>
    <x v="390"/>
    <x v="22"/>
    <x v="326"/>
    <x v="0"/>
    <x v="0"/>
    <x v="0"/>
    <x v="391"/>
    <x v="391"/>
    <b v="0"/>
    <x v="189"/>
    <b v="1"/>
    <x v="4"/>
  </r>
  <r>
    <n v="392"/>
    <x v="392"/>
    <x v="391"/>
    <x v="17"/>
    <x v="327"/>
    <x v="0"/>
    <x v="0"/>
    <x v="0"/>
    <x v="392"/>
    <x v="392"/>
    <b v="0"/>
    <x v="190"/>
    <b v="1"/>
    <x v="4"/>
  </r>
  <r>
    <n v="393"/>
    <x v="393"/>
    <x v="392"/>
    <x v="63"/>
    <x v="328"/>
    <x v="0"/>
    <x v="0"/>
    <x v="0"/>
    <x v="393"/>
    <x v="393"/>
    <b v="0"/>
    <x v="191"/>
    <b v="1"/>
    <x v="4"/>
  </r>
  <r>
    <n v="394"/>
    <x v="394"/>
    <x v="393"/>
    <x v="119"/>
    <x v="329"/>
    <x v="0"/>
    <x v="3"/>
    <x v="3"/>
    <x v="394"/>
    <x v="394"/>
    <b v="0"/>
    <x v="133"/>
    <b v="1"/>
    <x v="4"/>
  </r>
  <r>
    <n v="395"/>
    <x v="395"/>
    <x v="394"/>
    <x v="7"/>
    <x v="330"/>
    <x v="0"/>
    <x v="0"/>
    <x v="0"/>
    <x v="395"/>
    <x v="395"/>
    <b v="0"/>
    <x v="192"/>
    <b v="1"/>
    <x v="4"/>
  </r>
  <r>
    <n v="396"/>
    <x v="396"/>
    <x v="395"/>
    <x v="36"/>
    <x v="331"/>
    <x v="0"/>
    <x v="0"/>
    <x v="0"/>
    <x v="396"/>
    <x v="396"/>
    <b v="0"/>
    <x v="193"/>
    <b v="1"/>
    <x v="4"/>
  </r>
  <r>
    <n v="397"/>
    <x v="397"/>
    <x v="396"/>
    <x v="120"/>
    <x v="332"/>
    <x v="0"/>
    <x v="0"/>
    <x v="0"/>
    <x v="397"/>
    <x v="397"/>
    <b v="0"/>
    <x v="194"/>
    <b v="1"/>
    <x v="4"/>
  </r>
  <r>
    <n v="398"/>
    <x v="398"/>
    <x v="397"/>
    <x v="51"/>
    <x v="333"/>
    <x v="0"/>
    <x v="0"/>
    <x v="0"/>
    <x v="398"/>
    <x v="398"/>
    <b v="0"/>
    <x v="85"/>
    <b v="1"/>
    <x v="4"/>
  </r>
  <r>
    <n v="399"/>
    <x v="399"/>
    <x v="398"/>
    <x v="22"/>
    <x v="334"/>
    <x v="0"/>
    <x v="1"/>
    <x v="1"/>
    <x v="399"/>
    <x v="399"/>
    <b v="0"/>
    <x v="195"/>
    <b v="1"/>
    <x v="4"/>
  </r>
  <r>
    <n v="400"/>
    <x v="400"/>
    <x v="399"/>
    <x v="7"/>
    <x v="335"/>
    <x v="0"/>
    <x v="0"/>
    <x v="0"/>
    <x v="400"/>
    <x v="400"/>
    <b v="0"/>
    <x v="95"/>
    <b v="1"/>
    <x v="4"/>
  </r>
  <r>
    <n v="401"/>
    <x v="401"/>
    <x v="400"/>
    <x v="63"/>
    <x v="336"/>
    <x v="0"/>
    <x v="0"/>
    <x v="0"/>
    <x v="401"/>
    <x v="401"/>
    <b v="0"/>
    <x v="196"/>
    <b v="1"/>
    <x v="4"/>
  </r>
  <r>
    <n v="402"/>
    <x v="402"/>
    <x v="401"/>
    <x v="1"/>
    <x v="337"/>
    <x v="0"/>
    <x v="0"/>
    <x v="0"/>
    <x v="402"/>
    <x v="402"/>
    <b v="0"/>
    <x v="68"/>
    <b v="1"/>
    <x v="4"/>
  </r>
  <r>
    <n v="403"/>
    <x v="403"/>
    <x v="402"/>
    <x v="12"/>
    <x v="338"/>
    <x v="0"/>
    <x v="0"/>
    <x v="0"/>
    <x v="403"/>
    <x v="403"/>
    <b v="0"/>
    <x v="2"/>
    <b v="1"/>
    <x v="4"/>
  </r>
  <r>
    <n v="404"/>
    <x v="404"/>
    <x v="403"/>
    <x v="19"/>
    <x v="339"/>
    <x v="0"/>
    <x v="0"/>
    <x v="0"/>
    <x v="404"/>
    <x v="404"/>
    <b v="0"/>
    <x v="197"/>
    <b v="1"/>
    <x v="4"/>
  </r>
  <r>
    <n v="405"/>
    <x v="405"/>
    <x v="404"/>
    <x v="121"/>
    <x v="340"/>
    <x v="0"/>
    <x v="0"/>
    <x v="0"/>
    <x v="405"/>
    <x v="405"/>
    <b v="0"/>
    <x v="165"/>
    <b v="1"/>
    <x v="4"/>
  </r>
  <r>
    <n v="406"/>
    <x v="406"/>
    <x v="405"/>
    <x v="70"/>
    <x v="341"/>
    <x v="0"/>
    <x v="0"/>
    <x v="0"/>
    <x v="406"/>
    <x v="406"/>
    <b v="0"/>
    <x v="8"/>
    <b v="1"/>
    <x v="4"/>
  </r>
  <r>
    <n v="407"/>
    <x v="407"/>
    <x v="406"/>
    <x v="1"/>
    <x v="342"/>
    <x v="0"/>
    <x v="0"/>
    <x v="0"/>
    <x v="407"/>
    <x v="407"/>
    <b v="0"/>
    <x v="18"/>
    <b v="1"/>
    <x v="4"/>
  </r>
  <r>
    <n v="408"/>
    <x v="408"/>
    <x v="407"/>
    <x v="5"/>
    <x v="343"/>
    <x v="0"/>
    <x v="0"/>
    <x v="0"/>
    <x v="408"/>
    <x v="408"/>
    <b v="0"/>
    <x v="44"/>
    <b v="1"/>
    <x v="4"/>
  </r>
  <r>
    <n v="409"/>
    <x v="409"/>
    <x v="408"/>
    <x v="8"/>
    <x v="344"/>
    <x v="0"/>
    <x v="1"/>
    <x v="1"/>
    <x v="409"/>
    <x v="409"/>
    <b v="0"/>
    <x v="41"/>
    <b v="1"/>
    <x v="4"/>
  </r>
  <r>
    <n v="410"/>
    <x v="410"/>
    <x v="409"/>
    <x v="28"/>
    <x v="345"/>
    <x v="0"/>
    <x v="5"/>
    <x v="5"/>
    <x v="410"/>
    <x v="410"/>
    <b v="0"/>
    <x v="63"/>
    <b v="1"/>
    <x v="4"/>
  </r>
  <r>
    <n v="411"/>
    <x v="411"/>
    <x v="410"/>
    <x v="9"/>
    <x v="346"/>
    <x v="0"/>
    <x v="0"/>
    <x v="0"/>
    <x v="411"/>
    <x v="411"/>
    <b v="0"/>
    <x v="198"/>
    <b v="1"/>
    <x v="4"/>
  </r>
  <r>
    <n v="412"/>
    <x v="412"/>
    <x v="411"/>
    <x v="30"/>
    <x v="347"/>
    <x v="0"/>
    <x v="0"/>
    <x v="0"/>
    <x v="412"/>
    <x v="412"/>
    <b v="0"/>
    <x v="165"/>
    <b v="1"/>
    <x v="4"/>
  </r>
  <r>
    <n v="413"/>
    <x v="413"/>
    <x v="412"/>
    <x v="122"/>
    <x v="348"/>
    <x v="0"/>
    <x v="0"/>
    <x v="0"/>
    <x v="413"/>
    <x v="413"/>
    <b v="0"/>
    <x v="199"/>
    <b v="1"/>
    <x v="4"/>
  </r>
  <r>
    <n v="414"/>
    <x v="414"/>
    <x v="413"/>
    <x v="17"/>
    <x v="349"/>
    <x v="0"/>
    <x v="0"/>
    <x v="0"/>
    <x v="414"/>
    <x v="414"/>
    <b v="0"/>
    <x v="200"/>
    <b v="1"/>
    <x v="4"/>
  </r>
  <r>
    <n v="415"/>
    <x v="415"/>
    <x v="414"/>
    <x v="123"/>
    <x v="350"/>
    <x v="0"/>
    <x v="5"/>
    <x v="5"/>
    <x v="415"/>
    <x v="415"/>
    <b v="0"/>
    <x v="64"/>
    <b v="1"/>
    <x v="4"/>
  </r>
  <r>
    <n v="416"/>
    <x v="416"/>
    <x v="415"/>
    <x v="28"/>
    <x v="351"/>
    <x v="0"/>
    <x v="0"/>
    <x v="0"/>
    <x v="416"/>
    <x v="416"/>
    <b v="0"/>
    <x v="1"/>
    <b v="1"/>
    <x v="4"/>
  </r>
  <r>
    <n v="417"/>
    <x v="417"/>
    <x v="416"/>
    <x v="124"/>
    <x v="352"/>
    <x v="0"/>
    <x v="0"/>
    <x v="0"/>
    <x v="417"/>
    <x v="417"/>
    <b v="0"/>
    <x v="47"/>
    <b v="1"/>
    <x v="4"/>
  </r>
  <r>
    <n v="418"/>
    <x v="418"/>
    <x v="417"/>
    <x v="125"/>
    <x v="353"/>
    <x v="0"/>
    <x v="0"/>
    <x v="0"/>
    <x v="418"/>
    <x v="418"/>
    <b v="0"/>
    <x v="201"/>
    <b v="1"/>
    <x v="4"/>
  </r>
  <r>
    <n v="419"/>
    <x v="419"/>
    <x v="418"/>
    <x v="10"/>
    <x v="354"/>
    <x v="0"/>
    <x v="0"/>
    <x v="0"/>
    <x v="419"/>
    <x v="419"/>
    <b v="0"/>
    <x v="196"/>
    <b v="1"/>
    <x v="4"/>
  </r>
  <r>
    <n v="420"/>
    <x v="420"/>
    <x v="419"/>
    <x v="126"/>
    <x v="355"/>
    <x v="2"/>
    <x v="0"/>
    <x v="0"/>
    <x v="420"/>
    <x v="420"/>
    <b v="0"/>
    <x v="83"/>
    <b v="0"/>
    <x v="5"/>
  </r>
  <r>
    <n v="421"/>
    <x v="421"/>
    <x v="420"/>
    <x v="36"/>
    <x v="356"/>
    <x v="2"/>
    <x v="0"/>
    <x v="0"/>
    <x v="421"/>
    <x v="421"/>
    <b v="0"/>
    <x v="79"/>
    <b v="0"/>
    <x v="5"/>
  </r>
  <r>
    <n v="422"/>
    <x v="422"/>
    <x v="421"/>
    <x v="79"/>
    <x v="357"/>
    <x v="2"/>
    <x v="0"/>
    <x v="0"/>
    <x v="422"/>
    <x v="422"/>
    <b v="0"/>
    <x v="0"/>
    <b v="0"/>
    <x v="5"/>
  </r>
  <r>
    <n v="423"/>
    <x v="423"/>
    <x v="422"/>
    <x v="22"/>
    <x v="358"/>
    <x v="2"/>
    <x v="0"/>
    <x v="0"/>
    <x v="423"/>
    <x v="423"/>
    <b v="0"/>
    <x v="62"/>
    <b v="0"/>
    <x v="5"/>
  </r>
  <r>
    <n v="424"/>
    <x v="424"/>
    <x v="423"/>
    <x v="3"/>
    <x v="359"/>
    <x v="2"/>
    <x v="0"/>
    <x v="0"/>
    <x v="424"/>
    <x v="424"/>
    <b v="0"/>
    <x v="81"/>
    <b v="0"/>
    <x v="5"/>
  </r>
  <r>
    <n v="425"/>
    <x v="425"/>
    <x v="424"/>
    <x v="63"/>
    <x v="360"/>
    <x v="2"/>
    <x v="0"/>
    <x v="0"/>
    <x v="425"/>
    <x v="425"/>
    <b v="0"/>
    <x v="84"/>
    <b v="0"/>
    <x v="5"/>
  </r>
  <r>
    <n v="426"/>
    <x v="426"/>
    <x v="425"/>
    <x v="7"/>
    <x v="361"/>
    <x v="2"/>
    <x v="0"/>
    <x v="0"/>
    <x v="426"/>
    <x v="426"/>
    <b v="0"/>
    <x v="22"/>
    <b v="0"/>
    <x v="5"/>
  </r>
  <r>
    <n v="427"/>
    <x v="427"/>
    <x v="426"/>
    <x v="115"/>
    <x v="117"/>
    <x v="2"/>
    <x v="0"/>
    <x v="0"/>
    <x v="427"/>
    <x v="427"/>
    <b v="0"/>
    <x v="78"/>
    <b v="0"/>
    <x v="5"/>
  </r>
  <r>
    <n v="428"/>
    <x v="428"/>
    <x v="427"/>
    <x v="2"/>
    <x v="362"/>
    <x v="2"/>
    <x v="0"/>
    <x v="0"/>
    <x v="428"/>
    <x v="428"/>
    <b v="0"/>
    <x v="62"/>
    <b v="0"/>
    <x v="5"/>
  </r>
  <r>
    <n v="429"/>
    <x v="429"/>
    <x v="428"/>
    <x v="12"/>
    <x v="117"/>
    <x v="2"/>
    <x v="0"/>
    <x v="0"/>
    <x v="429"/>
    <x v="429"/>
    <b v="0"/>
    <x v="78"/>
    <b v="0"/>
    <x v="5"/>
  </r>
  <r>
    <n v="430"/>
    <x v="430"/>
    <x v="429"/>
    <x v="28"/>
    <x v="363"/>
    <x v="2"/>
    <x v="0"/>
    <x v="0"/>
    <x v="430"/>
    <x v="430"/>
    <b v="0"/>
    <x v="81"/>
    <b v="0"/>
    <x v="5"/>
  </r>
  <r>
    <n v="431"/>
    <x v="431"/>
    <x v="430"/>
    <x v="3"/>
    <x v="364"/>
    <x v="2"/>
    <x v="1"/>
    <x v="1"/>
    <x v="431"/>
    <x v="431"/>
    <b v="0"/>
    <x v="22"/>
    <b v="0"/>
    <x v="5"/>
  </r>
  <r>
    <n v="432"/>
    <x v="432"/>
    <x v="431"/>
    <x v="5"/>
    <x v="365"/>
    <x v="2"/>
    <x v="0"/>
    <x v="0"/>
    <x v="432"/>
    <x v="432"/>
    <b v="0"/>
    <x v="22"/>
    <b v="0"/>
    <x v="5"/>
  </r>
  <r>
    <n v="433"/>
    <x v="433"/>
    <x v="432"/>
    <x v="3"/>
    <x v="117"/>
    <x v="2"/>
    <x v="0"/>
    <x v="0"/>
    <x v="433"/>
    <x v="433"/>
    <b v="0"/>
    <x v="78"/>
    <b v="0"/>
    <x v="5"/>
  </r>
  <r>
    <n v="434"/>
    <x v="434"/>
    <x v="433"/>
    <x v="30"/>
    <x v="366"/>
    <x v="2"/>
    <x v="0"/>
    <x v="0"/>
    <x v="434"/>
    <x v="434"/>
    <b v="0"/>
    <x v="84"/>
    <b v="0"/>
    <x v="5"/>
  </r>
  <r>
    <n v="435"/>
    <x v="435"/>
    <x v="434"/>
    <x v="74"/>
    <x v="158"/>
    <x v="2"/>
    <x v="0"/>
    <x v="0"/>
    <x v="435"/>
    <x v="435"/>
    <b v="0"/>
    <x v="83"/>
    <b v="0"/>
    <x v="5"/>
  </r>
  <r>
    <n v="436"/>
    <x v="436"/>
    <x v="435"/>
    <x v="28"/>
    <x v="117"/>
    <x v="2"/>
    <x v="0"/>
    <x v="0"/>
    <x v="436"/>
    <x v="436"/>
    <b v="0"/>
    <x v="78"/>
    <b v="0"/>
    <x v="5"/>
  </r>
  <r>
    <n v="437"/>
    <x v="437"/>
    <x v="436"/>
    <x v="39"/>
    <x v="117"/>
    <x v="2"/>
    <x v="5"/>
    <x v="5"/>
    <x v="437"/>
    <x v="437"/>
    <b v="0"/>
    <x v="78"/>
    <b v="0"/>
    <x v="5"/>
  </r>
  <r>
    <n v="438"/>
    <x v="438"/>
    <x v="437"/>
    <x v="22"/>
    <x v="367"/>
    <x v="2"/>
    <x v="0"/>
    <x v="0"/>
    <x v="438"/>
    <x v="438"/>
    <b v="0"/>
    <x v="202"/>
    <b v="0"/>
    <x v="5"/>
  </r>
  <r>
    <n v="439"/>
    <x v="439"/>
    <x v="438"/>
    <x v="52"/>
    <x v="117"/>
    <x v="2"/>
    <x v="0"/>
    <x v="0"/>
    <x v="439"/>
    <x v="439"/>
    <b v="0"/>
    <x v="78"/>
    <b v="0"/>
    <x v="5"/>
  </r>
  <r>
    <n v="440"/>
    <x v="440"/>
    <x v="439"/>
    <x v="12"/>
    <x v="139"/>
    <x v="2"/>
    <x v="0"/>
    <x v="0"/>
    <x v="440"/>
    <x v="440"/>
    <b v="0"/>
    <x v="29"/>
    <b v="0"/>
    <x v="5"/>
  </r>
  <r>
    <n v="441"/>
    <x v="441"/>
    <x v="440"/>
    <x v="44"/>
    <x v="117"/>
    <x v="2"/>
    <x v="1"/>
    <x v="1"/>
    <x v="441"/>
    <x v="441"/>
    <b v="0"/>
    <x v="78"/>
    <b v="0"/>
    <x v="5"/>
  </r>
  <r>
    <n v="442"/>
    <x v="442"/>
    <x v="441"/>
    <x v="73"/>
    <x v="368"/>
    <x v="2"/>
    <x v="0"/>
    <x v="0"/>
    <x v="442"/>
    <x v="442"/>
    <b v="0"/>
    <x v="57"/>
    <b v="0"/>
    <x v="5"/>
  </r>
  <r>
    <n v="443"/>
    <x v="443"/>
    <x v="442"/>
    <x v="7"/>
    <x v="115"/>
    <x v="2"/>
    <x v="5"/>
    <x v="5"/>
    <x v="443"/>
    <x v="443"/>
    <b v="0"/>
    <x v="84"/>
    <b v="0"/>
    <x v="5"/>
  </r>
  <r>
    <n v="444"/>
    <x v="444"/>
    <x v="443"/>
    <x v="28"/>
    <x v="155"/>
    <x v="2"/>
    <x v="0"/>
    <x v="0"/>
    <x v="444"/>
    <x v="444"/>
    <b v="0"/>
    <x v="29"/>
    <b v="0"/>
    <x v="5"/>
  </r>
  <r>
    <n v="445"/>
    <x v="445"/>
    <x v="444"/>
    <x v="127"/>
    <x v="369"/>
    <x v="2"/>
    <x v="0"/>
    <x v="0"/>
    <x v="445"/>
    <x v="445"/>
    <b v="0"/>
    <x v="84"/>
    <b v="0"/>
    <x v="5"/>
  </r>
  <r>
    <n v="446"/>
    <x v="446"/>
    <x v="445"/>
    <x v="124"/>
    <x v="370"/>
    <x v="2"/>
    <x v="0"/>
    <x v="0"/>
    <x v="446"/>
    <x v="446"/>
    <b v="0"/>
    <x v="38"/>
    <b v="0"/>
    <x v="5"/>
  </r>
  <r>
    <n v="447"/>
    <x v="447"/>
    <x v="446"/>
    <x v="9"/>
    <x v="139"/>
    <x v="2"/>
    <x v="1"/>
    <x v="1"/>
    <x v="447"/>
    <x v="447"/>
    <b v="0"/>
    <x v="29"/>
    <b v="0"/>
    <x v="5"/>
  </r>
  <r>
    <n v="448"/>
    <x v="448"/>
    <x v="447"/>
    <x v="30"/>
    <x v="371"/>
    <x v="2"/>
    <x v="0"/>
    <x v="0"/>
    <x v="448"/>
    <x v="448"/>
    <b v="0"/>
    <x v="80"/>
    <b v="0"/>
    <x v="5"/>
  </r>
  <r>
    <n v="449"/>
    <x v="449"/>
    <x v="448"/>
    <x v="1"/>
    <x v="372"/>
    <x v="2"/>
    <x v="1"/>
    <x v="1"/>
    <x v="449"/>
    <x v="449"/>
    <b v="0"/>
    <x v="81"/>
    <b v="0"/>
    <x v="5"/>
  </r>
  <r>
    <n v="450"/>
    <x v="450"/>
    <x v="449"/>
    <x v="63"/>
    <x v="373"/>
    <x v="2"/>
    <x v="0"/>
    <x v="0"/>
    <x v="450"/>
    <x v="450"/>
    <b v="0"/>
    <x v="63"/>
    <b v="0"/>
    <x v="5"/>
  </r>
  <r>
    <n v="451"/>
    <x v="451"/>
    <x v="450"/>
    <x v="22"/>
    <x v="117"/>
    <x v="2"/>
    <x v="0"/>
    <x v="0"/>
    <x v="451"/>
    <x v="451"/>
    <b v="0"/>
    <x v="78"/>
    <b v="0"/>
    <x v="5"/>
  </r>
  <r>
    <n v="452"/>
    <x v="452"/>
    <x v="451"/>
    <x v="47"/>
    <x v="374"/>
    <x v="2"/>
    <x v="0"/>
    <x v="0"/>
    <x v="452"/>
    <x v="452"/>
    <b v="0"/>
    <x v="0"/>
    <b v="0"/>
    <x v="5"/>
  </r>
  <r>
    <n v="453"/>
    <x v="453"/>
    <x v="452"/>
    <x v="128"/>
    <x v="375"/>
    <x v="2"/>
    <x v="0"/>
    <x v="0"/>
    <x v="453"/>
    <x v="453"/>
    <b v="0"/>
    <x v="84"/>
    <b v="0"/>
    <x v="5"/>
  </r>
  <r>
    <n v="454"/>
    <x v="454"/>
    <x v="453"/>
    <x v="7"/>
    <x v="376"/>
    <x v="2"/>
    <x v="0"/>
    <x v="0"/>
    <x v="454"/>
    <x v="454"/>
    <b v="0"/>
    <x v="81"/>
    <b v="0"/>
    <x v="5"/>
  </r>
  <r>
    <n v="455"/>
    <x v="455"/>
    <x v="454"/>
    <x v="99"/>
    <x v="372"/>
    <x v="2"/>
    <x v="0"/>
    <x v="0"/>
    <x v="455"/>
    <x v="455"/>
    <b v="0"/>
    <x v="84"/>
    <b v="0"/>
    <x v="5"/>
  </r>
  <r>
    <n v="456"/>
    <x v="456"/>
    <x v="455"/>
    <x v="129"/>
    <x v="377"/>
    <x v="2"/>
    <x v="0"/>
    <x v="0"/>
    <x v="456"/>
    <x v="456"/>
    <b v="0"/>
    <x v="83"/>
    <b v="0"/>
    <x v="5"/>
  </r>
  <r>
    <n v="457"/>
    <x v="457"/>
    <x v="456"/>
    <x v="22"/>
    <x v="117"/>
    <x v="2"/>
    <x v="5"/>
    <x v="5"/>
    <x v="457"/>
    <x v="457"/>
    <b v="0"/>
    <x v="78"/>
    <b v="0"/>
    <x v="5"/>
  </r>
  <r>
    <n v="458"/>
    <x v="458"/>
    <x v="457"/>
    <x v="7"/>
    <x v="378"/>
    <x v="2"/>
    <x v="1"/>
    <x v="1"/>
    <x v="458"/>
    <x v="458"/>
    <b v="0"/>
    <x v="72"/>
    <b v="0"/>
    <x v="5"/>
  </r>
  <r>
    <n v="459"/>
    <x v="459"/>
    <x v="458"/>
    <x v="130"/>
    <x v="379"/>
    <x v="2"/>
    <x v="0"/>
    <x v="0"/>
    <x v="459"/>
    <x v="459"/>
    <b v="0"/>
    <x v="29"/>
    <b v="0"/>
    <x v="5"/>
  </r>
  <r>
    <n v="460"/>
    <x v="460"/>
    <x v="459"/>
    <x v="14"/>
    <x v="379"/>
    <x v="2"/>
    <x v="0"/>
    <x v="0"/>
    <x v="460"/>
    <x v="460"/>
    <b v="0"/>
    <x v="84"/>
    <b v="0"/>
    <x v="5"/>
  </r>
  <r>
    <n v="461"/>
    <x v="461"/>
    <x v="460"/>
    <x v="131"/>
    <x v="117"/>
    <x v="2"/>
    <x v="1"/>
    <x v="1"/>
    <x v="461"/>
    <x v="461"/>
    <b v="0"/>
    <x v="78"/>
    <b v="0"/>
    <x v="5"/>
  </r>
  <r>
    <n v="462"/>
    <x v="462"/>
    <x v="461"/>
    <x v="57"/>
    <x v="117"/>
    <x v="2"/>
    <x v="0"/>
    <x v="0"/>
    <x v="462"/>
    <x v="462"/>
    <b v="0"/>
    <x v="78"/>
    <b v="0"/>
    <x v="5"/>
  </r>
  <r>
    <n v="463"/>
    <x v="463"/>
    <x v="462"/>
    <x v="56"/>
    <x v="380"/>
    <x v="2"/>
    <x v="0"/>
    <x v="0"/>
    <x v="463"/>
    <x v="463"/>
    <b v="0"/>
    <x v="202"/>
    <b v="0"/>
    <x v="5"/>
  </r>
  <r>
    <n v="464"/>
    <x v="464"/>
    <x v="463"/>
    <x v="132"/>
    <x v="116"/>
    <x v="2"/>
    <x v="12"/>
    <x v="3"/>
    <x v="464"/>
    <x v="464"/>
    <b v="0"/>
    <x v="29"/>
    <b v="0"/>
    <x v="5"/>
  </r>
  <r>
    <n v="465"/>
    <x v="465"/>
    <x v="464"/>
    <x v="133"/>
    <x v="381"/>
    <x v="2"/>
    <x v="0"/>
    <x v="0"/>
    <x v="465"/>
    <x v="465"/>
    <b v="0"/>
    <x v="22"/>
    <b v="0"/>
    <x v="5"/>
  </r>
  <r>
    <n v="466"/>
    <x v="466"/>
    <x v="465"/>
    <x v="7"/>
    <x v="382"/>
    <x v="2"/>
    <x v="0"/>
    <x v="0"/>
    <x v="466"/>
    <x v="466"/>
    <b v="0"/>
    <x v="81"/>
    <b v="0"/>
    <x v="5"/>
  </r>
  <r>
    <n v="467"/>
    <x v="467"/>
    <x v="466"/>
    <x v="22"/>
    <x v="383"/>
    <x v="2"/>
    <x v="0"/>
    <x v="0"/>
    <x v="467"/>
    <x v="467"/>
    <b v="0"/>
    <x v="70"/>
    <b v="0"/>
    <x v="5"/>
  </r>
  <r>
    <n v="468"/>
    <x v="468"/>
    <x v="467"/>
    <x v="51"/>
    <x v="117"/>
    <x v="2"/>
    <x v="0"/>
    <x v="0"/>
    <x v="468"/>
    <x v="468"/>
    <b v="0"/>
    <x v="78"/>
    <b v="0"/>
    <x v="5"/>
  </r>
  <r>
    <n v="469"/>
    <x v="469"/>
    <x v="468"/>
    <x v="5"/>
    <x v="117"/>
    <x v="2"/>
    <x v="1"/>
    <x v="1"/>
    <x v="469"/>
    <x v="469"/>
    <b v="0"/>
    <x v="78"/>
    <b v="0"/>
    <x v="5"/>
  </r>
  <r>
    <n v="470"/>
    <x v="470"/>
    <x v="469"/>
    <x v="12"/>
    <x v="152"/>
    <x v="2"/>
    <x v="0"/>
    <x v="0"/>
    <x v="470"/>
    <x v="470"/>
    <b v="0"/>
    <x v="84"/>
    <b v="0"/>
    <x v="5"/>
  </r>
  <r>
    <n v="471"/>
    <x v="471"/>
    <x v="470"/>
    <x v="56"/>
    <x v="384"/>
    <x v="2"/>
    <x v="0"/>
    <x v="0"/>
    <x v="471"/>
    <x v="471"/>
    <b v="0"/>
    <x v="203"/>
    <b v="0"/>
    <x v="5"/>
  </r>
  <r>
    <n v="472"/>
    <x v="472"/>
    <x v="471"/>
    <x v="134"/>
    <x v="385"/>
    <x v="2"/>
    <x v="0"/>
    <x v="0"/>
    <x v="472"/>
    <x v="472"/>
    <b v="0"/>
    <x v="81"/>
    <b v="0"/>
    <x v="5"/>
  </r>
  <r>
    <n v="473"/>
    <x v="473"/>
    <x v="472"/>
    <x v="9"/>
    <x v="386"/>
    <x v="2"/>
    <x v="0"/>
    <x v="0"/>
    <x v="473"/>
    <x v="473"/>
    <b v="0"/>
    <x v="25"/>
    <b v="0"/>
    <x v="5"/>
  </r>
  <r>
    <n v="474"/>
    <x v="474"/>
    <x v="473"/>
    <x v="126"/>
    <x v="116"/>
    <x v="2"/>
    <x v="0"/>
    <x v="0"/>
    <x v="474"/>
    <x v="474"/>
    <b v="0"/>
    <x v="29"/>
    <b v="0"/>
    <x v="5"/>
  </r>
  <r>
    <n v="475"/>
    <x v="475"/>
    <x v="474"/>
    <x v="1"/>
    <x v="117"/>
    <x v="2"/>
    <x v="0"/>
    <x v="0"/>
    <x v="475"/>
    <x v="475"/>
    <b v="0"/>
    <x v="78"/>
    <b v="0"/>
    <x v="5"/>
  </r>
  <r>
    <n v="476"/>
    <x v="476"/>
    <x v="475"/>
    <x v="135"/>
    <x v="387"/>
    <x v="2"/>
    <x v="0"/>
    <x v="0"/>
    <x v="476"/>
    <x v="476"/>
    <b v="0"/>
    <x v="204"/>
    <b v="0"/>
    <x v="5"/>
  </r>
  <r>
    <n v="477"/>
    <x v="477"/>
    <x v="476"/>
    <x v="4"/>
    <x v="117"/>
    <x v="2"/>
    <x v="0"/>
    <x v="0"/>
    <x v="477"/>
    <x v="477"/>
    <b v="0"/>
    <x v="78"/>
    <b v="0"/>
    <x v="5"/>
  </r>
  <r>
    <n v="478"/>
    <x v="478"/>
    <x v="477"/>
    <x v="7"/>
    <x v="117"/>
    <x v="2"/>
    <x v="0"/>
    <x v="0"/>
    <x v="478"/>
    <x v="478"/>
    <b v="0"/>
    <x v="78"/>
    <b v="0"/>
    <x v="5"/>
  </r>
  <r>
    <n v="479"/>
    <x v="479"/>
    <x v="478"/>
    <x v="36"/>
    <x v="388"/>
    <x v="2"/>
    <x v="0"/>
    <x v="0"/>
    <x v="479"/>
    <x v="479"/>
    <b v="0"/>
    <x v="165"/>
    <b v="0"/>
    <x v="5"/>
  </r>
  <r>
    <n v="480"/>
    <x v="480"/>
    <x v="479"/>
    <x v="79"/>
    <x v="389"/>
    <x v="2"/>
    <x v="0"/>
    <x v="0"/>
    <x v="480"/>
    <x v="480"/>
    <b v="0"/>
    <x v="205"/>
    <b v="0"/>
    <x v="5"/>
  </r>
  <r>
    <n v="481"/>
    <x v="481"/>
    <x v="480"/>
    <x v="9"/>
    <x v="390"/>
    <x v="2"/>
    <x v="0"/>
    <x v="0"/>
    <x v="481"/>
    <x v="481"/>
    <b v="0"/>
    <x v="64"/>
    <b v="0"/>
    <x v="5"/>
  </r>
  <r>
    <n v="482"/>
    <x v="482"/>
    <x v="481"/>
    <x v="7"/>
    <x v="115"/>
    <x v="2"/>
    <x v="0"/>
    <x v="0"/>
    <x v="482"/>
    <x v="482"/>
    <b v="0"/>
    <x v="29"/>
    <b v="0"/>
    <x v="5"/>
  </r>
  <r>
    <n v="483"/>
    <x v="483"/>
    <x v="482"/>
    <x v="36"/>
    <x v="391"/>
    <x v="2"/>
    <x v="1"/>
    <x v="1"/>
    <x v="483"/>
    <x v="483"/>
    <b v="0"/>
    <x v="206"/>
    <b v="0"/>
    <x v="5"/>
  </r>
  <r>
    <n v="484"/>
    <x v="484"/>
    <x v="483"/>
    <x v="58"/>
    <x v="392"/>
    <x v="2"/>
    <x v="1"/>
    <x v="1"/>
    <x v="484"/>
    <x v="484"/>
    <b v="0"/>
    <x v="202"/>
    <b v="0"/>
    <x v="5"/>
  </r>
  <r>
    <n v="485"/>
    <x v="485"/>
    <x v="484"/>
    <x v="136"/>
    <x v="393"/>
    <x v="2"/>
    <x v="1"/>
    <x v="1"/>
    <x v="485"/>
    <x v="485"/>
    <b v="0"/>
    <x v="207"/>
    <b v="0"/>
    <x v="5"/>
  </r>
  <r>
    <n v="486"/>
    <x v="486"/>
    <x v="485"/>
    <x v="137"/>
    <x v="155"/>
    <x v="2"/>
    <x v="2"/>
    <x v="2"/>
    <x v="486"/>
    <x v="486"/>
    <b v="0"/>
    <x v="29"/>
    <b v="0"/>
    <x v="5"/>
  </r>
  <r>
    <n v="487"/>
    <x v="487"/>
    <x v="486"/>
    <x v="63"/>
    <x v="117"/>
    <x v="2"/>
    <x v="5"/>
    <x v="5"/>
    <x v="487"/>
    <x v="487"/>
    <b v="0"/>
    <x v="78"/>
    <b v="0"/>
    <x v="5"/>
  </r>
  <r>
    <n v="488"/>
    <x v="488"/>
    <x v="487"/>
    <x v="2"/>
    <x v="117"/>
    <x v="2"/>
    <x v="0"/>
    <x v="0"/>
    <x v="488"/>
    <x v="488"/>
    <b v="0"/>
    <x v="78"/>
    <b v="0"/>
    <x v="5"/>
  </r>
  <r>
    <n v="489"/>
    <x v="489"/>
    <x v="488"/>
    <x v="138"/>
    <x v="394"/>
    <x v="2"/>
    <x v="0"/>
    <x v="0"/>
    <x v="489"/>
    <x v="489"/>
    <b v="0"/>
    <x v="83"/>
    <b v="0"/>
    <x v="5"/>
  </r>
  <r>
    <n v="490"/>
    <x v="490"/>
    <x v="489"/>
    <x v="28"/>
    <x v="117"/>
    <x v="2"/>
    <x v="0"/>
    <x v="0"/>
    <x v="490"/>
    <x v="490"/>
    <b v="0"/>
    <x v="78"/>
    <b v="0"/>
    <x v="5"/>
  </r>
  <r>
    <n v="491"/>
    <x v="491"/>
    <x v="490"/>
    <x v="7"/>
    <x v="117"/>
    <x v="2"/>
    <x v="0"/>
    <x v="0"/>
    <x v="491"/>
    <x v="491"/>
    <b v="0"/>
    <x v="78"/>
    <b v="0"/>
    <x v="5"/>
  </r>
  <r>
    <n v="492"/>
    <x v="492"/>
    <x v="491"/>
    <x v="139"/>
    <x v="117"/>
    <x v="2"/>
    <x v="11"/>
    <x v="9"/>
    <x v="492"/>
    <x v="492"/>
    <b v="0"/>
    <x v="78"/>
    <b v="0"/>
    <x v="5"/>
  </r>
  <r>
    <n v="493"/>
    <x v="493"/>
    <x v="492"/>
    <x v="9"/>
    <x v="117"/>
    <x v="2"/>
    <x v="1"/>
    <x v="1"/>
    <x v="493"/>
    <x v="493"/>
    <b v="0"/>
    <x v="78"/>
    <b v="0"/>
    <x v="5"/>
  </r>
  <r>
    <n v="494"/>
    <x v="494"/>
    <x v="493"/>
    <x v="22"/>
    <x v="395"/>
    <x v="2"/>
    <x v="0"/>
    <x v="0"/>
    <x v="494"/>
    <x v="494"/>
    <b v="0"/>
    <x v="83"/>
    <b v="0"/>
    <x v="5"/>
  </r>
  <r>
    <n v="495"/>
    <x v="495"/>
    <x v="494"/>
    <x v="39"/>
    <x v="117"/>
    <x v="2"/>
    <x v="0"/>
    <x v="0"/>
    <x v="495"/>
    <x v="495"/>
    <b v="0"/>
    <x v="78"/>
    <b v="0"/>
    <x v="5"/>
  </r>
  <r>
    <n v="496"/>
    <x v="496"/>
    <x v="495"/>
    <x v="127"/>
    <x v="116"/>
    <x v="2"/>
    <x v="0"/>
    <x v="0"/>
    <x v="496"/>
    <x v="496"/>
    <b v="0"/>
    <x v="29"/>
    <b v="0"/>
    <x v="5"/>
  </r>
  <r>
    <n v="497"/>
    <x v="497"/>
    <x v="496"/>
    <x v="140"/>
    <x v="134"/>
    <x v="2"/>
    <x v="0"/>
    <x v="0"/>
    <x v="497"/>
    <x v="497"/>
    <b v="0"/>
    <x v="83"/>
    <b v="0"/>
    <x v="5"/>
  </r>
  <r>
    <n v="498"/>
    <x v="498"/>
    <x v="497"/>
    <x v="141"/>
    <x v="396"/>
    <x v="2"/>
    <x v="0"/>
    <x v="0"/>
    <x v="498"/>
    <x v="498"/>
    <b v="0"/>
    <x v="18"/>
    <b v="0"/>
    <x v="5"/>
  </r>
  <r>
    <n v="499"/>
    <x v="499"/>
    <x v="498"/>
    <x v="22"/>
    <x v="397"/>
    <x v="2"/>
    <x v="0"/>
    <x v="0"/>
    <x v="499"/>
    <x v="499"/>
    <b v="0"/>
    <x v="55"/>
    <b v="0"/>
    <x v="5"/>
  </r>
  <r>
    <n v="500"/>
    <x v="500"/>
    <x v="499"/>
    <x v="115"/>
    <x v="394"/>
    <x v="2"/>
    <x v="0"/>
    <x v="0"/>
    <x v="500"/>
    <x v="500"/>
    <b v="0"/>
    <x v="80"/>
    <b v="0"/>
    <x v="5"/>
  </r>
  <r>
    <n v="501"/>
    <x v="501"/>
    <x v="500"/>
    <x v="7"/>
    <x v="117"/>
    <x v="2"/>
    <x v="0"/>
    <x v="0"/>
    <x v="501"/>
    <x v="501"/>
    <b v="0"/>
    <x v="78"/>
    <b v="0"/>
    <x v="5"/>
  </r>
  <r>
    <n v="502"/>
    <x v="502"/>
    <x v="501"/>
    <x v="22"/>
    <x v="398"/>
    <x v="2"/>
    <x v="0"/>
    <x v="0"/>
    <x v="502"/>
    <x v="502"/>
    <b v="0"/>
    <x v="80"/>
    <b v="0"/>
    <x v="5"/>
  </r>
  <r>
    <n v="503"/>
    <x v="503"/>
    <x v="502"/>
    <x v="115"/>
    <x v="399"/>
    <x v="2"/>
    <x v="1"/>
    <x v="1"/>
    <x v="503"/>
    <x v="503"/>
    <b v="0"/>
    <x v="82"/>
    <b v="0"/>
    <x v="5"/>
  </r>
  <r>
    <n v="504"/>
    <x v="504"/>
    <x v="503"/>
    <x v="142"/>
    <x v="400"/>
    <x v="2"/>
    <x v="0"/>
    <x v="0"/>
    <x v="504"/>
    <x v="504"/>
    <b v="0"/>
    <x v="81"/>
    <b v="0"/>
    <x v="5"/>
  </r>
  <r>
    <n v="505"/>
    <x v="505"/>
    <x v="504"/>
    <x v="2"/>
    <x v="401"/>
    <x v="2"/>
    <x v="0"/>
    <x v="0"/>
    <x v="505"/>
    <x v="505"/>
    <b v="0"/>
    <x v="25"/>
    <b v="0"/>
    <x v="5"/>
  </r>
  <r>
    <n v="506"/>
    <x v="506"/>
    <x v="505"/>
    <x v="61"/>
    <x v="156"/>
    <x v="2"/>
    <x v="0"/>
    <x v="0"/>
    <x v="506"/>
    <x v="506"/>
    <b v="0"/>
    <x v="29"/>
    <b v="0"/>
    <x v="5"/>
  </r>
  <r>
    <n v="507"/>
    <x v="507"/>
    <x v="506"/>
    <x v="22"/>
    <x v="141"/>
    <x v="2"/>
    <x v="0"/>
    <x v="0"/>
    <x v="507"/>
    <x v="507"/>
    <b v="0"/>
    <x v="73"/>
    <b v="0"/>
    <x v="5"/>
  </r>
  <r>
    <n v="508"/>
    <x v="508"/>
    <x v="507"/>
    <x v="63"/>
    <x v="402"/>
    <x v="2"/>
    <x v="0"/>
    <x v="0"/>
    <x v="508"/>
    <x v="508"/>
    <b v="0"/>
    <x v="83"/>
    <b v="0"/>
    <x v="5"/>
  </r>
  <r>
    <n v="509"/>
    <x v="509"/>
    <x v="508"/>
    <x v="12"/>
    <x v="115"/>
    <x v="2"/>
    <x v="1"/>
    <x v="1"/>
    <x v="509"/>
    <x v="509"/>
    <b v="0"/>
    <x v="29"/>
    <b v="0"/>
    <x v="5"/>
  </r>
  <r>
    <n v="510"/>
    <x v="510"/>
    <x v="509"/>
    <x v="32"/>
    <x v="117"/>
    <x v="2"/>
    <x v="0"/>
    <x v="0"/>
    <x v="510"/>
    <x v="510"/>
    <b v="0"/>
    <x v="78"/>
    <b v="0"/>
    <x v="5"/>
  </r>
  <r>
    <n v="511"/>
    <x v="511"/>
    <x v="510"/>
    <x v="12"/>
    <x v="403"/>
    <x v="2"/>
    <x v="0"/>
    <x v="0"/>
    <x v="511"/>
    <x v="511"/>
    <b v="0"/>
    <x v="81"/>
    <b v="0"/>
    <x v="5"/>
  </r>
  <r>
    <n v="512"/>
    <x v="512"/>
    <x v="511"/>
    <x v="10"/>
    <x v="143"/>
    <x v="2"/>
    <x v="0"/>
    <x v="0"/>
    <x v="512"/>
    <x v="512"/>
    <b v="0"/>
    <x v="84"/>
    <b v="0"/>
    <x v="5"/>
  </r>
  <r>
    <n v="513"/>
    <x v="513"/>
    <x v="512"/>
    <x v="63"/>
    <x v="404"/>
    <x v="2"/>
    <x v="0"/>
    <x v="0"/>
    <x v="513"/>
    <x v="513"/>
    <b v="0"/>
    <x v="32"/>
    <b v="0"/>
    <x v="5"/>
  </r>
  <r>
    <n v="514"/>
    <x v="514"/>
    <x v="513"/>
    <x v="4"/>
    <x v="155"/>
    <x v="2"/>
    <x v="5"/>
    <x v="5"/>
    <x v="514"/>
    <x v="514"/>
    <b v="0"/>
    <x v="83"/>
    <b v="0"/>
    <x v="5"/>
  </r>
  <r>
    <n v="515"/>
    <x v="515"/>
    <x v="514"/>
    <x v="143"/>
    <x v="405"/>
    <x v="2"/>
    <x v="0"/>
    <x v="0"/>
    <x v="515"/>
    <x v="515"/>
    <b v="0"/>
    <x v="69"/>
    <b v="0"/>
    <x v="5"/>
  </r>
  <r>
    <n v="516"/>
    <x v="516"/>
    <x v="515"/>
    <x v="12"/>
    <x v="117"/>
    <x v="2"/>
    <x v="1"/>
    <x v="1"/>
    <x v="516"/>
    <x v="516"/>
    <b v="0"/>
    <x v="78"/>
    <b v="0"/>
    <x v="5"/>
  </r>
  <r>
    <n v="517"/>
    <x v="517"/>
    <x v="516"/>
    <x v="36"/>
    <x v="82"/>
    <x v="2"/>
    <x v="0"/>
    <x v="0"/>
    <x v="517"/>
    <x v="517"/>
    <b v="0"/>
    <x v="83"/>
    <b v="0"/>
    <x v="5"/>
  </r>
  <r>
    <n v="518"/>
    <x v="518"/>
    <x v="517"/>
    <x v="144"/>
    <x v="117"/>
    <x v="2"/>
    <x v="0"/>
    <x v="0"/>
    <x v="518"/>
    <x v="518"/>
    <b v="0"/>
    <x v="78"/>
    <b v="0"/>
    <x v="5"/>
  </r>
  <r>
    <n v="519"/>
    <x v="519"/>
    <x v="518"/>
    <x v="145"/>
    <x v="406"/>
    <x v="2"/>
    <x v="0"/>
    <x v="0"/>
    <x v="519"/>
    <x v="519"/>
    <b v="0"/>
    <x v="2"/>
    <b v="0"/>
    <x v="5"/>
  </r>
  <r>
    <n v="520"/>
    <x v="520"/>
    <x v="519"/>
    <x v="12"/>
    <x v="407"/>
    <x v="0"/>
    <x v="1"/>
    <x v="1"/>
    <x v="520"/>
    <x v="520"/>
    <b v="0"/>
    <x v="69"/>
    <b v="1"/>
    <x v="6"/>
  </r>
  <r>
    <n v="521"/>
    <x v="521"/>
    <x v="520"/>
    <x v="12"/>
    <x v="408"/>
    <x v="0"/>
    <x v="0"/>
    <x v="0"/>
    <x v="521"/>
    <x v="521"/>
    <b v="0"/>
    <x v="66"/>
    <b v="1"/>
    <x v="6"/>
  </r>
  <r>
    <n v="522"/>
    <x v="522"/>
    <x v="521"/>
    <x v="3"/>
    <x v="409"/>
    <x v="0"/>
    <x v="0"/>
    <x v="0"/>
    <x v="522"/>
    <x v="522"/>
    <b v="0"/>
    <x v="162"/>
    <b v="1"/>
    <x v="6"/>
  </r>
  <r>
    <n v="523"/>
    <x v="523"/>
    <x v="522"/>
    <x v="12"/>
    <x v="410"/>
    <x v="0"/>
    <x v="0"/>
    <x v="0"/>
    <x v="523"/>
    <x v="523"/>
    <b v="0"/>
    <x v="87"/>
    <b v="1"/>
    <x v="6"/>
  </r>
  <r>
    <n v="524"/>
    <x v="524"/>
    <x v="523"/>
    <x v="0"/>
    <x v="411"/>
    <x v="0"/>
    <x v="1"/>
    <x v="1"/>
    <x v="524"/>
    <x v="524"/>
    <b v="0"/>
    <x v="208"/>
    <b v="1"/>
    <x v="6"/>
  </r>
  <r>
    <n v="525"/>
    <x v="525"/>
    <x v="524"/>
    <x v="2"/>
    <x v="48"/>
    <x v="0"/>
    <x v="0"/>
    <x v="0"/>
    <x v="525"/>
    <x v="525"/>
    <b v="0"/>
    <x v="0"/>
    <b v="1"/>
    <x v="6"/>
  </r>
  <r>
    <n v="526"/>
    <x v="526"/>
    <x v="525"/>
    <x v="4"/>
    <x v="412"/>
    <x v="0"/>
    <x v="1"/>
    <x v="1"/>
    <x v="526"/>
    <x v="526"/>
    <b v="0"/>
    <x v="23"/>
    <b v="1"/>
    <x v="6"/>
  </r>
  <r>
    <n v="527"/>
    <x v="527"/>
    <x v="526"/>
    <x v="7"/>
    <x v="413"/>
    <x v="0"/>
    <x v="0"/>
    <x v="0"/>
    <x v="527"/>
    <x v="527"/>
    <b v="0"/>
    <x v="150"/>
    <b v="1"/>
    <x v="6"/>
  </r>
  <r>
    <n v="528"/>
    <x v="528"/>
    <x v="527"/>
    <x v="146"/>
    <x v="414"/>
    <x v="0"/>
    <x v="0"/>
    <x v="0"/>
    <x v="528"/>
    <x v="528"/>
    <b v="0"/>
    <x v="209"/>
    <b v="1"/>
    <x v="6"/>
  </r>
  <r>
    <n v="529"/>
    <x v="529"/>
    <x v="528"/>
    <x v="38"/>
    <x v="415"/>
    <x v="0"/>
    <x v="5"/>
    <x v="5"/>
    <x v="529"/>
    <x v="529"/>
    <b v="0"/>
    <x v="59"/>
    <b v="1"/>
    <x v="6"/>
  </r>
  <r>
    <n v="530"/>
    <x v="530"/>
    <x v="529"/>
    <x v="147"/>
    <x v="416"/>
    <x v="0"/>
    <x v="0"/>
    <x v="0"/>
    <x v="530"/>
    <x v="530"/>
    <b v="0"/>
    <x v="60"/>
    <b v="1"/>
    <x v="6"/>
  </r>
  <r>
    <n v="531"/>
    <x v="531"/>
    <x v="530"/>
    <x v="23"/>
    <x v="417"/>
    <x v="0"/>
    <x v="0"/>
    <x v="0"/>
    <x v="531"/>
    <x v="531"/>
    <b v="0"/>
    <x v="162"/>
    <b v="1"/>
    <x v="6"/>
  </r>
  <r>
    <n v="532"/>
    <x v="532"/>
    <x v="531"/>
    <x v="7"/>
    <x v="418"/>
    <x v="0"/>
    <x v="0"/>
    <x v="0"/>
    <x v="532"/>
    <x v="532"/>
    <b v="0"/>
    <x v="210"/>
    <b v="1"/>
    <x v="6"/>
  </r>
  <r>
    <n v="533"/>
    <x v="533"/>
    <x v="532"/>
    <x v="1"/>
    <x v="1"/>
    <x v="0"/>
    <x v="1"/>
    <x v="1"/>
    <x v="533"/>
    <x v="533"/>
    <b v="0"/>
    <x v="57"/>
    <b v="1"/>
    <x v="6"/>
  </r>
  <r>
    <n v="534"/>
    <x v="534"/>
    <x v="533"/>
    <x v="36"/>
    <x v="419"/>
    <x v="0"/>
    <x v="10"/>
    <x v="8"/>
    <x v="534"/>
    <x v="534"/>
    <b v="0"/>
    <x v="53"/>
    <b v="1"/>
    <x v="6"/>
  </r>
  <r>
    <n v="535"/>
    <x v="535"/>
    <x v="534"/>
    <x v="1"/>
    <x v="420"/>
    <x v="0"/>
    <x v="1"/>
    <x v="1"/>
    <x v="535"/>
    <x v="535"/>
    <b v="0"/>
    <x v="211"/>
    <b v="1"/>
    <x v="6"/>
  </r>
  <r>
    <n v="536"/>
    <x v="536"/>
    <x v="535"/>
    <x v="126"/>
    <x v="421"/>
    <x v="0"/>
    <x v="1"/>
    <x v="1"/>
    <x v="536"/>
    <x v="536"/>
    <b v="0"/>
    <x v="70"/>
    <b v="1"/>
    <x v="6"/>
  </r>
  <r>
    <n v="537"/>
    <x v="537"/>
    <x v="536"/>
    <x v="1"/>
    <x v="422"/>
    <x v="0"/>
    <x v="0"/>
    <x v="0"/>
    <x v="537"/>
    <x v="537"/>
    <b v="0"/>
    <x v="211"/>
    <b v="1"/>
    <x v="6"/>
  </r>
  <r>
    <n v="538"/>
    <x v="538"/>
    <x v="537"/>
    <x v="12"/>
    <x v="423"/>
    <x v="0"/>
    <x v="0"/>
    <x v="0"/>
    <x v="538"/>
    <x v="538"/>
    <b v="0"/>
    <x v="65"/>
    <b v="1"/>
    <x v="6"/>
  </r>
  <r>
    <n v="539"/>
    <x v="539"/>
    <x v="538"/>
    <x v="8"/>
    <x v="424"/>
    <x v="0"/>
    <x v="1"/>
    <x v="1"/>
    <x v="539"/>
    <x v="539"/>
    <b v="0"/>
    <x v="15"/>
    <b v="1"/>
    <x v="6"/>
  </r>
  <r>
    <n v="540"/>
    <x v="540"/>
    <x v="539"/>
    <x v="36"/>
    <x v="116"/>
    <x v="2"/>
    <x v="0"/>
    <x v="0"/>
    <x v="540"/>
    <x v="540"/>
    <b v="0"/>
    <x v="29"/>
    <b v="0"/>
    <x v="7"/>
  </r>
  <r>
    <n v="541"/>
    <x v="541"/>
    <x v="540"/>
    <x v="37"/>
    <x v="379"/>
    <x v="2"/>
    <x v="0"/>
    <x v="0"/>
    <x v="541"/>
    <x v="541"/>
    <b v="0"/>
    <x v="29"/>
    <b v="0"/>
    <x v="7"/>
  </r>
  <r>
    <n v="542"/>
    <x v="542"/>
    <x v="541"/>
    <x v="65"/>
    <x v="116"/>
    <x v="2"/>
    <x v="0"/>
    <x v="0"/>
    <x v="542"/>
    <x v="542"/>
    <b v="0"/>
    <x v="29"/>
    <b v="0"/>
    <x v="7"/>
  </r>
  <r>
    <n v="543"/>
    <x v="543"/>
    <x v="542"/>
    <x v="29"/>
    <x v="119"/>
    <x v="2"/>
    <x v="2"/>
    <x v="2"/>
    <x v="543"/>
    <x v="543"/>
    <b v="0"/>
    <x v="84"/>
    <b v="0"/>
    <x v="7"/>
  </r>
  <r>
    <n v="544"/>
    <x v="544"/>
    <x v="543"/>
    <x v="8"/>
    <x v="360"/>
    <x v="2"/>
    <x v="0"/>
    <x v="0"/>
    <x v="544"/>
    <x v="544"/>
    <b v="0"/>
    <x v="84"/>
    <b v="0"/>
    <x v="7"/>
  </r>
  <r>
    <n v="545"/>
    <x v="545"/>
    <x v="544"/>
    <x v="63"/>
    <x v="425"/>
    <x v="2"/>
    <x v="6"/>
    <x v="3"/>
    <x v="545"/>
    <x v="545"/>
    <b v="0"/>
    <x v="69"/>
    <b v="0"/>
    <x v="7"/>
  </r>
  <r>
    <n v="546"/>
    <x v="546"/>
    <x v="545"/>
    <x v="127"/>
    <x v="401"/>
    <x v="2"/>
    <x v="0"/>
    <x v="0"/>
    <x v="546"/>
    <x v="546"/>
    <b v="0"/>
    <x v="84"/>
    <b v="0"/>
    <x v="7"/>
  </r>
  <r>
    <n v="547"/>
    <x v="547"/>
    <x v="546"/>
    <x v="51"/>
    <x v="117"/>
    <x v="2"/>
    <x v="1"/>
    <x v="1"/>
    <x v="547"/>
    <x v="547"/>
    <b v="0"/>
    <x v="78"/>
    <b v="0"/>
    <x v="7"/>
  </r>
  <r>
    <n v="548"/>
    <x v="548"/>
    <x v="547"/>
    <x v="7"/>
    <x v="426"/>
    <x v="2"/>
    <x v="1"/>
    <x v="1"/>
    <x v="548"/>
    <x v="548"/>
    <b v="0"/>
    <x v="29"/>
    <b v="0"/>
    <x v="7"/>
  </r>
  <r>
    <n v="549"/>
    <x v="549"/>
    <x v="548"/>
    <x v="30"/>
    <x v="427"/>
    <x v="2"/>
    <x v="1"/>
    <x v="1"/>
    <x v="549"/>
    <x v="549"/>
    <b v="0"/>
    <x v="22"/>
    <b v="0"/>
    <x v="7"/>
  </r>
  <r>
    <n v="550"/>
    <x v="550"/>
    <x v="549"/>
    <x v="12"/>
    <x v="428"/>
    <x v="2"/>
    <x v="5"/>
    <x v="5"/>
    <x v="550"/>
    <x v="550"/>
    <b v="0"/>
    <x v="80"/>
    <b v="0"/>
    <x v="7"/>
  </r>
  <r>
    <n v="551"/>
    <x v="551"/>
    <x v="550"/>
    <x v="96"/>
    <x v="429"/>
    <x v="2"/>
    <x v="0"/>
    <x v="0"/>
    <x v="551"/>
    <x v="551"/>
    <b v="0"/>
    <x v="33"/>
    <b v="0"/>
    <x v="7"/>
  </r>
  <r>
    <n v="552"/>
    <x v="552"/>
    <x v="551"/>
    <x v="101"/>
    <x v="117"/>
    <x v="2"/>
    <x v="5"/>
    <x v="5"/>
    <x v="552"/>
    <x v="552"/>
    <b v="0"/>
    <x v="78"/>
    <b v="0"/>
    <x v="7"/>
  </r>
  <r>
    <n v="553"/>
    <x v="553"/>
    <x v="552"/>
    <x v="31"/>
    <x v="430"/>
    <x v="2"/>
    <x v="0"/>
    <x v="0"/>
    <x v="553"/>
    <x v="553"/>
    <b v="0"/>
    <x v="79"/>
    <b v="0"/>
    <x v="7"/>
  </r>
  <r>
    <n v="554"/>
    <x v="554"/>
    <x v="553"/>
    <x v="148"/>
    <x v="431"/>
    <x v="2"/>
    <x v="0"/>
    <x v="0"/>
    <x v="554"/>
    <x v="554"/>
    <b v="0"/>
    <x v="18"/>
    <b v="0"/>
    <x v="7"/>
  </r>
  <r>
    <n v="555"/>
    <x v="555"/>
    <x v="554"/>
    <x v="51"/>
    <x v="117"/>
    <x v="2"/>
    <x v="1"/>
    <x v="1"/>
    <x v="555"/>
    <x v="555"/>
    <b v="0"/>
    <x v="78"/>
    <b v="0"/>
    <x v="7"/>
  </r>
  <r>
    <n v="556"/>
    <x v="556"/>
    <x v="555"/>
    <x v="10"/>
    <x v="148"/>
    <x v="2"/>
    <x v="0"/>
    <x v="0"/>
    <x v="556"/>
    <x v="556"/>
    <b v="0"/>
    <x v="29"/>
    <b v="0"/>
    <x v="7"/>
  </r>
  <r>
    <n v="557"/>
    <x v="557"/>
    <x v="556"/>
    <x v="60"/>
    <x v="432"/>
    <x v="2"/>
    <x v="12"/>
    <x v="3"/>
    <x v="557"/>
    <x v="557"/>
    <b v="0"/>
    <x v="15"/>
    <b v="0"/>
    <x v="7"/>
  </r>
  <r>
    <n v="558"/>
    <x v="558"/>
    <x v="557"/>
    <x v="47"/>
    <x v="117"/>
    <x v="2"/>
    <x v="0"/>
    <x v="0"/>
    <x v="558"/>
    <x v="558"/>
    <b v="0"/>
    <x v="78"/>
    <b v="0"/>
    <x v="7"/>
  </r>
  <r>
    <n v="559"/>
    <x v="559"/>
    <x v="558"/>
    <x v="149"/>
    <x v="155"/>
    <x v="2"/>
    <x v="0"/>
    <x v="0"/>
    <x v="559"/>
    <x v="559"/>
    <b v="0"/>
    <x v="29"/>
    <b v="0"/>
    <x v="7"/>
  </r>
  <r>
    <n v="560"/>
    <x v="560"/>
    <x v="559"/>
    <x v="57"/>
    <x v="433"/>
    <x v="2"/>
    <x v="5"/>
    <x v="5"/>
    <x v="560"/>
    <x v="560"/>
    <b v="0"/>
    <x v="83"/>
    <b v="0"/>
    <x v="7"/>
  </r>
  <r>
    <n v="561"/>
    <x v="561"/>
    <x v="560"/>
    <x v="36"/>
    <x v="434"/>
    <x v="2"/>
    <x v="0"/>
    <x v="0"/>
    <x v="561"/>
    <x v="561"/>
    <b v="0"/>
    <x v="84"/>
    <b v="0"/>
    <x v="7"/>
  </r>
  <r>
    <n v="562"/>
    <x v="562"/>
    <x v="561"/>
    <x v="63"/>
    <x v="117"/>
    <x v="2"/>
    <x v="9"/>
    <x v="3"/>
    <x v="562"/>
    <x v="562"/>
    <b v="0"/>
    <x v="78"/>
    <b v="0"/>
    <x v="7"/>
  </r>
  <r>
    <n v="563"/>
    <x v="563"/>
    <x v="562"/>
    <x v="96"/>
    <x v="427"/>
    <x v="2"/>
    <x v="2"/>
    <x v="2"/>
    <x v="563"/>
    <x v="563"/>
    <b v="0"/>
    <x v="84"/>
    <b v="0"/>
    <x v="7"/>
  </r>
  <r>
    <n v="564"/>
    <x v="564"/>
    <x v="563"/>
    <x v="102"/>
    <x v="116"/>
    <x v="2"/>
    <x v="6"/>
    <x v="3"/>
    <x v="564"/>
    <x v="564"/>
    <b v="0"/>
    <x v="29"/>
    <b v="0"/>
    <x v="7"/>
  </r>
  <r>
    <n v="565"/>
    <x v="565"/>
    <x v="564"/>
    <x v="31"/>
    <x v="117"/>
    <x v="2"/>
    <x v="1"/>
    <x v="1"/>
    <x v="565"/>
    <x v="565"/>
    <b v="0"/>
    <x v="78"/>
    <b v="0"/>
    <x v="7"/>
  </r>
  <r>
    <n v="566"/>
    <x v="566"/>
    <x v="565"/>
    <x v="12"/>
    <x v="116"/>
    <x v="2"/>
    <x v="0"/>
    <x v="0"/>
    <x v="566"/>
    <x v="566"/>
    <b v="0"/>
    <x v="29"/>
    <b v="0"/>
    <x v="7"/>
  </r>
  <r>
    <n v="567"/>
    <x v="567"/>
    <x v="566"/>
    <x v="7"/>
    <x v="117"/>
    <x v="2"/>
    <x v="0"/>
    <x v="0"/>
    <x v="567"/>
    <x v="567"/>
    <b v="0"/>
    <x v="78"/>
    <b v="0"/>
    <x v="7"/>
  </r>
  <r>
    <n v="568"/>
    <x v="568"/>
    <x v="567"/>
    <x v="142"/>
    <x v="435"/>
    <x v="2"/>
    <x v="4"/>
    <x v="4"/>
    <x v="568"/>
    <x v="568"/>
    <b v="0"/>
    <x v="81"/>
    <b v="0"/>
    <x v="7"/>
  </r>
  <r>
    <n v="569"/>
    <x v="569"/>
    <x v="568"/>
    <x v="30"/>
    <x v="170"/>
    <x v="2"/>
    <x v="5"/>
    <x v="5"/>
    <x v="569"/>
    <x v="569"/>
    <b v="0"/>
    <x v="29"/>
    <b v="0"/>
    <x v="7"/>
  </r>
  <r>
    <n v="570"/>
    <x v="570"/>
    <x v="569"/>
    <x v="94"/>
    <x v="436"/>
    <x v="2"/>
    <x v="0"/>
    <x v="0"/>
    <x v="570"/>
    <x v="570"/>
    <b v="0"/>
    <x v="29"/>
    <b v="0"/>
    <x v="7"/>
  </r>
  <r>
    <n v="571"/>
    <x v="571"/>
    <x v="570"/>
    <x v="31"/>
    <x v="437"/>
    <x v="2"/>
    <x v="0"/>
    <x v="0"/>
    <x v="571"/>
    <x v="571"/>
    <b v="0"/>
    <x v="84"/>
    <b v="0"/>
    <x v="7"/>
  </r>
  <r>
    <n v="572"/>
    <x v="572"/>
    <x v="571"/>
    <x v="30"/>
    <x v="117"/>
    <x v="2"/>
    <x v="0"/>
    <x v="0"/>
    <x v="572"/>
    <x v="572"/>
    <b v="0"/>
    <x v="78"/>
    <b v="0"/>
    <x v="7"/>
  </r>
  <r>
    <n v="573"/>
    <x v="573"/>
    <x v="572"/>
    <x v="150"/>
    <x v="438"/>
    <x v="2"/>
    <x v="0"/>
    <x v="0"/>
    <x v="573"/>
    <x v="573"/>
    <b v="0"/>
    <x v="82"/>
    <b v="0"/>
    <x v="7"/>
  </r>
  <r>
    <n v="574"/>
    <x v="574"/>
    <x v="573"/>
    <x v="151"/>
    <x v="439"/>
    <x v="2"/>
    <x v="1"/>
    <x v="1"/>
    <x v="574"/>
    <x v="574"/>
    <b v="0"/>
    <x v="80"/>
    <b v="0"/>
    <x v="7"/>
  </r>
  <r>
    <n v="575"/>
    <x v="575"/>
    <x v="574"/>
    <x v="127"/>
    <x v="440"/>
    <x v="2"/>
    <x v="12"/>
    <x v="3"/>
    <x v="575"/>
    <x v="575"/>
    <b v="0"/>
    <x v="80"/>
    <b v="0"/>
    <x v="7"/>
  </r>
  <r>
    <n v="576"/>
    <x v="576"/>
    <x v="575"/>
    <x v="58"/>
    <x v="116"/>
    <x v="2"/>
    <x v="0"/>
    <x v="0"/>
    <x v="576"/>
    <x v="576"/>
    <b v="0"/>
    <x v="29"/>
    <b v="0"/>
    <x v="7"/>
  </r>
  <r>
    <n v="577"/>
    <x v="577"/>
    <x v="576"/>
    <x v="12"/>
    <x v="115"/>
    <x v="2"/>
    <x v="0"/>
    <x v="0"/>
    <x v="577"/>
    <x v="577"/>
    <b v="0"/>
    <x v="29"/>
    <b v="0"/>
    <x v="7"/>
  </r>
  <r>
    <n v="578"/>
    <x v="578"/>
    <x v="577"/>
    <x v="152"/>
    <x v="441"/>
    <x v="2"/>
    <x v="1"/>
    <x v="1"/>
    <x v="578"/>
    <x v="578"/>
    <b v="0"/>
    <x v="63"/>
    <b v="0"/>
    <x v="7"/>
  </r>
  <r>
    <n v="579"/>
    <x v="579"/>
    <x v="578"/>
    <x v="2"/>
    <x v="442"/>
    <x v="2"/>
    <x v="0"/>
    <x v="0"/>
    <x v="579"/>
    <x v="579"/>
    <b v="0"/>
    <x v="81"/>
    <b v="0"/>
    <x v="7"/>
  </r>
  <r>
    <n v="580"/>
    <x v="580"/>
    <x v="579"/>
    <x v="3"/>
    <x v="116"/>
    <x v="2"/>
    <x v="0"/>
    <x v="0"/>
    <x v="580"/>
    <x v="580"/>
    <b v="0"/>
    <x v="29"/>
    <b v="0"/>
    <x v="7"/>
  </r>
  <r>
    <n v="581"/>
    <x v="581"/>
    <x v="580"/>
    <x v="44"/>
    <x v="117"/>
    <x v="2"/>
    <x v="0"/>
    <x v="0"/>
    <x v="581"/>
    <x v="581"/>
    <b v="0"/>
    <x v="78"/>
    <b v="0"/>
    <x v="7"/>
  </r>
  <r>
    <n v="582"/>
    <x v="582"/>
    <x v="581"/>
    <x v="57"/>
    <x v="117"/>
    <x v="2"/>
    <x v="0"/>
    <x v="0"/>
    <x v="582"/>
    <x v="582"/>
    <b v="0"/>
    <x v="78"/>
    <b v="0"/>
    <x v="7"/>
  </r>
  <r>
    <n v="583"/>
    <x v="583"/>
    <x v="582"/>
    <x v="6"/>
    <x v="116"/>
    <x v="2"/>
    <x v="0"/>
    <x v="0"/>
    <x v="583"/>
    <x v="583"/>
    <b v="0"/>
    <x v="29"/>
    <b v="0"/>
    <x v="7"/>
  </r>
  <r>
    <n v="584"/>
    <x v="584"/>
    <x v="583"/>
    <x v="28"/>
    <x v="115"/>
    <x v="2"/>
    <x v="0"/>
    <x v="0"/>
    <x v="584"/>
    <x v="584"/>
    <b v="0"/>
    <x v="84"/>
    <b v="0"/>
    <x v="7"/>
  </r>
  <r>
    <n v="585"/>
    <x v="585"/>
    <x v="584"/>
    <x v="6"/>
    <x v="117"/>
    <x v="2"/>
    <x v="1"/>
    <x v="1"/>
    <x v="585"/>
    <x v="585"/>
    <b v="0"/>
    <x v="78"/>
    <b v="0"/>
    <x v="7"/>
  </r>
  <r>
    <n v="586"/>
    <x v="586"/>
    <x v="585"/>
    <x v="7"/>
    <x v="443"/>
    <x v="2"/>
    <x v="0"/>
    <x v="0"/>
    <x v="586"/>
    <x v="586"/>
    <b v="0"/>
    <x v="80"/>
    <b v="0"/>
    <x v="7"/>
  </r>
  <r>
    <n v="587"/>
    <x v="587"/>
    <x v="586"/>
    <x v="9"/>
    <x v="444"/>
    <x v="2"/>
    <x v="5"/>
    <x v="5"/>
    <x v="587"/>
    <x v="587"/>
    <b v="0"/>
    <x v="63"/>
    <b v="0"/>
    <x v="7"/>
  </r>
  <r>
    <n v="588"/>
    <x v="588"/>
    <x v="587"/>
    <x v="6"/>
    <x v="356"/>
    <x v="2"/>
    <x v="13"/>
    <x v="3"/>
    <x v="588"/>
    <x v="588"/>
    <b v="0"/>
    <x v="84"/>
    <b v="0"/>
    <x v="7"/>
  </r>
  <r>
    <n v="589"/>
    <x v="589"/>
    <x v="588"/>
    <x v="51"/>
    <x v="116"/>
    <x v="2"/>
    <x v="0"/>
    <x v="0"/>
    <x v="589"/>
    <x v="589"/>
    <b v="0"/>
    <x v="29"/>
    <b v="0"/>
    <x v="7"/>
  </r>
  <r>
    <n v="590"/>
    <x v="590"/>
    <x v="589"/>
    <x v="12"/>
    <x v="445"/>
    <x v="2"/>
    <x v="1"/>
    <x v="1"/>
    <x v="590"/>
    <x v="590"/>
    <b v="0"/>
    <x v="82"/>
    <b v="0"/>
    <x v="7"/>
  </r>
  <r>
    <n v="591"/>
    <x v="591"/>
    <x v="590"/>
    <x v="57"/>
    <x v="377"/>
    <x v="2"/>
    <x v="0"/>
    <x v="0"/>
    <x v="591"/>
    <x v="591"/>
    <b v="0"/>
    <x v="84"/>
    <b v="0"/>
    <x v="7"/>
  </r>
  <r>
    <n v="592"/>
    <x v="592"/>
    <x v="591"/>
    <x v="51"/>
    <x v="156"/>
    <x v="2"/>
    <x v="0"/>
    <x v="0"/>
    <x v="592"/>
    <x v="592"/>
    <b v="0"/>
    <x v="29"/>
    <b v="0"/>
    <x v="7"/>
  </r>
  <r>
    <n v="593"/>
    <x v="593"/>
    <x v="592"/>
    <x v="8"/>
    <x v="129"/>
    <x v="2"/>
    <x v="1"/>
    <x v="1"/>
    <x v="593"/>
    <x v="593"/>
    <b v="0"/>
    <x v="63"/>
    <b v="0"/>
    <x v="7"/>
  </r>
  <r>
    <n v="594"/>
    <x v="594"/>
    <x v="593"/>
    <x v="31"/>
    <x v="375"/>
    <x v="2"/>
    <x v="0"/>
    <x v="0"/>
    <x v="594"/>
    <x v="594"/>
    <b v="0"/>
    <x v="84"/>
    <b v="0"/>
    <x v="7"/>
  </r>
  <r>
    <n v="595"/>
    <x v="595"/>
    <x v="594"/>
    <x v="57"/>
    <x v="446"/>
    <x v="2"/>
    <x v="0"/>
    <x v="0"/>
    <x v="595"/>
    <x v="595"/>
    <b v="0"/>
    <x v="22"/>
    <b v="0"/>
    <x v="7"/>
  </r>
  <r>
    <n v="596"/>
    <x v="596"/>
    <x v="595"/>
    <x v="22"/>
    <x v="360"/>
    <x v="2"/>
    <x v="0"/>
    <x v="0"/>
    <x v="596"/>
    <x v="596"/>
    <b v="0"/>
    <x v="84"/>
    <b v="0"/>
    <x v="7"/>
  </r>
  <r>
    <n v="597"/>
    <x v="597"/>
    <x v="596"/>
    <x v="51"/>
    <x v="170"/>
    <x v="2"/>
    <x v="0"/>
    <x v="0"/>
    <x v="597"/>
    <x v="597"/>
    <b v="0"/>
    <x v="84"/>
    <b v="0"/>
    <x v="7"/>
  </r>
  <r>
    <n v="598"/>
    <x v="598"/>
    <x v="597"/>
    <x v="30"/>
    <x v="447"/>
    <x v="2"/>
    <x v="0"/>
    <x v="0"/>
    <x v="598"/>
    <x v="598"/>
    <b v="0"/>
    <x v="63"/>
    <b v="0"/>
    <x v="7"/>
  </r>
  <r>
    <n v="599"/>
    <x v="599"/>
    <x v="598"/>
    <x v="63"/>
    <x v="395"/>
    <x v="2"/>
    <x v="0"/>
    <x v="0"/>
    <x v="599"/>
    <x v="599"/>
    <b v="0"/>
    <x v="84"/>
    <b v="0"/>
    <x v="7"/>
  </r>
  <r>
    <n v="600"/>
    <x v="600"/>
    <x v="599"/>
    <x v="12"/>
    <x v="173"/>
    <x v="1"/>
    <x v="0"/>
    <x v="0"/>
    <x v="600"/>
    <x v="600"/>
    <b v="0"/>
    <x v="29"/>
    <b v="0"/>
    <x v="7"/>
  </r>
  <r>
    <n v="601"/>
    <x v="601"/>
    <x v="600"/>
    <x v="7"/>
    <x v="133"/>
    <x v="1"/>
    <x v="5"/>
    <x v="5"/>
    <x v="601"/>
    <x v="601"/>
    <b v="0"/>
    <x v="79"/>
    <b v="0"/>
    <x v="7"/>
  </r>
  <r>
    <n v="602"/>
    <x v="602"/>
    <x v="601"/>
    <x v="54"/>
    <x v="117"/>
    <x v="1"/>
    <x v="0"/>
    <x v="0"/>
    <x v="602"/>
    <x v="602"/>
    <b v="0"/>
    <x v="78"/>
    <b v="0"/>
    <x v="7"/>
  </r>
  <r>
    <n v="603"/>
    <x v="603"/>
    <x v="602"/>
    <x v="36"/>
    <x v="448"/>
    <x v="1"/>
    <x v="0"/>
    <x v="0"/>
    <x v="603"/>
    <x v="603"/>
    <b v="0"/>
    <x v="62"/>
    <b v="0"/>
    <x v="7"/>
  </r>
  <r>
    <n v="604"/>
    <x v="604"/>
    <x v="603"/>
    <x v="4"/>
    <x v="117"/>
    <x v="1"/>
    <x v="0"/>
    <x v="0"/>
    <x v="604"/>
    <x v="604"/>
    <b v="0"/>
    <x v="78"/>
    <b v="0"/>
    <x v="7"/>
  </r>
  <r>
    <n v="605"/>
    <x v="605"/>
    <x v="604"/>
    <x v="12"/>
    <x v="449"/>
    <x v="1"/>
    <x v="0"/>
    <x v="0"/>
    <x v="605"/>
    <x v="605"/>
    <b v="0"/>
    <x v="22"/>
    <b v="0"/>
    <x v="7"/>
  </r>
  <r>
    <n v="606"/>
    <x v="606"/>
    <x v="605"/>
    <x v="12"/>
    <x v="115"/>
    <x v="1"/>
    <x v="9"/>
    <x v="3"/>
    <x v="606"/>
    <x v="606"/>
    <b v="0"/>
    <x v="29"/>
    <b v="0"/>
    <x v="7"/>
  </r>
  <r>
    <n v="607"/>
    <x v="607"/>
    <x v="606"/>
    <x v="49"/>
    <x v="117"/>
    <x v="1"/>
    <x v="0"/>
    <x v="0"/>
    <x v="607"/>
    <x v="607"/>
    <b v="0"/>
    <x v="78"/>
    <b v="0"/>
    <x v="7"/>
  </r>
  <r>
    <n v="608"/>
    <x v="608"/>
    <x v="607"/>
    <x v="60"/>
    <x v="450"/>
    <x v="1"/>
    <x v="0"/>
    <x v="0"/>
    <x v="608"/>
    <x v="608"/>
    <b v="0"/>
    <x v="81"/>
    <b v="0"/>
    <x v="7"/>
  </r>
  <r>
    <n v="609"/>
    <x v="609"/>
    <x v="608"/>
    <x v="153"/>
    <x v="139"/>
    <x v="1"/>
    <x v="1"/>
    <x v="1"/>
    <x v="609"/>
    <x v="609"/>
    <b v="0"/>
    <x v="29"/>
    <b v="0"/>
    <x v="7"/>
  </r>
  <r>
    <n v="610"/>
    <x v="610"/>
    <x v="609"/>
    <x v="154"/>
    <x v="117"/>
    <x v="1"/>
    <x v="0"/>
    <x v="0"/>
    <x v="610"/>
    <x v="610"/>
    <b v="0"/>
    <x v="78"/>
    <b v="0"/>
    <x v="7"/>
  </r>
  <r>
    <n v="611"/>
    <x v="611"/>
    <x v="610"/>
    <x v="58"/>
    <x v="117"/>
    <x v="1"/>
    <x v="6"/>
    <x v="3"/>
    <x v="611"/>
    <x v="611"/>
    <b v="0"/>
    <x v="78"/>
    <b v="0"/>
    <x v="7"/>
  </r>
  <r>
    <n v="612"/>
    <x v="612"/>
    <x v="611"/>
    <x v="7"/>
    <x v="117"/>
    <x v="1"/>
    <x v="13"/>
    <x v="3"/>
    <x v="612"/>
    <x v="612"/>
    <b v="0"/>
    <x v="78"/>
    <b v="0"/>
    <x v="7"/>
  </r>
  <r>
    <n v="613"/>
    <x v="613"/>
    <x v="612"/>
    <x v="127"/>
    <x v="451"/>
    <x v="1"/>
    <x v="0"/>
    <x v="0"/>
    <x v="613"/>
    <x v="613"/>
    <b v="0"/>
    <x v="212"/>
    <b v="0"/>
    <x v="7"/>
  </r>
  <r>
    <n v="614"/>
    <x v="614"/>
    <x v="613"/>
    <x v="7"/>
    <x v="117"/>
    <x v="1"/>
    <x v="0"/>
    <x v="0"/>
    <x v="614"/>
    <x v="614"/>
    <b v="0"/>
    <x v="78"/>
    <b v="0"/>
    <x v="7"/>
  </r>
  <r>
    <n v="615"/>
    <x v="615"/>
    <x v="614"/>
    <x v="155"/>
    <x v="117"/>
    <x v="1"/>
    <x v="4"/>
    <x v="4"/>
    <x v="615"/>
    <x v="615"/>
    <b v="0"/>
    <x v="78"/>
    <b v="0"/>
    <x v="7"/>
  </r>
  <r>
    <n v="616"/>
    <x v="616"/>
    <x v="615"/>
    <x v="12"/>
    <x v="117"/>
    <x v="1"/>
    <x v="6"/>
    <x v="3"/>
    <x v="616"/>
    <x v="616"/>
    <b v="0"/>
    <x v="78"/>
    <b v="0"/>
    <x v="7"/>
  </r>
  <r>
    <n v="617"/>
    <x v="617"/>
    <x v="616"/>
    <x v="1"/>
    <x v="177"/>
    <x v="1"/>
    <x v="1"/>
    <x v="1"/>
    <x v="617"/>
    <x v="617"/>
    <b v="0"/>
    <x v="83"/>
    <b v="0"/>
    <x v="7"/>
  </r>
  <r>
    <n v="618"/>
    <x v="618"/>
    <x v="617"/>
    <x v="44"/>
    <x v="117"/>
    <x v="1"/>
    <x v="0"/>
    <x v="0"/>
    <x v="618"/>
    <x v="618"/>
    <b v="0"/>
    <x v="78"/>
    <b v="0"/>
    <x v="7"/>
  </r>
  <r>
    <n v="619"/>
    <x v="619"/>
    <x v="618"/>
    <x v="156"/>
    <x v="116"/>
    <x v="1"/>
    <x v="0"/>
    <x v="0"/>
    <x v="619"/>
    <x v="619"/>
    <b v="0"/>
    <x v="29"/>
    <b v="0"/>
    <x v="7"/>
  </r>
  <r>
    <n v="620"/>
    <x v="620"/>
    <x v="619"/>
    <x v="9"/>
    <x v="452"/>
    <x v="1"/>
    <x v="5"/>
    <x v="5"/>
    <x v="620"/>
    <x v="620"/>
    <b v="0"/>
    <x v="29"/>
    <b v="0"/>
    <x v="7"/>
  </r>
  <r>
    <n v="621"/>
    <x v="621"/>
    <x v="620"/>
    <x v="31"/>
    <x v="453"/>
    <x v="1"/>
    <x v="0"/>
    <x v="0"/>
    <x v="621"/>
    <x v="621"/>
    <b v="0"/>
    <x v="83"/>
    <b v="0"/>
    <x v="7"/>
  </r>
  <r>
    <n v="622"/>
    <x v="622"/>
    <x v="621"/>
    <x v="5"/>
    <x v="454"/>
    <x v="1"/>
    <x v="0"/>
    <x v="0"/>
    <x v="622"/>
    <x v="622"/>
    <b v="0"/>
    <x v="82"/>
    <b v="0"/>
    <x v="7"/>
  </r>
  <r>
    <n v="623"/>
    <x v="623"/>
    <x v="622"/>
    <x v="96"/>
    <x v="117"/>
    <x v="1"/>
    <x v="2"/>
    <x v="2"/>
    <x v="623"/>
    <x v="623"/>
    <b v="0"/>
    <x v="78"/>
    <b v="0"/>
    <x v="7"/>
  </r>
  <r>
    <n v="624"/>
    <x v="624"/>
    <x v="623"/>
    <x v="12"/>
    <x v="117"/>
    <x v="1"/>
    <x v="0"/>
    <x v="0"/>
    <x v="624"/>
    <x v="624"/>
    <b v="0"/>
    <x v="78"/>
    <b v="0"/>
    <x v="7"/>
  </r>
  <r>
    <n v="625"/>
    <x v="625"/>
    <x v="624"/>
    <x v="31"/>
    <x v="117"/>
    <x v="1"/>
    <x v="5"/>
    <x v="5"/>
    <x v="625"/>
    <x v="625"/>
    <b v="0"/>
    <x v="78"/>
    <b v="0"/>
    <x v="7"/>
  </r>
  <r>
    <n v="626"/>
    <x v="626"/>
    <x v="625"/>
    <x v="31"/>
    <x v="455"/>
    <x v="1"/>
    <x v="0"/>
    <x v="0"/>
    <x v="626"/>
    <x v="626"/>
    <b v="0"/>
    <x v="70"/>
    <b v="0"/>
    <x v="7"/>
  </r>
  <r>
    <n v="627"/>
    <x v="627"/>
    <x v="626"/>
    <x v="157"/>
    <x v="456"/>
    <x v="1"/>
    <x v="11"/>
    <x v="9"/>
    <x v="627"/>
    <x v="627"/>
    <b v="0"/>
    <x v="29"/>
    <b v="0"/>
    <x v="7"/>
  </r>
  <r>
    <n v="628"/>
    <x v="628"/>
    <x v="627"/>
    <x v="12"/>
    <x v="117"/>
    <x v="1"/>
    <x v="0"/>
    <x v="0"/>
    <x v="628"/>
    <x v="628"/>
    <b v="0"/>
    <x v="78"/>
    <b v="0"/>
    <x v="7"/>
  </r>
  <r>
    <n v="629"/>
    <x v="629"/>
    <x v="628"/>
    <x v="61"/>
    <x v="457"/>
    <x v="1"/>
    <x v="2"/>
    <x v="2"/>
    <x v="629"/>
    <x v="629"/>
    <b v="0"/>
    <x v="83"/>
    <b v="0"/>
    <x v="7"/>
  </r>
  <r>
    <n v="630"/>
    <x v="630"/>
    <x v="629"/>
    <x v="158"/>
    <x v="115"/>
    <x v="1"/>
    <x v="0"/>
    <x v="0"/>
    <x v="630"/>
    <x v="630"/>
    <b v="0"/>
    <x v="29"/>
    <b v="0"/>
    <x v="7"/>
  </r>
  <r>
    <n v="631"/>
    <x v="631"/>
    <x v="630"/>
    <x v="63"/>
    <x v="458"/>
    <x v="1"/>
    <x v="5"/>
    <x v="5"/>
    <x v="631"/>
    <x v="631"/>
    <b v="0"/>
    <x v="82"/>
    <b v="0"/>
    <x v="7"/>
  </r>
  <r>
    <n v="632"/>
    <x v="632"/>
    <x v="631"/>
    <x v="22"/>
    <x v="117"/>
    <x v="1"/>
    <x v="9"/>
    <x v="3"/>
    <x v="632"/>
    <x v="632"/>
    <b v="0"/>
    <x v="78"/>
    <b v="0"/>
    <x v="7"/>
  </r>
  <r>
    <n v="633"/>
    <x v="633"/>
    <x v="632"/>
    <x v="7"/>
    <x v="459"/>
    <x v="1"/>
    <x v="0"/>
    <x v="0"/>
    <x v="633"/>
    <x v="633"/>
    <b v="0"/>
    <x v="1"/>
    <b v="0"/>
    <x v="7"/>
  </r>
  <r>
    <n v="634"/>
    <x v="634"/>
    <x v="633"/>
    <x v="12"/>
    <x v="116"/>
    <x v="1"/>
    <x v="0"/>
    <x v="0"/>
    <x v="634"/>
    <x v="634"/>
    <b v="0"/>
    <x v="29"/>
    <b v="0"/>
    <x v="7"/>
  </r>
  <r>
    <n v="635"/>
    <x v="635"/>
    <x v="634"/>
    <x v="31"/>
    <x v="369"/>
    <x v="1"/>
    <x v="0"/>
    <x v="0"/>
    <x v="635"/>
    <x v="635"/>
    <b v="0"/>
    <x v="29"/>
    <b v="0"/>
    <x v="7"/>
  </r>
  <r>
    <n v="636"/>
    <x v="636"/>
    <x v="635"/>
    <x v="1"/>
    <x v="460"/>
    <x v="1"/>
    <x v="1"/>
    <x v="1"/>
    <x v="636"/>
    <x v="636"/>
    <b v="0"/>
    <x v="29"/>
    <b v="0"/>
    <x v="7"/>
  </r>
  <r>
    <n v="637"/>
    <x v="637"/>
    <x v="636"/>
    <x v="57"/>
    <x v="117"/>
    <x v="1"/>
    <x v="1"/>
    <x v="1"/>
    <x v="637"/>
    <x v="637"/>
    <b v="0"/>
    <x v="78"/>
    <b v="0"/>
    <x v="7"/>
  </r>
  <r>
    <n v="638"/>
    <x v="638"/>
    <x v="637"/>
    <x v="61"/>
    <x v="461"/>
    <x v="1"/>
    <x v="12"/>
    <x v="3"/>
    <x v="638"/>
    <x v="638"/>
    <b v="0"/>
    <x v="79"/>
    <b v="0"/>
    <x v="7"/>
  </r>
  <r>
    <n v="639"/>
    <x v="639"/>
    <x v="638"/>
    <x v="80"/>
    <x v="116"/>
    <x v="1"/>
    <x v="0"/>
    <x v="0"/>
    <x v="639"/>
    <x v="639"/>
    <b v="0"/>
    <x v="29"/>
    <b v="0"/>
    <x v="7"/>
  </r>
  <r>
    <n v="640"/>
    <x v="640"/>
    <x v="639"/>
    <x v="159"/>
    <x v="462"/>
    <x v="0"/>
    <x v="6"/>
    <x v="3"/>
    <x v="640"/>
    <x v="640"/>
    <b v="0"/>
    <x v="84"/>
    <b v="1"/>
    <x v="8"/>
  </r>
  <r>
    <n v="641"/>
    <x v="641"/>
    <x v="640"/>
    <x v="79"/>
    <x v="463"/>
    <x v="0"/>
    <x v="0"/>
    <x v="0"/>
    <x v="641"/>
    <x v="641"/>
    <b v="0"/>
    <x v="213"/>
    <b v="1"/>
    <x v="8"/>
  </r>
  <r>
    <n v="642"/>
    <x v="642"/>
    <x v="641"/>
    <x v="22"/>
    <x v="464"/>
    <x v="0"/>
    <x v="12"/>
    <x v="3"/>
    <x v="642"/>
    <x v="642"/>
    <b v="0"/>
    <x v="214"/>
    <b v="1"/>
    <x v="8"/>
  </r>
  <r>
    <n v="643"/>
    <x v="643"/>
    <x v="642"/>
    <x v="31"/>
    <x v="465"/>
    <x v="0"/>
    <x v="0"/>
    <x v="0"/>
    <x v="643"/>
    <x v="643"/>
    <b v="0"/>
    <x v="215"/>
    <b v="1"/>
    <x v="8"/>
  </r>
  <r>
    <n v="644"/>
    <x v="644"/>
    <x v="643"/>
    <x v="31"/>
    <x v="466"/>
    <x v="0"/>
    <x v="0"/>
    <x v="0"/>
    <x v="644"/>
    <x v="644"/>
    <b v="0"/>
    <x v="216"/>
    <b v="1"/>
    <x v="8"/>
  </r>
  <r>
    <n v="645"/>
    <x v="645"/>
    <x v="644"/>
    <x v="1"/>
    <x v="467"/>
    <x v="0"/>
    <x v="0"/>
    <x v="0"/>
    <x v="645"/>
    <x v="645"/>
    <b v="0"/>
    <x v="186"/>
    <b v="1"/>
    <x v="8"/>
  </r>
  <r>
    <n v="646"/>
    <x v="646"/>
    <x v="645"/>
    <x v="134"/>
    <x v="468"/>
    <x v="0"/>
    <x v="0"/>
    <x v="0"/>
    <x v="646"/>
    <x v="646"/>
    <b v="0"/>
    <x v="74"/>
    <b v="1"/>
    <x v="8"/>
  </r>
  <r>
    <n v="647"/>
    <x v="647"/>
    <x v="646"/>
    <x v="1"/>
    <x v="469"/>
    <x v="0"/>
    <x v="5"/>
    <x v="5"/>
    <x v="647"/>
    <x v="647"/>
    <b v="0"/>
    <x v="57"/>
    <b v="1"/>
    <x v="8"/>
  </r>
  <r>
    <n v="648"/>
    <x v="648"/>
    <x v="647"/>
    <x v="19"/>
    <x v="470"/>
    <x v="0"/>
    <x v="0"/>
    <x v="0"/>
    <x v="648"/>
    <x v="648"/>
    <b v="0"/>
    <x v="74"/>
    <b v="1"/>
    <x v="8"/>
  </r>
  <r>
    <n v="649"/>
    <x v="649"/>
    <x v="648"/>
    <x v="30"/>
    <x v="471"/>
    <x v="0"/>
    <x v="0"/>
    <x v="0"/>
    <x v="649"/>
    <x v="649"/>
    <b v="0"/>
    <x v="141"/>
    <b v="1"/>
    <x v="8"/>
  </r>
  <r>
    <n v="650"/>
    <x v="650"/>
    <x v="649"/>
    <x v="4"/>
    <x v="472"/>
    <x v="0"/>
    <x v="0"/>
    <x v="0"/>
    <x v="650"/>
    <x v="650"/>
    <b v="0"/>
    <x v="53"/>
    <b v="1"/>
    <x v="8"/>
  </r>
  <r>
    <n v="651"/>
    <x v="651"/>
    <x v="650"/>
    <x v="31"/>
    <x v="473"/>
    <x v="0"/>
    <x v="0"/>
    <x v="0"/>
    <x v="651"/>
    <x v="651"/>
    <b v="0"/>
    <x v="217"/>
    <b v="1"/>
    <x v="8"/>
  </r>
  <r>
    <n v="652"/>
    <x v="652"/>
    <x v="651"/>
    <x v="3"/>
    <x v="474"/>
    <x v="0"/>
    <x v="0"/>
    <x v="0"/>
    <x v="652"/>
    <x v="652"/>
    <b v="0"/>
    <x v="33"/>
    <b v="1"/>
    <x v="8"/>
  </r>
  <r>
    <n v="653"/>
    <x v="653"/>
    <x v="652"/>
    <x v="96"/>
    <x v="475"/>
    <x v="0"/>
    <x v="0"/>
    <x v="0"/>
    <x v="653"/>
    <x v="653"/>
    <b v="0"/>
    <x v="218"/>
    <b v="1"/>
    <x v="8"/>
  </r>
  <r>
    <n v="654"/>
    <x v="654"/>
    <x v="653"/>
    <x v="2"/>
    <x v="476"/>
    <x v="0"/>
    <x v="0"/>
    <x v="0"/>
    <x v="654"/>
    <x v="654"/>
    <b v="0"/>
    <x v="219"/>
    <b v="1"/>
    <x v="8"/>
  </r>
  <r>
    <n v="655"/>
    <x v="655"/>
    <x v="654"/>
    <x v="10"/>
    <x v="477"/>
    <x v="0"/>
    <x v="0"/>
    <x v="0"/>
    <x v="655"/>
    <x v="655"/>
    <b v="0"/>
    <x v="220"/>
    <b v="1"/>
    <x v="8"/>
  </r>
  <r>
    <n v="656"/>
    <x v="656"/>
    <x v="655"/>
    <x v="12"/>
    <x v="478"/>
    <x v="0"/>
    <x v="0"/>
    <x v="0"/>
    <x v="656"/>
    <x v="656"/>
    <b v="0"/>
    <x v="45"/>
    <b v="1"/>
    <x v="8"/>
  </r>
  <r>
    <n v="657"/>
    <x v="657"/>
    <x v="656"/>
    <x v="36"/>
    <x v="479"/>
    <x v="0"/>
    <x v="0"/>
    <x v="0"/>
    <x v="657"/>
    <x v="657"/>
    <b v="0"/>
    <x v="221"/>
    <b v="1"/>
    <x v="8"/>
  </r>
  <r>
    <n v="658"/>
    <x v="658"/>
    <x v="657"/>
    <x v="160"/>
    <x v="480"/>
    <x v="0"/>
    <x v="0"/>
    <x v="0"/>
    <x v="658"/>
    <x v="658"/>
    <b v="0"/>
    <x v="222"/>
    <b v="1"/>
    <x v="8"/>
  </r>
  <r>
    <n v="659"/>
    <x v="659"/>
    <x v="658"/>
    <x v="3"/>
    <x v="481"/>
    <x v="0"/>
    <x v="0"/>
    <x v="0"/>
    <x v="659"/>
    <x v="659"/>
    <b v="0"/>
    <x v="64"/>
    <b v="1"/>
    <x v="8"/>
  </r>
  <r>
    <n v="660"/>
    <x v="660"/>
    <x v="659"/>
    <x v="63"/>
    <x v="482"/>
    <x v="2"/>
    <x v="0"/>
    <x v="0"/>
    <x v="660"/>
    <x v="660"/>
    <b v="0"/>
    <x v="59"/>
    <b v="0"/>
    <x v="8"/>
  </r>
  <r>
    <n v="661"/>
    <x v="661"/>
    <x v="660"/>
    <x v="7"/>
    <x v="483"/>
    <x v="2"/>
    <x v="0"/>
    <x v="0"/>
    <x v="661"/>
    <x v="661"/>
    <b v="0"/>
    <x v="82"/>
    <b v="0"/>
    <x v="8"/>
  </r>
  <r>
    <n v="662"/>
    <x v="662"/>
    <x v="661"/>
    <x v="130"/>
    <x v="484"/>
    <x v="2"/>
    <x v="0"/>
    <x v="0"/>
    <x v="662"/>
    <x v="662"/>
    <b v="0"/>
    <x v="80"/>
    <b v="0"/>
    <x v="8"/>
  </r>
  <r>
    <n v="663"/>
    <x v="663"/>
    <x v="662"/>
    <x v="61"/>
    <x v="485"/>
    <x v="2"/>
    <x v="8"/>
    <x v="7"/>
    <x v="663"/>
    <x v="663"/>
    <b v="0"/>
    <x v="63"/>
    <b v="0"/>
    <x v="8"/>
  </r>
  <r>
    <n v="664"/>
    <x v="664"/>
    <x v="663"/>
    <x v="2"/>
    <x v="486"/>
    <x v="2"/>
    <x v="0"/>
    <x v="0"/>
    <x v="664"/>
    <x v="664"/>
    <b v="0"/>
    <x v="60"/>
    <b v="0"/>
    <x v="8"/>
  </r>
  <r>
    <n v="665"/>
    <x v="665"/>
    <x v="664"/>
    <x v="7"/>
    <x v="487"/>
    <x v="2"/>
    <x v="0"/>
    <x v="0"/>
    <x v="665"/>
    <x v="665"/>
    <b v="0"/>
    <x v="0"/>
    <b v="0"/>
    <x v="8"/>
  </r>
  <r>
    <n v="666"/>
    <x v="666"/>
    <x v="665"/>
    <x v="61"/>
    <x v="138"/>
    <x v="2"/>
    <x v="0"/>
    <x v="0"/>
    <x v="666"/>
    <x v="666"/>
    <b v="0"/>
    <x v="80"/>
    <b v="0"/>
    <x v="8"/>
  </r>
  <r>
    <n v="667"/>
    <x v="667"/>
    <x v="666"/>
    <x v="63"/>
    <x v="488"/>
    <x v="2"/>
    <x v="13"/>
    <x v="3"/>
    <x v="667"/>
    <x v="667"/>
    <b v="0"/>
    <x v="33"/>
    <b v="0"/>
    <x v="8"/>
  </r>
  <r>
    <n v="668"/>
    <x v="668"/>
    <x v="667"/>
    <x v="36"/>
    <x v="344"/>
    <x v="2"/>
    <x v="0"/>
    <x v="0"/>
    <x v="668"/>
    <x v="668"/>
    <b v="0"/>
    <x v="1"/>
    <b v="0"/>
    <x v="8"/>
  </r>
  <r>
    <n v="669"/>
    <x v="669"/>
    <x v="668"/>
    <x v="61"/>
    <x v="489"/>
    <x v="2"/>
    <x v="11"/>
    <x v="9"/>
    <x v="669"/>
    <x v="669"/>
    <b v="0"/>
    <x v="33"/>
    <b v="0"/>
    <x v="8"/>
  </r>
  <r>
    <n v="670"/>
    <x v="670"/>
    <x v="669"/>
    <x v="161"/>
    <x v="490"/>
    <x v="2"/>
    <x v="13"/>
    <x v="3"/>
    <x v="670"/>
    <x v="670"/>
    <b v="0"/>
    <x v="223"/>
    <b v="0"/>
    <x v="8"/>
  </r>
  <r>
    <n v="671"/>
    <x v="671"/>
    <x v="670"/>
    <x v="9"/>
    <x v="491"/>
    <x v="2"/>
    <x v="0"/>
    <x v="0"/>
    <x v="671"/>
    <x v="671"/>
    <b v="0"/>
    <x v="41"/>
    <b v="0"/>
    <x v="8"/>
  </r>
  <r>
    <n v="672"/>
    <x v="672"/>
    <x v="671"/>
    <x v="63"/>
    <x v="492"/>
    <x v="2"/>
    <x v="0"/>
    <x v="0"/>
    <x v="672"/>
    <x v="672"/>
    <b v="0"/>
    <x v="224"/>
    <b v="0"/>
    <x v="8"/>
  </r>
  <r>
    <n v="673"/>
    <x v="673"/>
    <x v="672"/>
    <x v="57"/>
    <x v="82"/>
    <x v="2"/>
    <x v="0"/>
    <x v="0"/>
    <x v="673"/>
    <x v="673"/>
    <b v="0"/>
    <x v="83"/>
    <b v="0"/>
    <x v="8"/>
  </r>
  <r>
    <n v="674"/>
    <x v="674"/>
    <x v="673"/>
    <x v="63"/>
    <x v="493"/>
    <x v="2"/>
    <x v="0"/>
    <x v="0"/>
    <x v="674"/>
    <x v="674"/>
    <b v="0"/>
    <x v="84"/>
    <b v="0"/>
    <x v="8"/>
  </r>
  <r>
    <n v="675"/>
    <x v="675"/>
    <x v="674"/>
    <x v="5"/>
    <x v="494"/>
    <x v="2"/>
    <x v="0"/>
    <x v="0"/>
    <x v="675"/>
    <x v="675"/>
    <b v="0"/>
    <x v="55"/>
    <b v="0"/>
    <x v="8"/>
  </r>
  <r>
    <n v="676"/>
    <x v="676"/>
    <x v="675"/>
    <x v="57"/>
    <x v="495"/>
    <x v="2"/>
    <x v="5"/>
    <x v="5"/>
    <x v="676"/>
    <x v="676"/>
    <b v="0"/>
    <x v="54"/>
    <b v="0"/>
    <x v="8"/>
  </r>
  <r>
    <n v="677"/>
    <x v="677"/>
    <x v="676"/>
    <x v="63"/>
    <x v="496"/>
    <x v="2"/>
    <x v="13"/>
    <x v="3"/>
    <x v="677"/>
    <x v="677"/>
    <b v="0"/>
    <x v="93"/>
    <b v="0"/>
    <x v="8"/>
  </r>
  <r>
    <n v="678"/>
    <x v="678"/>
    <x v="677"/>
    <x v="88"/>
    <x v="497"/>
    <x v="2"/>
    <x v="0"/>
    <x v="0"/>
    <x v="678"/>
    <x v="678"/>
    <b v="0"/>
    <x v="57"/>
    <b v="0"/>
    <x v="8"/>
  </r>
  <r>
    <n v="679"/>
    <x v="679"/>
    <x v="678"/>
    <x v="162"/>
    <x v="498"/>
    <x v="2"/>
    <x v="0"/>
    <x v="0"/>
    <x v="679"/>
    <x v="679"/>
    <b v="0"/>
    <x v="225"/>
    <b v="0"/>
    <x v="8"/>
  </r>
  <r>
    <n v="680"/>
    <x v="680"/>
    <x v="679"/>
    <x v="96"/>
    <x v="499"/>
    <x v="2"/>
    <x v="0"/>
    <x v="0"/>
    <x v="680"/>
    <x v="680"/>
    <b v="0"/>
    <x v="135"/>
    <b v="0"/>
    <x v="8"/>
  </r>
  <r>
    <n v="681"/>
    <x v="681"/>
    <x v="680"/>
    <x v="30"/>
    <x v="116"/>
    <x v="2"/>
    <x v="0"/>
    <x v="0"/>
    <x v="681"/>
    <x v="681"/>
    <b v="0"/>
    <x v="29"/>
    <b v="0"/>
    <x v="8"/>
  </r>
  <r>
    <n v="682"/>
    <x v="682"/>
    <x v="681"/>
    <x v="63"/>
    <x v="500"/>
    <x v="2"/>
    <x v="0"/>
    <x v="0"/>
    <x v="682"/>
    <x v="682"/>
    <b v="0"/>
    <x v="80"/>
    <b v="0"/>
    <x v="8"/>
  </r>
  <r>
    <n v="683"/>
    <x v="683"/>
    <x v="682"/>
    <x v="19"/>
    <x v="501"/>
    <x v="2"/>
    <x v="0"/>
    <x v="0"/>
    <x v="683"/>
    <x v="683"/>
    <b v="0"/>
    <x v="83"/>
    <b v="0"/>
    <x v="8"/>
  </r>
  <r>
    <n v="684"/>
    <x v="684"/>
    <x v="683"/>
    <x v="163"/>
    <x v="502"/>
    <x v="2"/>
    <x v="0"/>
    <x v="0"/>
    <x v="684"/>
    <x v="684"/>
    <b v="0"/>
    <x v="125"/>
    <b v="0"/>
    <x v="8"/>
  </r>
  <r>
    <n v="685"/>
    <x v="685"/>
    <x v="684"/>
    <x v="1"/>
    <x v="503"/>
    <x v="2"/>
    <x v="0"/>
    <x v="0"/>
    <x v="685"/>
    <x v="685"/>
    <b v="0"/>
    <x v="73"/>
    <b v="0"/>
    <x v="8"/>
  </r>
  <r>
    <n v="686"/>
    <x v="686"/>
    <x v="685"/>
    <x v="69"/>
    <x v="117"/>
    <x v="2"/>
    <x v="13"/>
    <x v="3"/>
    <x v="686"/>
    <x v="686"/>
    <b v="0"/>
    <x v="78"/>
    <b v="0"/>
    <x v="8"/>
  </r>
  <r>
    <n v="687"/>
    <x v="687"/>
    <x v="686"/>
    <x v="57"/>
    <x v="504"/>
    <x v="2"/>
    <x v="14"/>
    <x v="10"/>
    <x v="687"/>
    <x v="687"/>
    <b v="0"/>
    <x v="79"/>
    <b v="0"/>
    <x v="8"/>
  </r>
  <r>
    <n v="688"/>
    <x v="688"/>
    <x v="687"/>
    <x v="22"/>
    <x v="505"/>
    <x v="2"/>
    <x v="0"/>
    <x v="0"/>
    <x v="688"/>
    <x v="688"/>
    <b v="0"/>
    <x v="4"/>
    <b v="0"/>
    <x v="8"/>
  </r>
  <r>
    <n v="689"/>
    <x v="689"/>
    <x v="688"/>
    <x v="61"/>
    <x v="506"/>
    <x v="2"/>
    <x v="0"/>
    <x v="0"/>
    <x v="689"/>
    <x v="689"/>
    <b v="0"/>
    <x v="226"/>
    <b v="0"/>
    <x v="8"/>
  </r>
  <r>
    <n v="690"/>
    <x v="690"/>
    <x v="689"/>
    <x v="22"/>
    <x v="507"/>
    <x v="2"/>
    <x v="0"/>
    <x v="0"/>
    <x v="690"/>
    <x v="690"/>
    <b v="0"/>
    <x v="69"/>
    <b v="0"/>
    <x v="8"/>
  </r>
  <r>
    <n v="691"/>
    <x v="691"/>
    <x v="690"/>
    <x v="63"/>
    <x v="92"/>
    <x v="2"/>
    <x v="0"/>
    <x v="0"/>
    <x v="691"/>
    <x v="691"/>
    <b v="0"/>
    <x v="73"/>
    <b v="0"/>
    <x v="8"/>
  </r>
  <r>
    <n v="692"/>
    <x v="692"/>
    <x v="691"/>
    <x v="22"/>
    <x v="508"/>
    <x v="2"/>
    <x v="1"/>
    <x v="1"/>
    <x v="692"/>
    <x v="692"/>
    <b v="0"/>
    <x v="227"/>
    <b v="0"/>
    <x v="8"/>
  </r>
  <r>
    <n v="693"/>
    <x v="693"/>
    <x v="692"/>
    <x v="57"/>
    <x v="509"/>
    <x v="2"/>
    <x v="0"/>
    <x v="0"/>
    <x v="693"/>
    <x v="693"/>
    <b v="0"/>
    <x v="228"/>
    <b v="0"/>
    <x v="8"/>
  </r>
  <r>
    <n v="694"/>
    <x v="694"/>
    <x v="693"/>
    <x v="60"/>
    <x v="510"/>
    <x v="2"/>
    <x v="0"/>
    <x v="0"/>
    <x v="694"/>
    <x v="694"/>
    <b v="0"/>
    <x v="63"/>
    <b v="0"/>
    <x v="8"/>
  </r>
  <r>
    <n v="695"/>
    <x v="695"/>
    <x v="694"/>
    <x v="127"/>
    <x v="69"/>
    <x v="2"/>
    <x v="0"/>
    <x v="0"/>
    <x v="695"/>
    <x v="695"/>
    <b v="0"/>
    <x v="63"/>
    <b v="0"/>
    <x v="8"/>
  </r>
  <r>
    <n v="696"/>
    <x v="696"/>
    <x v="695"/>
    <x v="164"/>
    <x v="116"/>
    <x v="2"/>
    <x v="9"/>
    <x v="3"/>
    <x v="696"/>
    <x v="696"/>
    <b v="0"/>
    <x v="29"/>
    <b v="0"/>
    <x v="8"/>
  </r>
  <r>
    <n v="697"/>
    <x v="697"/>
    <x v="696"/>
    <x v="12"/>
    <x v="511"/>
    <x v="2"/>
    <x v="12"/>
    <x v="3"/>
    <x v="697"/>
    <x v="697"/>
    <b v="0"/>
    <x v="229"/>
    <b v="0"/>
    <x v="8"/>
  </r>
  <r>
    <n v="698"/>
    <x v="698"/>
    <x v="697"/>
    <x v="57"/>
    <x v="512"/>
    <x v="2"/>
    <x v="0"/>
    <x v="0"/>
    <x v="698"/>
    <x v="698"/>
    <b v="0"/>
    <x v="60"/>
    <b v="0"/>
    <x v="8"/>
  </r>
  <r>
    <n v="699"/>
    <x v="699"/>
    <x v="698"/>
    <x v="64"/>
    <x v="513"/>
    <x v="2"/>
    <x v="0"/>
    <x v="0"/>
    <x v="699"/>
    <x v="699"/>
    <b v="0"/>
    <x v="230"/>
    <b v="0"/>
    <x v="8"/>
  </r>
  <r>
    <n v="700"/>
    <x v="700"/>
    <x v="699"/>
    <x v="36"/>
    <x v="124"/>
    <x v="2"/>
    <x v="3"/>
    <x v="3"/>
    <x v="700"/>
    <x v="700"/>
    <b v="0"/>
    <x v="162"/>
    <b v="0"/>
    <x v="8"/>
  </r>
  <r>
    <n v="701"/>
    <x v="701"/>
    <x v="700"/>
    <x v="165"/>
    <x v="514"/>
    <x v="2"/>
    <x v="1"/>
    <x v="1"/>
    <x v="701"/>
    <x v="701"/>
    <b v="0"/>
    <x v="64"/>
    <b v="0"/>
    <x v="8"/>
  </r>
  <r>
    <n v="702"/>
    <x v="702"/>
    <x v="701"/>
    <x v="36"/>
    <x v="515"/>
    <x v="2"/>
    <x v="0"/>
    <x v="0"/>
    <x v="702"/>
    <x v="702"/>
    <b v="0"/>
    <x v="77"/>
    <b v="0"/>
    <x v="8"/>
  </r>
  <r>
    <n v="703"/>
    <x v="703"/>
    <x v="702"/>
    <x v="36"/>
    <x v="516"/>
    <x v="2"/>
    <x v="0"/>
    <x v="0"/>
    <x v="703"/>
    <x v="703"/>
    <b v="0"/>
    <x v="63"/>
    <b v="0"/>
    <x v="8"/>
  </r>
  <r>
    <n v="704"/>
    <x v="704"/>
    <x v="703"/>
    <x v="56"/>
    <x v="517"/>
    <x v="2"/>
    <x v="5"/>
    <x v="5"/>
    <x v="704"/>
    <x v="704"/>
    <b v="0"/>
    <x v="80"/>
    <b v="0"/>
    <x v="8"/>
  </r>
  <r>
    <n v="705"/>
    <x v="705"/>
    <x v="704"/>
    <x v="57"/>
    <x v="518"/>
    <x v="2"/>
    <x v="9"/>
    <x v="3"/>
    <x v="705"/>
    <x v="705"/>
    <b v="0"/>
    <x v="81"/>
    <b v="0"/>
    <x v="8"/>
  </r>
  <r>
    <n v="706"/>
    <x v="706"/>
    <x v="705"/>
    <x v="57"/>
    <x v="117"/>
    <x v="2"/>
    <x v="3"/>
    <x v="3"/>
    <x v="706"/>
    <x v="706"/>
    <b v="0"/>
    <x v="78"/>
    <b v="0"/>
    <x v="8"/>
  </r>
  <r>
    <n v="707"/>
    <x v="707"/>
    <x v="706"/>
    <x v="118"/>
    <x v="519"/>
    <x v="2"/>
    <x v="1"/>
    <x v="1"/>
    <x v="707"/>
    <x v="707"/>
    <b v="0"/>
    <x v="231"/>
    <b v="0"/>
    <x v="8"/>
  </r>
  <r>
    <n v="708"/>
    <x v="708"/>
    <x v="707"/>
    <x v="79"/>
    <x v="520"/>
    <x v="2"/>
    <x v="1"/>
    <x v="1"/>
    <x v="708"/>
    <x v="708"/>
    <b v="0"/>
    <x v="232"/>
    <b v="0"/>
    <x v="8"/>
  </r>
  <r>
    <n v="709"/>
    <x v="709"/>
    <x v="708"/>
    <x v="36"/>
    <x v="377"/>
    <x v="2"/>
    <x v="0"/>
    <x v="0"/>
    <x v="709"/>
    <x v="709"/>
    <b v="0"/>
    <x v="84"/>
    <b v="0"/>
    <x v="8"/>
  </r>
  <r>
    <n v="710"/>
    <x v="710"/>
    <x v="709"/>
    <x v="38"/>
    <x v="117"/>
    <x v="2"/>
    <x v="5"/>
    <x v="5"/>
    <x v="710"/>
    <x v="710"/>
    <b v="0"/>
    <x v="78"/>
    <b v="0"/>
    <x v="8"/>
  </r>
  <r>
    <n v="711"/>
    <x v="711"/>
    <x v="710"/>
    <x v="57"/>
    <x v="521"/>
    <x v="2"/>
    <x v="9"/>
    <x v="3"/>
    <x v="711"/>
    <x v="711"/>
    <b v="0"/>
    <x v="233"/>
    <b v="0"/>
    <x v="8"/>
  </r>
  <r>
    <n v="712"/>
    <x v="712"/>
    <x v="711"/>
    <x v="166"/>
    <x v="522"/>
    <x v="2"/>
    <x v="0"/>
    <x v="0"/>
    <x v="712"/>
    <x v="712"/>
    <b v="0"/>
    <x v="80"/>
    <b v="0"/>
    <x v="8"/>
  </r>
  <r>
    <n v="713"/>
    <x v="713"/>
    <x v="712"/>
    <x v="31"/>
    <x v="523"/>
    <x v="2"/>
    <x v="13"/>
    <x v="3"/>
    <x v="713"/>
    <x v="713"/>
    <b v="0"/>
    <x v="29"/>
    <b v="0"/>
    <x v="8"/>
  </r>
  <r>
    <n v="714"/>
    <x v="714"/>
    <x v="713"/>
    <x v="36"/>
    <x v="524"/>
    <x v="2"/>
    <x v="0"/>
    <x v="0"/>
    <x v="714"/>
    <x v="714"/>
    <b v="0"/>
    <x v="33"/>
    <b v="0"/>
    <x v="8"/>
  </r>
  <r>
    <n v="715"/>
    <x v="715"/>
    <x v="714"/>
    <x v="167"/>
    <x v="525"/>
    <x v="2"/>
    <x v="0"/>
    <x v="0"/>
    <x v="715"/>
    <x v="715"/>
    <b v="0"/>
    <x v="0"/>
    <b v="0"/>
    <x v="8"/>
  </r>
  <r>
    <n v="716"/>
    <x v="716"/>
    <x v="715"/>
    <x v="39"/>
    <x v="526"/>
    <x v="2"/>
    <x v="0"/>
    <x v="0"/>
    <x v="716"/>
    <x v="716"/>
    <b v="0"/>
    <x v="38"/>
    <b v="0"/>
    <x v="8"/>
  </r>
  <r>
    <n v="717"/>
    <x v="717"/>
    <x v="716"/>
    <x v="57"/>
    <x v="527"/>
    <x v="2"/>
    <x v="0"/>
    <x v="0"/>
    <x v="717"/>
    <x v="717"/>
    <b v="0"/>
    <x v="80"/>
    <b v="0"/>
    <x v="8"/>
  </r>
  <r>
    <n v="718"/>
    <x v="718"/>
    <x v="717"/>
    <x v="2"/>
    <x v="456"/>
    <x v="2"/>
    <x v="0"/>
    <x v="0"/>
    <x v="718"/>
    <x v="718"/>
    <b v="0"/>
    <x v="80"/>
    <b v="0"/>
    <x v="8"/>
  </r>
  <r>
    <n v="719"/>
    <x v="719"/>
    <x v="718"/>
    <x v="36"/>
    <x v="528"/>
    <x v="2"/>
    <x v="0"/>
    <x v="0"/>
    <x v="719"/>
    <x v="719"/>
    <b v="0"/>
    <x v="73"/>
    <b v="0"/>
    <x v="8"/>
  </r>
  <r>
    <n v="720"/>
    <x v="720"/>
    <x v="719"/>
    <x v="168"/>
    <x v="529"/>
    <x v="0"/>
    <x v="0"/>
    <x v="0"/>
    <x v="720"/>
    <x v="720"/>
    <b v="0"/>
    <x v="5"/>
    <b v="1"/>
    <x v="9"/>
  </r>
  <r>
    <n v="721"/>
    <x v="721"/>
    <x v="720"/>
    <x v="169"/>
    <x v="530"/>
    <x v="0"/>
    <x v="0"/>
    <x v="0"/>
    <x v="721"/>
    <x v="721"/>
    <b v="0"/>
    <x v="46"/>
    <b v="1"/>
    <x v="9"/>
  </r>
  <r>
    <n v="722"/>
    <x v="722"/>
    <x v="721"/>
    <x v="31"/>
    <x v="531"/>
    <x v="0"/>
    <x v="0"/>
    <x v="0"/>
    <x v="722"/>
    <x v="722"/>
    <b v="0"/>
    <x v="234"/>
    <b v="1"/>
    <x v="9"/>
  </r>
  <r>
    <n v="723"/>
    <x v="723"/>
    <x v="722"/>
    <x v="12"/>
    <x v="532"/>
    <x v="0"/>
    <x v="0"/>
    <x v="0"/>
    <x v="723"/>
    <x v="723"/>
    <b v="0"/>
    <x v="61"/>
    <b v="1"/>
    <x v="9"/>
  </r>
  <r>
    <n v="724"/>
    <x v="724"/>
    <x v="723"/>
    <x v="39"/>
    <x v="533"/>
    <x v="0"/>
    <x v="0"/>
    <x v="0"/>
    <x v="724"/>
    <x v="724"/>
    <b v="0"/>
    <x v="235"/>
    <b v="1"/>
    <x v="9"/>
  </r>
  <r>
    <n v="725"/>
    <x v="725"/>
    <x v="724"/>
    <x v="22"/>
    <x v="534"/>
    <x v="0"/>
    <x v="0"/>
    <x v="0"/>
    <x v="725"/>
    <x v="725"/>
    <b v="0"/>
    <x v="205"/>
    <b v="1"/>
    <x v="9"/>
  </r>
  <r>
    <n v="726"/>
    <x v="726"/>
    <x v="725"/>
    <x v="30"/>
    <x v="535"/>
    <x v="0"/>
    <x v="0"/>
    <x v="0"/>
    <x v="726"/>
    <x v="726"/>
    <b v="0"/>
    <x v="8"/>
    <b v="1"/>
    <x v="9"/>
  </r>
  <r>
    <n v="727"/>
    <x v="727"/>
    <x v="726"/>
    <x v="0"/>
    <x v="536"/>
    <x v="0"/>
    <x v="0"/>
    <x v="0"/>
    <x v="727"/>
    <x v="727"/>
    <b v="0"/>
    <x v="184"/>
    <b v="1"/>
    <x v="9"/>
  </r>
  <r>
    <n v="728"/>
    <x v="728"/>
    <x v="727"/>
    <x v="51"/>
    <x v="537"/>
    <x v="0"/>
    <x v="0"/>
    <x v="0"/>
    <x v="728"/>
    <x v="728"/>
    <b v="0"/>
    <x v="208"/>
    <b v="1"/>
    <x v="9"/>
  </r>
  <r>
    <n v="729"/>
    <x v="729"/>
    <x v="728"/>
    <x v="23"/>
    <x v="538"/>
    <x v="0"/>
    <x v="0"/>
    <x v="0"/>
    <x v="729"/>
    <x v="729"/>
    <b v="0"/>
    <x v="148"/>
    <b v="1"/>
    <x v="9"/>
  </r>
  <r>
    <n v="730"/>
    <x v="730"/>
    <x v="729"/>
    <x v="22"/>
    <x v="539"/>
    <x v="0"/>
    <x v="0"/>
    <x v="0"/>
    <x v="730"/>
    <x v="730"/>
    <b v="0"/>
    <x v="236"/>
    <b v="1"/>
    <x v="9"/>
  </r>
  <r>
    <n v="731"/>
    <x v="731"/>
    <x v="730"/>
    <x v="12"/>
    <x v="540"/>
    <x v="0"/>
    <x v="0"/>
    <x v="0"/>
    <x v="731"/>
    <x v="731"/>
    <b v="0"/>
    <x v="26"/>
    <b v="1"/>
    <x v="9"/>
  </r>
  <r>
    <n v="732"/>
    <x v="732"/>
    <x v="731"/>
    <x v="170"/>
    <x v="541"/>
    <x v="0"/>
    <x v="1"/>
    <x v="1"/>
    <x v="732"/>
    <x v="732"/>
    <b v="0"/>
    <x v="62"/>
    <b v="1"/>
    <x v="9"/>
  </r>
  <r>
    <n v="733"/>
    <x v="733"/>
    <x v="732"/>
    <x v="30"/>
    <x v="542"/>
    <x v="0"/>
    <x v="1"/>
    <x v="1"/>
    <x v="733"/>
    <x v="733"/>
    <b v="0"/>
    <x v="39"/>
    <b v="1"/>
    <x v="9"/>
  </r>
  <r>
    <n v="734"/>
    <x v="734"/>
    <x v="733"/>
    <x v="14"/>
    <x v="543"/>
    <x v="0"/>
    <x v="5"/>
    <x v="5"/>
    <x v="734"/>
    <x v="734"/>
    <b v="0"/>
    <x v="6"/>
    <b v="1"/>
    <x v="9"/>
  </r>
  <r>
    <n v="735"/>
    <x v="735"/>
    <x v="734"/>
    <x v="171"/>
    <x v="544"/>
    <x v="0"/>
    <x v="0"/>
    <x v="0"/>
    <x v="735"/>
    <x v="735"/>
    <b v="0"/>
    <x v="194"/>
    <b v="1"/>
    <x v="9"/>
  </r>
  <r>
    <n v="736"/>
    <x v="736"/>
    <x v="735"/>
    <x v="172"/>
    <x v="545"/>
    <x v="0"/>
    <x v="0"/>
    <x v="0"/>
    <x v="736"/>
    <x v="736"/>
    <b v="0"/>
    <x v="52"/>
    <b v="1"/>
    <x v="9"/>
  </r>
  <r>
    <n v="737"/>
    <x v="737"/>
    <x v="736"/>
    <x v="12"/>
    <x v="546"/>
    <x v="0"/>
    <x v="0"/>
    <x v="0"/>
    <x v="737"/>
    <x v="737"/>
    <b v="0"/>
    <x v="52"/>
    <b v="1"/>
    <x v="9"/>
  </r>
  <r>
    <n v="738"/>
    <x v="738"/>
    <x v="737"/>
    <x v="4"/>
    <x v="547"/>
    <x v="0"/>
    <x v="0"/>
    <x v="0"/>
    <x v="738"/>
    <x v="738"/>
    <b v="0"/>
    <x v="5"/>
    <b v="1"/>
    <x v="9"/>
  </r>
  <r>
    <n v="739"/>
    <x v="739"/>
    <x v="738"/>
    <x v="5"/>
    <x v="548"/>
    <x v="0"/>
    <x v="0"/>
    <x v="0"/>
    <x v="739"/>
    <x v="739"/>
    <b v="0"/>
    <x v="237"/>
    <b v="1"/>
    <x v="9"/>
  </r>
  <r>
    <n v="740"/>
    <x v="740"/>
    <x v="739"/>
    <x v="3"/>
    <x v="549"/>
    <x v="0"/>
    <x v="0"/>
    <x v="0"/>
    <x v="740"/>
    <x v="740"/>
    <b v="0"/>
    <x v="3"/>
    <b v="1"/>
    <x v="9"/>
  </r>
  <r>
    <n v="741"/>
    <x v="741"/>
    <x v="740"/>
    <x v="93"/>
    <x v="550"/>
    <x v="0"/>
    <x v="0"/>
    <x v="0"/>
    <x v="741"/>
    <x v="741"/>
    <b v="0"/>
    <x v="225"/>
    <b v="1"/>
    <x v="9"/>
  </r>
  <r>
    <n v="742"/>
    <x v="742"/>
    <x v="741"/>
    <x v="123"/>
    <x v="551"/>
    <x v="0"/>
    <x v="0"/>
    <x v="0"/>
    <x v="742"/>
    <x v="742"/>
    <b v="0"/>
    <x v="23"/>
    <b v="1"/>
    <x v="9"/>
  </r>
  <r>
    <n v="743"/>
    <x v="743"/>
    <x v="742"/>
    <x v="131"/>
    <x v="552"/>
    <x v="0"/>
    <x v="0"/>
    <x v="0"/>
    <x v="743"/>
    <x v="743"/>
    <b v="0"/>
    <x v="41"/>
    <b v="1"/>
    <x v="9"/>
  </r>
  <r>
    <n v="744"/>
    <x v="744"/>
    <x v="743"/>
    <x v="12"/>
    <x v="553"/>
    <x v="0"/>
    <x v="0"/>
    <x v="0"/>
    <x v="744"/>
    <x v="744"/>
    <b v="0"/>
    <x v="95"/>
    <b v="1"/>
    <x v="9"/>
  </r>
  <r>
    <n v="745"/>
    <x v="745"/>
    <x v="744"/>
    <x v="173"/>
    <x v="554"/>
    <x v="0"/>
    <x v="0"/>
    <x v="0"/>
    <x v="745"/>
    <x v="745"/>
    <b v="0"/>
    <x v="142"/>
    <b v="1"/>
    <x v="9"/>
  </r>
  <r>
    <n v="746"/>
    <x v="746"/>
    <x v="745"/>
    <x v="174"/>
    <x v="555"/>
    <x v="0"/>
    <x v="0"/>
    <x v="0"/>
    <x v="746"/>
    <x v="746"/>
    <b v="0"/>
    <x v="174"/>
    <b v="1"/>
    <x v="9"/>
  </r>
  <r>
    <n v="747"/>
    <x v="747"/>
    <x v="746"/>
    <x v="39"/>
    <x v="556"/>
    <x v="0"/>
    <x v="9"/>
    <x v="3"/>
    <x v="747"/>
    <x v="747"/>
    <b v="0"/>
    <x v="165"/>
    <b v="1"/>
    <x v="9"/>
  </r>
  <r>
    <n v="748"/>
    <x v="748"/>
    <x v="747"/>
    <x v="1"/>
    <x v="557"/>
    <x v="0"/>
    <x v="0"/>
    <x v="0"/>
    <x v="748"/>
    <x v="748"/>
    <b v="0"/>
    <x v="34"/>
    <b v="1"/>
    <x v="9"/>
  </r>
  <r>
    <n v="749"/>
    <x v="749"/>
    <x v="748"/>
    <x v="7"/>
    <x v="558"/>
    <x v="0"/>
    <x v="0"/>
    <x v="0"/>
    <x v="749"/>
    <x v="749"/>
    <b v="0"/>
    <x v="238"/>
    <b v="1"/>
    <x v="9"/>
  </r>
  <r>
    <n v="750"/>
    <x v="750"/>
    <x v="749"/>
    <x v="175"/>
    <x v="559"/>
    <x v="0"/>
    <x v="0"/>
    <x v="0"/>
    <x v="750"/>
    <x v="750"/>
    <b v="0"/>
    <x v="211"/>
    <b v="1"/>
    <x v="9"/>
  </r>
  <r>
    <n v="751"/>
    <x v="751"/>
    <x v="750"/>
    <x v="3"/>
    <x v="560"/>
    <x v="0"/>
    <x v="0"/>
    <x v="0"/>
    <x v="751"/>
    <x v="751"/>
    <b v="0"/>
    <x v="95"/>
    <b v="1"/>
    <x v="9"/>
  </r>
  <r>
    <n v="752"/>
    <x v="752"/>
    <x v="751"/>
    <x v="12"/>
    <x v="561"/>
    <x v="0"/>
    <x v="2"/>
    <x v="2"/>
    <x v="752"/>
    <x v="752"/>
    <b v="0"/>
    <x v="217"/>
    <b v="1"/>
    <x v="9"/>
  </r>
  <r>
    <n v="753"/>
    <x v="753"/>
    <x v="752"/>
    <x v="7"/>
    <x v="562"/>
    <x v="0"/>
    <x v="0"/>
    <x v="0"/>
    <x v="753"/>
    <x v="753"/>
    <b v="0"/>
    <x v="55"/>
    <b v="1"/>
    <x v="9"/>
  </r>
  <r>
    <n v="754"/>
    <x v="754"/>
    <x v="753"/>
    <x v="1"/>
    <x v="563"/>
    <x v="0"/>
    <x v="0"/>
    <x v="0"/>
    <x v="754"/>
    <x v="754"/>
    <b v="0"/>
    <x v="72"/>
    <b v="1"/>
    <x v="9"/>
  </r>
  <r>
    <n v="755"/>
    <x v="755"/>
    <x v="754"/>
    <x v="30"/>
    <x v="564"/>
    <x v="0"/>
    <x v="0"/>
    <x v="0"/>
    <x v="755"/>
    <x v="755"/>
    <b v="0"/>
    <x v="32"/>
    <b v="1"/>
    <x v="9"/>
  </r>
  <r>
    <n v="756"/>
    <x v="756"/>
    <x v="755"/>
    <x v="176"/>
    <x v="565"/>
    <x v="0"/>
    <x v="0"/>
    <x v="0"/>
    <x v="756"/>
    <x v="756"/>
    <b v="0"/>
    <x v="18"/>
    <b v="1"/>
    <x v="9"/>
  </r>
  <r>
    <n v="757"/>
    <x v="757"/>
    <x v="756"/>
    <x v="49"/>
    <x v="566"/>
    <x v="0"/>
    <x v="0"/>
    <x v="0"/>
    <x v="757"/>
    <x v="757"/>
    <b v="0"/>
    <x v="59"/>
    <b v="1"/>
    <x v="9"/>
  </r>
  <r>
    <n v="758"/>
    <x v="758"/>
    <x v="757"/>
    <x v="30"/>
    <x v="567"/>
    <x v="0"/>
    <x v="0"/>
    <x v="0"/>
    <x v="758"/>
    <x v="758"/>
    <b v="0"/>
    <x v="3"/>
    <b v="1"/>
    <x v="9"/>
  </r>
  <r>
    <n v="759"/>
    <x v="759"/>
    <x v="758"/>
    <x v="12"/>
    <x v="568"/>
    <x v="0"/>
    <x v="1"/>
    <x v="1"/>
    <x v="759"/>
    <x v="759"/>
    <b v="0"/>
    <x v="221"/>
    <b v="1"/>
    <x v="9"/>
  </r>
  <r>
    <n v="760"/>
    <x v="760"/>
    <x v="759"/>
    <x v="41"/>
    <x v="117"/>
    <x v="2"/>
    <x v="0"/>
    <x v="0"/>
    <x v="760"/>
    <x v="760"/>
    <b v="0"/>
    <x v="78"/>
    <b v="0"/>
    <x v="10"/>
  </r>
  <r>
    <n v="761"/>
    <x v="761"/>
    <x v="760"/>
    <x v="12"/>
    <x v="569"/>
    <x v="2"/>
    <x v="0"/>
    <x v="0"/>
    <x v="761"/>
    <x v="761"/>
    <b v="0"/>
    <x v="79"/>
    <b v="0"/>
    <x v="10"/>
  </r>
  <r>
    <n v="762"/>
    <x v="762"/>
    <x v="761"/>
    <x v="0"/>
    <x v="117"/>
    <x v="2"/>
    <x v="14"/>
    <x v="10"/>
    <x v="762"/>
    <x v="762"/>
    <b v="0"/>
    <x v="78"/>
    <b v="0"/>
    <x v="10"/>
  </r>
  <r>
    <n v="763"/>
    <x v="763"/>
    <x v="762"/>
    <x v="177"/>
    <x v="139"/>
    <x v="2"/>
    <x v="1"/>
    <x v="1"/>
    <x v="763"/>
    <x v="763"/>
    <b v="0"/>
    <x v="29"/>
    <b v="0"/>
    <x v="10"/>
  </r>
  <r>
    <n v="764"/>
    <x v="764"/>
    <x v="763"/>
    <x v="12"/>
    <x v="117"/>
    <x v="2"/>
    <x v="0"/>
    <x v="0"/>
    <x v="764"/>
    <x v="764"/>
    <b v="0"/>
    <x v="78"/>
    <b v="0"/>
    <x v="10"/>
  </r>
  <r>
    <n v="765"/>
    <x v="765"/>
    <x v="764"/>
    <x v="39"/>
    <x v="570"/>
    <x v="2"/>
    <x v="0"/>
    <x v="0"/>
    <x v="765"/>
    <x v="765"/>
    <b v="0"/>
    <x v="34"/>
    <b v="0"/>
    <x v="10"/>
  </r>
  <r>
    <n v="766"/>
    <x v="766"/>
    <x v="765"/>
    <x v="23"/>
    <x v="117"/>
    <x v="2"/>
    <x v="5"/>
    <x v="5"/>
    <x v="766"/>
    <x v="766"/>
    <b v="0"/>
    <x v="78"/>
    <b v="0"/>
    <x v="10"/>
  </r>
  <r>
    <n v="767"/>
    <x v="767"/>
    <x v="766"/>
    <x v="12"/>
    <x v="571"/>
    <x v="2"/>
    <x v="0"/>
    <x v="0"/>
    <x v="767"/>
    <x v="767"/>
    <b v="0"/>
    <x v="83"/>
    <b v="0"/>
    <x v="10"/>
  </r>
  <r>
    <n v="768"/>
    <x v="768"/>
    <x v="767"/>
    <x v="30"/>
    <x v="117"/>
    <x v="2"/>
    <x v="0"/>
    <x v="0"/>
    <x v="768"/>
    <x v="768"/>
    <b v="0"/>
    <x v="78"/>
    <b v="0"/>
    <x v="10"/>
  </r>
  <r>
    <n v="769"/>
    <x v="769"/>
    <x v="768"/>
    <x v="23"/>
    <x v="572"/>
    <x v="2"/>
    <x v="0"/>
    <x v="0"/>
    <x v="769"/>
    <x v="769"/>
    <b v="0"/>
    <x v="47"/>
    <b v="0"/>
    <x v="10"/>
  </r>
  <r>
    <n v="770"/>
    <x v="770"/>
    <x v="769"/>
    <x v="178"/>
    <x v="117"/>
    <x v="2"/>
    <x v="0"/>
    <x v="0"/>
    <x v="770"/>
    <x v="770"/>
    <b v="0"/>
    <x v="78"/>
    <b v="0"/>
    <x v="10"/>
  </r>
  <r>
    <n v="771"/>
    <x v="771"/>
    <x v="770"/>
    <x v="114"/>
    <x v="115"/>
    <x v="2"/>
    <x v="0"/>
    <x v="0"/>
    <x v="771"/>
    <x v="771"/>
    <b v="0"/>
    <x v="29"/>
    <b v="0"/>
    <x v="10"/>
  </r>
  <r>
    <n v="772"/>
    <x v="772"/>
    <x v="771"/>
    <x v="4"/>
    <x v="155"/>
    <x v="2"/>
    <x v="0"/>
    <x v="0"/>
    <x v="772"/>
    <x v="772"/>
    <b v="0"/>
    <x v="29"/>
    <b v="0"/>
    <x v="10"/>
  </r>
  <r>
    <n v="773"/>
    <x v="773"/>
    <x v="772"/>
    <x v="179"/>
    <x v="573"/>
    <x v="2"/>
    <x v="1"/>
    <x v="1"/>
    <x v="773"/>
    <x v="773"/>
    <b v="0"/>
    <x v="84"/>
    <b v="0"/>
    <x v="10"/>
  </r>
  <r>
    <n v="774"/>
    <x v="774"/>
    <x v="773"/>
    <x v="8"/>
    <x v="574"/>
    <x v="2"/>
    <x v="0"/>
    <x v="0"/>
    <x v="774"/>
    <x v="774"/>
    <b v="0"/>
    <x v="82"/>
    <b v="0"/>
    <x v="10"/>
  </r>
  <r>
    <n v="775"/>
    <x v="775"/>
    <x v="774"/>
    <x v="7"/>
    <x v="575"/>
    <x v="2"/>
    <x v="0"/>
    <x v="0"/>
    <x v="775"/>
    <x v="775"/>
    <b v="0"/>
    <x v="81"/>
    <b v="0"/>
    <x v="10"/>
  </r>
  <r>
    <n v="776"/>
    <x v="776"/>
    <x v="775"/>
    <x v="39"/>
    <x v="576"/>
    <x v="2"/>
    <x v="0"/>
    <x v="0"/>
    <x v="776"/>
    <x v="776"/>
    <b v="0"/>
    <x v="6"/>
    <b v="0"/>
    <x v="10"/>
  </r>
  <r>
    <n v="777"/>
    <x v="777"/>
    <x v="776"/>
    <x v="3"/>
    <x v="577"/>
    <x v="2"/>
    <x v="0"/>
    <x v="0"/>
    <x v="777"/>
    <x v="777"/>
    <b v="0"/>
    <x v="83"/>
    <b v="0"/>
    <x v="10"/>
  </r>
  <r>
    <n v="778"/>
    <x v="778"/>
    <x v="777"/>
    <x v="8"/>
    <x v="369"/>
    <x v="2"/>
    <x v="0"/>
    <x v="0"/>
    <x v="778"/>
    <x v="778"/>
    <b v="0"/>
    <x v="29"/>
    <b v="0"/>
    <x v="10"/>
  </r>
  <r>
    <n v="779"/>
    <x v="779"/>
    <x v="778"/>
    <x v="36"/>
    <x v="402"/>
    <x v="2"/>
    <x v="0"/>
    <x v="0"/>
    <x v="779"/>
    <x v="779"/>
    <b v="0"/>
    <x v="79"/>
    <b v="0"/>
    <x v="10"/>
  </r>
  <r>
    <n v="780"/>
    <x v="780"/>
    <x v="779"/>
    <x v="28"/>
    <x v="578"/>
    <x v="0"/>
    <x v="0"/>
    <x v="0"/>
    <x v="780"/>
    <x v="780"/>
    <b v="0"/>
    <x v="74"/>
    <b v="1"/>
    <x v="11"/>
  </r>
  <r>
    <n v="781"/>
    <x v="781"/>
    <x v="780"/>
    <x v="134"/>
    <x v="579"/>
    <x v="0"/>
    <x v="0"/>
    <x v="0"/>
    <x v="781"/>
    <x v="781"/>
    <b v="0"/>
    <x v="1"/>
    <b v="1"/>
    <x v="11"/>
  </r>
  <r>
    <n v="782"/>
    <x v="782"/>
    <x v="781"/>
    <x v="176"/>
    <x v="485"/>
    <x v="0"/>
    <x v="0"/>
    <x v="0"/>
    <x v="782"/>
    <x v="782"/>
    <b v="0"/>
    <x v="25"/>
    <b v="1"/>
    <x v="11"/>
  </r>
  <r>
    <n v="783"/>
    <x v="783"/>
    <x v="782"/>
    <x v="4"/>
    <x v="580"/>
    <x v="0"/>
    <x v="0"/>
    <x v="0"/>
    <x v="783"/>
    <x v="783"/>
    <b v="0"/>
    <x v="8"/>
    <b v="1"/>
    <x v="11"/>
  </r>
  <r>
    <n v="784"/>
    <x v="784"/>
    <x v="783"/>
    <x v="28"/>
    <x v="581"/>
    <x v="0"/>
    <x v="0"/>
    <x v="0"/>
    <x v="784"/>
    <x v="784"/>
    <b v="0"/>
    <x v="73"/>
    <b v="1"/>
    <x v="11"/>
  </r>
  <r>
    <n v="785"/>
    <x v="785"/>
    <x v="784"/>
    <x v="8"/>
    <x v="582"/>
    <x v="0"/>
    <x v="0"/>
    <x v="0"/>
    <x v="785"/>
    <x v="785"/>
    <b v="0"/>
    <x v="60"/>
    <b v="1"/>
    <x v="11"/>
  </r>
  <r>
    <n v="786"/>
    <x v="786"/>
    <x v="785"/>
    <x v="12"/>
    <x v="583"/>
    <x v="0"/>
    <x v="0"/>
    <x v="0"/>
    <x v="786"/>
    <x v="786"/>
    <b v="0"/>
    <x v="34"/>
    <b v="1"/>
    <x v="11"/>
  </r>
  <r>
    <n v="787"/>
    <x v="787"/>
    <x v="786"/>
    <x v="38"/>
    <x v="584"/>
    <x v="0"/>
    <x v="0"/>
    <x v="0"/>
    <x v="787"/>
    <x v="787"/>
    <b v="0"/>
    <x v="57"/>
    <b v="1"/>
    <x v="11"/>
  </r>
  <r>
    <n v="788"/>
    <x v="788"/>
    <x v="787"/>
    <x v="28"/>
    <x v="585"/>
    <x v="0"/>
    <x v="0"/>
    <x v="0"/>
    <x v="788"/>
    <x v="788"/>
    <b v="0"/>
    <x v="69"/>
    <b v="1"/>
    <x v="11"/>
  </r>
  <r>
    <n v="789"/>
    <x v="789"/>
    <x v="788"/>
    <x v="180"/>
    <x v="586"/>
    <x v="0"/>
    <x v="0"/>
    <x v="0"/>
    <x v="789"/>
    <x v="789"/>
    <b v="0"/>
    <x v="25"/>
    <b v="1"/>
    <x v="11"/>
  </r>
  <r>
    <n v="790"/>
    <x v="790"/>
    <x v="789"/>
    <x v="7"/>
    <x v="587"/>
    <x v="0"/>
    <x v="0"/>
    <x v="0"/>
    <x v="790"/>
    <x v="790"/>
    <b v="0"/>
    <x v="239"/>
    <b v="1"/>
    <x v="11"/>
  </r>
  <r>
    <n v="791"/>
    <x v="791"/>
    <x v="790"/>
    <x v="51"/>
    <x v="588"/>
    <x v="0"/>
    <x v="0"/>
    <x v="0"/>
    <x v="791"/>
    <x v="791"/>
    <b v="0"/>
    <x v="130"/>
    <b v="1"/>
    <x v="11"/>
  </r>
  <r>
    <n v="792"/>
    <x v="792"/>
    <x v="791"/>
    <x v="30"/>
    <x v="589"/>
    <x v="0"/>
    <x v="0"/>
    <x v="0"/>
    <x v="792"/>
    <x v="792"/>
    <b v="0"/>
    <x v="65"/>
    <b v="1"/>
    <x v="11"/>
  </r>
  <r>
    <n v="793"/>
    <x v="793"/>
    <x v="792"/>
    <x v="181"/>
    <x v="590"/>
    <x v="0"/>
    <x v="0"/>
    <x v="0"/>
    <x v="793"/>
    <x v="793"/>
    <b v="0"/>
    <x v="58"/>
    <b v="1"/>
    <x v="11"/>
  </r>
  <r>
    <n v="794"/>
    <x v="794"/>
    <x v="793"/>
    <x v="10"/>
    <x v="591"/>
    <x v="0"/>
    <x v="0"/>
    <x v="0"/>
    <x v="794"/>
    <x v="794"/>
    <b v="0"/>
    <x v="28"/>
    <b v="1"/>
    <x v="11"/>
  </r>
  <r>
    <n v="795"/>
    <x v="795"/>
    <x v="794"/>
    <x v="32"/>
    <x v="592"/>
    <x v="0"/>
    <x v="0"/>
    <x v="0"/>
    <x v="795"/>
    <x v="795"/>
    <b v="0"/>
    <x v="192"/>
    <b v="1"/>
    <x v="11"/>
  </r>
  <r>
    <n v="796"/>
    <x v="796"/>
    <x v="795"/>
    <x v="7"/>
    <x v="593"/>
    <x v="0"/>
    <x v="0"/>
    <x v="0"/>
    <x v="796"/>
    <x v="796"/>
    <b v="0"/>
    <x v="240"/>
    <b v="1"/>
    <x v="11"/>
  </r>
  <r>
    <n v="797"/>
    <x v="797"/>
    <x v="796"/>
    <x v="3"/>
    <x v="594"/>
    <x v="0"/>
    <x v="0"/>
    <x v="0"/>
    <x v="797"/>
    <x v="797"/>
    <b v="0"/>
    <x v="26"/>
    <b v="1"/>
    <x v="11"/>
  </r>
  <r>
    <n v="798"/>
    <x v="798"/>
    <x v="797"/>
    <x v="0"/>
    <x v="595"/>
    <x v="0"/>
    <x v="0"/>
    <x v="0"/>
    <x v="798"/>
    <x v="798"/>
    <b v="0"/>
    <x v="45"/>
    <b v="1"/>
    <x v="11"/>
  </r>
  <r>
    <n v="799"/>
    <x v="799"/>
    <x v="798"/>
    <x v="12"/>
    <x v="596"/>
    <x v="0"/>
    <x v="0"/>
    <x v="0"/>
    <x v="799"/>
    <x v="799"/>
    <b v="0"/>
    <x v="33"/>
    <b v="1"/>
    <x v="11"/>
  </r>
  <r>
    <n v="800"/>
    <x v="800"/>
    <x v="799"/>
    <x v="4"/>
    <x v="597"/>
    <x v="0"/>
    <x v="1"/>
    <x v="1"/>
    <x v="800"/>
    <x v="800"/>
    <b v="0"/>
    <x v="66"/>
    <b v="1"/>
    <x v="11"/>
  </r>
  <r>
    <n v="801"/>
    <x v="801"/>
    <x v="800"/>
    <x v="1"/>
    <x v="598"/>
    <x v="0"/>
    <x v="0"/>
    <x v="0"/>
    <x v="801"/>
    <x v="801"/>
    <b v="0"/>
    <x v="19"/>
    <b v="1"/>
    <x v="11"/>
  </r>
  <r>
    <n v="802"/>
    <x v="802"/>
    <x v="801"/>
    <x v="5"/>
    <x v="599"/>
    <x v="0"/>
    <x v="0"/>
    <x v="0"/>
    <x v="802"/>
    <x v="802"/>
    <b v="0"/>
    <x v="13"/>
    <b v="1"/>
    <x v="11"/>
  </r>
  <r>
    <n v="803"/>
    <x v="803"/>
    <x v="802"/>
    <x v="98"/>
    <x v="600"/>
    <x v="0"/>
    <x v="0"/>
    <x v="0"/>
    <x v="803"/>
    <x v="803"/>
    <b v="0"/>
    <x v="44"/>
    <b v="1"/>
    <x v="11"/>
  </r>
  <r>
    <n v="804"/>
    <x v="804"/>
    <x v="803"/>
    <x v="62"/>
    <x v="601"/>
    <x v="0"/>
    <x v="0"/>
    <x v="0"/>
    <x v="804"/>
    <x v="804"/>
    <b v="0"/>
    <x v="59"/>
    <b v="1"/>
    <x v="11"/>
  </r>
  <r>
    <n v="805"/>
    <x v="805"/>
    <x v="804"/>
    <x v="3"/>
    <x v="602"/>
    <x v="0"/>
    <x v="0"/>
    <x v="0"/>
    <x v="805"/>
    <x v="805"/>
    <b v="0"/>
    <x v="241"/>
    <b v="1"/>
    <x v="11"/>
  </r>
  <r>
    <n v="806"/>
    <x v="806"/>
    <x v="805"/>
    <x v="10"/>
    <x v="603"/>
    <x v="0"/>
    <x v="0"/>
    <x v="0"/>
    <x v="806"/>
    <x v="806"/>
    <b v="0"/>
    <x v="26"/>
    <b v="1"/>
    <x v="11"/>
  </r>
  <r>
    <n v="807"/>
    <x v="807"/>
    <x v="806"/>
    <x v="23"/>
    <x v="604"/>
    <x v="0"/>
    <x v="0"/>
    <x v="0"/>
    <x v="807"/>
    <x v="807"/>
    <b v="0"/>
    <x v="6"/>
    <b v="1"/>
    <x v="11"/>
  </r>
  <r>
    <n v="808"/>
    <x v="808"/>
    <x v="807"/>
    <x v="37"/>
    <x v="605"/>
    <x v="0"/>
    <x v="5"/>
    <x v="5"/>
    <x v="808"/>
    <x v="808"/>
    <b v="0"/>
    <x v="68"/>
    <b v="1"/>
    <x v="11"/>
  </r>
  <r>
    <n v="809"/>
    <x v="809"/>
    <x v="808"/>
    <x v="23"/>
    <x v="606"/>
    <x v="0"/>
    <x v="0"/>
    <x v="0"/>
    <x v="809"/>
    <x v="809"/>
    <b v="0"/>
    <x v="47"/>
    <b v="1"/>
    <x v="11"/>
  </r>
  <r>
    <n v="810"/>
    <x v="810"/>
    <x v="809"/>
    <x v="4"/>
    <x v="607"/>
    <x v="0"/>
    <x v="0"/>
    <x v="0"/>
    <x v="810"/>
    <x v="810"/>
    <b v="0"/>
    <x v="74"/>
    <b v="1"/>
    <x v="11"/>
  </r>
  <r>
    <n v="811"/>
    <x v="811"/>
    <x v="810"/>
    <x v="28"/>
    <x v="578"/>
    <x v="0"/>
    <x v="0"/>
    <x v="0"/>
    <x v="811"/>
    <x v="811"/>
    <b v="0"/>
    <x v="0"/>
    <b v="1"/>
    <x v="11"/>
  </r>
  <r>
    <n v="812"/>
    <x v="812"/>
    <x v="811"/>
    <x v="20"/>
    <x v="608"/>
    <x v="0"/>
    <x v="0"/>
    <x v="0"/>
    <x v="812"/>
    <x v="812"/>
    <b v="0"/>
    <x v="51"/>
    <b v="1"/>
    <x v="11"/>
  </r>
  <r>
    <n v="813"/>
    <x v="813"/>
    <x v="812"/>
    <x v="4"/>
    <x v="609"/>
    <x v="0"/>
    <x v="0"/>
    <x v="0"/>
    <x v="813"/>
    <x v="813"/>
    <b v="0"/>
    <x v="93"/>
    <b v="1"/>
    <x v="11"/>
  </r>
  <r>
    <n v="814"/>
    <x v="814"/>
    <x v="813"/>
    <x v="28"/>
    <x v="610"/>
    <x v="0"/>
    <x v="0"/>
    <x v="0"/>
    <x v="814"/>
    <x v="814"/>
    <b v="0"/>
    <x v="33"/>
    <b v="1"/>
    <x v="11"/>
  </r>
  <r>
    <n v="815"/>
    <x v="815"/>
    <x v="814"/>
    <x v="23"/>
    <x v="611"/>
    <x v="0"/>
    <x v="0"/>
    <x v="0"/>
    <x v="815"/>
    <x v="815"/>
    <b v="0"/>
    <x v="68"/>
    <b v="1"/>
    <x v="11"/>
  </r>
  <r>
    <n v="816"/>
    <x v="816"/>
    <x v="815"/>
    <x v="39"/>
    <x v="612"/>
    <x v="0"/>
    <x v="0"/>
    <x v="0"/>
    <x v="816"/>
    <x v="816"/>
    <b v="0"/>
    <x v="242"/>
    <b v="1"/>
    <x v="11"/>
  </r>
  <r>
    <n v="817"/>
    <x v="817"/>
    <x v="816"/>
    <x v="4"/>
    <x v="613"/>
    <x v="0"/>
    <x v="0"/>
    <x v="0"/>
    <x v="817"/>
    <x v="817"/>
    <b v="0"/>
    <x v="23"/>
    <b v="1"/>
    <x v="11"/>
  </r>
  <r>
    <n v="818"/>
    <x v="818"/>
    <x v="817"/>
    <x v="18"/>
    <x v="614"/>
    <x v="0"/>
    <x v="0"/>
    <x v="0"/>
    <x v="818"/>
    <x v="818"/>
    <b v="0"/>
    <x v="3"/>
    <b v="1"/>
    <x v="11"/>
  </r>
  <r>
    <n v="819"/>
    <x v="819"/>
    <x v="818"/>
    <x v="44"/>
    <x v="140"/>
    <x v="0"/>
    <x v="0"/>
    <x v="0"/>
    <x v="819"/>
    <x v="819"/>
    <b v="0"/>
    <x v="25"/>
    <b v="1"/>
    <x v="11"/>
  </r>
  <r>
    <n v="820"/>
    <x v="820"/>
    <x v="819"/>
    <x v="1"/>
    <x v="615"/>
    <x v="0"/>
    <x v="0"/>
    <x v="0"/>
    <x v="820"/>
    <x v="820"/>
    <b v="0"/>
    <x v="44"/>
    <b v="1"/>
    <x v="11"/>
  </r>
  <r>
    <n v="821"/>
    <x v="821"/>
    <x v="820"/>
    <x v="182"/>
    <x v="616"/>
    <x v="0"/>
    <x v="0"/>
    <x v="0"/>
    <x v="821"/>
    <x v="821"/>
    <b v="0"/>
    <x v="76"/>
    <b v="1"/>
    <x v="11"/>
  </r>
  <r>
    <n v="822"/>
    <x v="822"/>
    <x v="821"/>
    <x v="3"/>
    <x v="617"/>
    <x v="0"/>
    <x v="0"/>
    <x v="0"/>
    <x v="822"/>
    <x v="822"/>
    <b v="0"/>
    <x v="50"/>
    <b v="1"/>
    <x v="11"/>
  </r>
  <r>
    <n v="823"/>
    <x v="823"/>
    <x v="822"/>
    <x v="134"/>
    <x v="618"/>
    <x v="0"/>
    <x v="0"/>
    <x v="0"/>
    <x v="823"/>
    <x v="823"/>
    <b v="0"/>
    <x v="51"/>
    <b v="1"/>
    <x v="11"/>
  </r>
  <r>
    <n v="824"/>
    <x v="824"/>
    <x v="823"/>
    <x v="183"/>
    <x v="619"/>
    <x v="0"/>
    <x v="0"/>
    <x v="0"/>
    <x v="824"/>
    <x v="824"/>
    <b v="0"/>
    <x v="241"/>
    <b v="1"/>
    <x v="11"/>
  </r>
  <r>
    <n v="825"/>
    <x v="825"/>
    <x v="824"/>
    <x v="78"/>
    <x v="620"/>
    <x v="0"/>
    <x v="0"/>
    <x v="0"/>
    <x v="825"/>
    <x v="825"/>
    <b v="0"/>
    <x v="221"/>
    <b v="1"/>
    <x v="11"/>
  </r>
  <r>
    <n v="826"/>
    <x v="826"/>
    <x v="825"/>
    <x v="62"/>
    <x v="621"/>
    <x v="0"/>
    <x v="0"/>
    <x v="0"/>
    <x v="826"/>
    <x v="826"/>
    <b v="0"/>
    <x v="72"/>
    <b v="1"/>
    <x v="11"/>
  </r>
  <r>
    <n v="827"/>
    <x v="827"/>
    <x v="826"/>
    <x v="43"/>
    <x v="622"/>
    <x v="0"/>
    <x v="0"/>
    <x v="0"/>
    <x v="827"/>
    <x v="827"/>
    <b v="0"/>
    <x v="202"/>
    <b v="1"/>
    <x v="11"/>
  </r>
  <r>
    <n v="828"/>
    <x v="828"/>
    <x v="827"/>
    <x v="46"/>
    <x v="623"/>
    <x v="0"/>
    <x v="0"/>
    <x v="0"/>
    <x v="828"/>
    <x v="828"/>
    <b v="0"/>
    <x v="44"/>
    <b v="1"/>
    <x v="11"/>
  </r>
  <r>
    <n v="829"/>
    <x v="829"/>
    <x v="828"/>
    <x v="8"/>
    <x v="624"/>
    <x v="0"/>
    <x v="1"/>
    <x v="1"/>
    <x v="829"/>
    <x v="829"/>
    <b v="0"/>
    <x v="38"/>
    <b v="1"/>
    <x v="11"/>
  </r>
  <r>
    <n v="830"/>
    <x v="830"/>
    <x v="829"/>
    <x v="40"/>
    <x v="625"/>
    <x v="0"/>
    <x v="0"/>
    <x v="0"/>
    <x v="830"/>
    <x v="830"/>
    <b v="0"/>
    <x v="58"/>
    <b v="1"/>
    <x v="11"/>
  </r>
  <r>
    <n v="831"/>
    <x v="831"/>
    <x v="830"/>
    <x v="4"/>
    <x v="98"/>
    <x v="0"/>
    <x v="0"/>
    <x v="0"/>
    <x v="831"/>
    <x v="831"/>
    <b v="0"/>
    <x v="15"/>
    <b v="1"/>
    <x v="11"/>
  </r>
  <r>
    <n v="832"/>
    <x v="832"/>
    <x v="831"/>
    <x v="36"/>
    <x v="626"/>
    <x v="0"/>
    <x v="0"/>
    <x v="0"/>
    <x v="832"/>
    <x v="832"/>
    <b v="0"/>
    <x v="243"/>
    <b v="1"/>
    <x v="11"/>
  </r>
  <r>
    <n v="833"/>
    <x v="833"/>
    <x v="832"/>
    <x v="5"/>
    <x v="627"/>
    <x v="0"/>
    <x v="0"/>
    <x v="0"/>
    <x v="833"/>
    <x v="833"/>
    <b v="0"/>
    <x v="5"/>
    <b v="1"/>
    <x v="11"/>
  </r>
  <r>
    <n v="834"/>
    <x v="834"/>
    <x v="833"/>
    <x v="62"/>
    <x v="628"/>
    <x v="0"/>
    <x v="0"/>
    <x v="0"/>
    <x v="834"/>
    <x v="834"/>
    <b v="0"/>
    <x v="13"/>
    <b v="1"/>
    <x v="11"/>
  </r>
  <r>
    <n v="835"/>
    <x v="835"/>
    <x v="834"/>
    <x v="1"/>
    <x v="629"/>
    <x v="0"/>
    <x v="0"/>
    <x v="0"/>
    <x v="835"/>
    <x v="835"/>
    <b v="0"/>
    <x v="244"/>
    <b v="1"/>
    <x v="11"/>
  </r>
  <r>
    <n v="836"/>
    <x v="836"/>
    <x v="835"/>
    <x v="12"/>
    <x v="630"/>
    <x v="0"/>
    <x v="0"/>
    <x v="0"/>
    <x v="836"/>
    <x v="836"/>
    <b v="0"/>
    <x v="67"/>
    <b v="1"/>
    <x v="11"/>
  </r>
  <r>
    <n v="837"/>
    <x v="837"/>
    <x v="836"/>
    <x v="30"/>
    <x v="631"/>
    <x v="0"/>
    <x v="0"/>
    <x v="0"/>
    <x v="837"/>
    <x v="837"/>
    <b v="0"/>
    <x v="95"/>
    <b v="1"/>
    <x v="11"/>
  </r>
  <r>
    <n v="838"/>
    <x v="838"/>
    <x v="837"/>
    <x v="1"/>
    <x v="632"/>
    <x v="0"/>
    <x v="0"/>
    <x v="0"/>
    <x v="838"/>
    <x v="838"/>
    <b v="0"/>
    <x v="42"/>
    <b v="1"/>
    <x v="11"/>
  </r>
  <r>
    <n v="839"/>
    <x v="839"/>
    <x v="838"/>
    <x v="12"/>
    <x v="633"/>
    <x v="0"/>
    <x v="0"/>
    <x v="0"/>
    <x v="839"/>
    <x v="839"/>
    <b v="0"/>
    <x v="93"/>
    <b v="1"/>
    <x v="11"/>
  </r>
  <r>
    <n v="840"/>
    <x v="840"/>
    <x v="839"/>
    <x v="7"/>
    <x v="634"/>
    <x v="0"/>
    <x v="0"/>
    <x v="0"/>
    <x v="840"/>
    <x v="840"/>
    <b v="0"/>
    <x v="245"/>
    <b v="1"/>
    <x v="12"/>
  </r>
  <r>
    <n v="841"/>
    <x v="841"/>
    <x v="840"/>
    <x v="12"/>
    <x v="635"/>
    <x v="0"/>
    <x v="0"/>
    <x v="0"/>
    <x v="841"/>
    <x v="841"/>
    <b v="1"/>
    <x v="225"/>
    <b v="1"/>
    <x v="12"/>
  </r>
  <r>
    <n v="842"/>
    <x v="842"/>
    <x v="841"/>
    <x v="30"/>
    <x v="636"/>
    <x v="0"/>
    <x v="5"/>
    <x v="5"/>
    <x v="842"/>
    <x v="842"/>
    <b v="1"/>
    <x v="70"/>
    <b v="1"/>
    <x v="12"/>
  </r>
  <r>
    <n v="843"/>
    <x v="843"/>
    <x v="842"/>
    <x v="3"/>
    <x v="637"/>
    <x v="0"/>
    <x v="0"/>
    <x v="0"/>
    <x v="843"/>
    <x v="843"/>
    <b v="0"/>
    <x v="246"/>
    <b v="1"/>
    <x v="12"/>
  </r>
  <r>
    <n v="844"/>
    <x v="844"/>
    <x v="843"/>
    <x v="3"/>
    <x v="638"/>
    <x v="0"/>
    <x v="0"/>
    <x v="0"/>
    <x v="844"/>
    <x v="844"/>
    <b v="1"/>
    <x v="180"/>
    <b v="1"/>
    <x v="12"/>
  </r>
  <r>
    <n v="845"/>
    <x v="845"/>
    <x v="844"/>
    <x v="12"/>
    <x v="639"/>
    <x v="0"/>
    <x v="0"/>
    <x v="0"/>
    <x v="845"/>
    <x v="845"/>
    <b v="0"/>
    <x v="247"/>
    <b v="1"/>
    <x v="12"/>
  </r>
  <r>
    <n v="846"/>
    <x v="846"/>
    <x v="845"/>
    <x v="184"/>
    <x v="640"/>
    <x v="0"/>
    <x v="1"/>
    <x v="1"/>
    <x v="846"/>
    <x v="846"/>
    <b v="0"/>
    <x v="12"/>
    <b v="1"/>
    <x v="12"/>
  </r>
  <r>
    <n v="847"/>
    <x v="847"/>
    <x v="846"/>
    <x v="185"/>
    <x v="115"/>
    <x v="0"/>
    <x v="0"/>
    <x v="0"/>
    <x v="847"/>
    <x v="847"/>
    <b v="0"/>
    <x v="29"/>
    <b v="1"/>
    <x v="12"/>
  </r>
  <r>
    <n v="848"/>
    <x v="848"/>
    <x v="847"/>
    <x v="43"/>
    <x v="452"/>
    <x v="0"/>
    <x v="0"/>
    <x v="0"/>
    <x v="848"/>
    <x v="848"/>
    <b v="0"/>
    <x v="38"/>
    <b v="1"/>
    <x v="12"/>
  </r>
  <r>
    <n v="849"/>
    <x v="849"/>
    <x v="848"/>
    <x v="23"/>
    <x v="641"/>
    <x v="0"/>
    <x v="0"/>
    <x v="0"/>
    <x v="849"/>
    <x v="849"/>
    <b v="0"/>
    <x v="248"/>
    <b v="1"/>
    <x v="12"/>
  </r>
  <r>
    <n v="850"/>
    <x v="850"/>
    <x v="849"/>
    <x v="23"/>
    <x v="642"/>
    <x v="0"/>
    <x v="0"/>
    <x v="0"/>
    <x v="850"/>
    <x v="850"/>
    <b v="0"/>
    <x v="182"/>
    <b v="1"/>
    <x v="12"/>
  </r>
  <r>
    <n v="851"/>
    <x v="851"/>
    <x v="850"/>
    <x v="1"/>
    <x v="643"/>
    <x v="0"/>
    <x v="6"/>
    <x v="3"/>
    <x v="851"/>
    <x v="851"/>
    <b v="0"/>
    <x v="2"/>
    <b v="1"/>
    <x v="12"/>
  </r>
  <r>
    <n v="852"/>
    <x v="852"/>
    <x v="851"/>
    <x v="0"/>
    <x v="644"/>
    <x v="0"/>
    <x v="0"/>
    <x v="0"/>
    <x v="852"/>
    <x v="852"/>
    <b v="0"/>
    <x v="95"/>
    <b v="1"/>
    <x v="12"/>
  </r>
  <r>
    <n v="853"/>
    <x v="853"/>
    <x v="852"/>
    <x v="43"/>
    <x v="452"/>
    <x v="0"/>
    <x v="0"/>
    <x v="0"/>
    <x v="853"/>
    <x v="853"/>
    <b v="0"/>
    <x v="73"/>
    <b v="1"/>
    <x v="12"/>
  </r>
  <r>
    <n v="854"/>
    <x v="854"/>
    <x v="853"/>
    <x v="186"/>
    <x v="645"/>
    <x v="0"/>
    <x v="0"/>
    <x v="0"/>
    <x v="854"/>
    <x v="854"/>
    <b v="0"/>
    <x v="249"/>
    <b v="1"/>
    <x v="12"/>
  </r>
  <r>
    <n v="855"/>
    <x v="855"/>
    <x v="854"/>
    <x v="187"/>
    <x v="646"/>
    <x v="0"/>
    <x v="0"/>
    <x v="0"/>
    <x v="855"/>
    <x v="855"/>
    <b v="0"/>
    <x v="12"/>
    <b v="1"/>
    <x v="12"/>
  </r>
  <r>
    <n v="856"/>
    <x v="856"/>
    <x v="855"/>
    <x v="49"/>
    <x v="614"/>
    <x v="0"/>
    <x v="12"/>
    <x v="3"/>
    <x v="856"/>
    <x v="856"/>
    <b v="0"/>
    <x v="33"/>
    <b v="1"/>
    <x v="12"/>
  </r>
  <r>
    <n v="857"/>
    <x v="857"/>
    <x v="856"/>
    <x v="38"/>
    <x v="647"/>
    <x v="0"/>
    <x v="3"/>
    <x v="3"/>
    <x v="857"/>
    <x v="857"/>
    <b v="0"/>
    <x v="54"/>
    <b v="1"/>
    <x v="12"/>
  </r>
  <r>
    <n v="858"/>
    <x v="858"/>
    <x v="857"/>
    <x v="38"/>
    <x v="648"/>
    <x v="0"/>
    <x v="1"/>
    <x v="1"/>
    <x v="858"/>
    <x v="858"/>
    <b v="0"/>
    <x v="88"/>
    <b v="1"/>
    <x v="12"/>
  </r>
  <r>
    <n v="859"/>
    <x v="859"/>
    <x v="858"/>
    <x v="23"/>
    <x v="649"/>
    <x v="0"/>
    <x v="0"/>
    <x v="0"/>
    <x v="859"/>
    <x v="859"/>
    <b v="0"/>
    <x v="11"/>
    <b v="1"/>
    <x v="12"/>
  </r>
  <r>
    <n v="860"/>
    <x v="860"/>
    <x v="859"/>
    <x v="32"/>
    <x v="650"/>
    <x v="2"/>
    <x v="0"/>
    <x v="0"/>
    <x v="860"/>
    <x v="860"/>
    <b v="0"/>
    <x v="53"/>
    <b v="0"/>
    <x v="13"/>
  </r>
  <r>
    <n v="861"/>
    <x v="861"/>
    <x v="860"/>
    <x v="37"/>
    <x v="462"/>
    <x v="2"/>
    <x v="0"/>
    <x v="0"/>
    <x v="861"/>
    <x v="861"/>
    <b v="0"/>
    <x v="84"/>
    <b v="0"/>
    <x v="13"/>
  </r>
  <r>
    <n v="862"/>
    <x v="862"/>
    <x v="861"/>
    <x v="63"/>
    <x v="575"/>
    <x v="2"/>
    <x v="1"/>
    <x v="1"/>
    <x v="862"/>
    <x v="862"/>
    <b v="0"/>
    <x v="80"/>
    <b v="0"/>
    <x v="13"/>
  </r>
  <r>
    <n v="863"/>
    <x v="863"/>
    <x v="862"/>
    <x v="1"/>
    <x v="456"/>
    <x v="2"/>
    <x v="0"/>
    <x v="0"/>
    <x v="863"/>
    <x v="863"/>
    <b v="0"/>
    <x v="81"/>
    <b v="0"/>
    <x v="13"/>
  </r>
  <r>
    <n v="864"/>
    <x v="864"/>
    <x v="863"/>
    <x v="115"/>
    <x v="651"/>
    <x v="2"/>
    <x v="0"/>
    <x v="0"/>
    <x v="864"/>
    <x v="864"/>
    <b v="0"/>
    <x v="17"/>
    <b v="0"/>
    <x v="13"/>
  </r>
  <r>
    <n v="865"/>
    <x v="865"/>
    <x v="864"/>
    <x v="41"/>
    <x v="372"/>
    <x v="2"/>
    <x v="0"/>
    <x v="0"/>
    <x v="865"/>
    <x v="865"/>
    <b v="0"/>
    <x v="84"/>
    <b v="0"/>
    <x v="13"/>
  </r>
  <r>
    <n v="866"/>
    <x v="866"/>
    <x v="865"/>
    <x v="0"/>
    <x v="141"/>
    <x v="2"/>
    <x v="0"/>
    <x v="0"/>
    <x v="866"/>
    <x v="866"/>
    <b v="0"/>
    <x v="202"/>
    <b v="0"/>
    <x v="13"/>
  </r>
  <r>
    <n v="867"/>
    <x v="867"/>
    <x v="866"/>
    <x v="12"/>
    <x v="652"/>
    <x v="2"/>
    <x v="0"/>
    <x v="0"/>
    <x v="867"/>
    <x v="867"/>
    <b v="0"/>
    <x v="202"/>
    <b v="0"/>
    <x v="13"/>
  </r>
  <r>
    <n v="868"/>
    <x v="868"/>
    <x v="867"/>
    <x v="101"/>
    <x v="155"/>
    <x v="2"/>
    <x v="0"/>
    <x v="0"/>
    <x v="868"/>
    <x v="868"/>
    <b v="0"/>
    <x v="29"/>
    <b v="0"/>
    <x v="13"/>
  </r>
  <r>
    <n v="869"/>
    <x v="869"/>
    <x v="868"/>
    <x v="188"/>
    <x v="578"/>
    <x v="2"/>
    <x v="0"/>
    <x v="0"/>
    <x v="869"/>
    <x v="869"/>
    <b v="0"/>
    <x v="83"/>
    <b v="0"/>
    <x v="13"/>
  </r>
  <r>
    <n v="870"/>
    <x v="870"/>
    <x v="869"/>
    <x v="22"/>
    <x v="653"/>
    <x v="2"/>
    <x v="1"/>
    <x v="1"/>
    <x v="870"/>
    <x v="870"/>
    <b v="0"/>
    <x v="81"/>
    <b v="0"/>
    <x v="13"/>
  </r>
  <r>
    <n v="871"/>
    <x v="871"/>
    <x v="870"/>
    <x v="5"/>
    <x v="144"/>
    <x v="2"/>
    <x v="0"/>
    <x v="0"/>
    <x v="871"/>
    <x v="871"/>
    <b v="0"/>
    <x v="0"/>
    <b v="0"/>
    <x v="13"/>
  </r>
  <r>
    <n v="872"/>
    <x v="872"/>
    <x v="871"/>
    <x v="10"/>
    <x v="654"/>
    <x v="2"/>
    <x v="0"/>
    <x v="0"/>
    <x v="872"/>
    <x v="872"/>
    <b v="0"/>
    <x v="84"/>
    <b v="0"/>
    <x v="13"/>
  </r>
  <r>
    <n v="873"/>
    <x v="873"/>
    <x v="872"/>
    <x v="0"/>
    <x v="372"/>
    <x v="2"/>
    <x v="0"/>
    <x v="0"/>
    <x v="873"/>
    <x v="873"/>
    <b v="0"/>
    <x v="81"/>
    <b v="0"/>
    <x v="13"/>
  </r>
  <r>
    <n v="874"/>
    <x v="874"/>
    <x v="873"/>
    <x v="3"/>
    <x v="655"/>
    <x v="2"/>
    <x v="0"/>
    <x v="0"/>
    <x v="874"/>
    <x v="874"/>
    <b v="0"/>
    <x v="64"/>
    <b v="0"/>
    <x v="13"/>
  </r>
  <r>
    <n v="875"/>
    <x v="875"/>
    <x v="874"/>
    <x v="12"/>
    <x v="117"/>
    <x v="2"/>
    <x v="0"/>
    <x v="0"/>
    <x v="875"/>
    <x v="875"/>
    <b v="0"/>
    <x v="78"/>
    <b v="0"/>
    <x v="13"/>
  </r>
  <r>
    <n v="876"/>
    <x v="876"/>
    <x v="875"/>
    <x v="189"/>
    <x v="656"/>
    <x v="2"/>
    <x v="1"/>
    <x v="1"/>
    <x v="876"/>
    <x v="876"/>
    <b v="0"/>
    <x v="43"/>
    <b v="0"/>
    <x v="13"/>
  </r>
  <r>
    <n v="877"/>
    <x v="877"/>
    <x v="876"/>
    <x v="1"/>
    <x v="77"/>
    <x v="2"/>
    <x v="0"/>
    <x v="0"/>
    <x v="877"/>
    <x v="877"/>
    <b v="0"/>
    <x v="60"/>
    <b v="0"/>
    <x v="13"/>
  </r>
  <r>
    <n v="878"/>
    <x v="878"/>
    <x v="877"/>
    <x v="12"/>
    <x v="654"/>
    <x v="2"/>
    <x v="0"/>
    <x v="0"/>
    <x v="878"/>
    <x v="878"/>
    <b v="0"/>
    <x v="84"/>
    <b v="0"/>
    <x v="13"/>
  </r>
  <r>
    <n v="879"/>
    <x v="879"/>
    <x v="878"/>
    <x v="190"/>
    <x v="657"/>
    <x v="2"/>
    <x v="0"/>
    <x v="0"/>
    <x v="879"/>
    <x v="879"/>
    <b v="0"/>
    <x v="209"/>
    <b v="0"/>
    <x v="13"/>
  </r>
  <r>
    <n v="880"/>
    <x v="880"/>
    <x v="879"/>
    <x v="191"/>
    <x v="658"/>
    <x v="2"/>
    <x v="0"/>
    <x v="0"/>
    <x v="880"/>
    <x v="880"/>
    <b v="0"/>
    <x v="22"/>
    <b v="0"/>
    <x v="14"/>
  </r>
  <r>
    <n v="881"/>
    <x v="881"/>
    <x v="880"/>
    <x v="192"/>
    <x v="134"/>
    <x v="2"/>
    <x v="0"/>
    <x v="0"/>
    <x v="881"/>
    <x v="881"/>
    <b v="0"/>
    <x v="29"/>
    <b v="0"/>
    <x v="14"/>
  </r>
  <r>
    <n v="882"/>
    <x v="882"/>
    <x v="881"/>
    <x v="4"/>
    <x v="659"/>
    <x v="2"/>
    <x v="0"/>
    <x v="0"/>
    <x v="882"/>
    <x v="882"/>
    <b v="0"/>
    <x v="25"/>
    <b v="0"/>
    <x v="14"/>
  </r>
  <r>
    <n v="883"/>
    <x v="883"/>
    <x v="882"/>
    <x v="12"/>
    <x v="660"/>
    <x v="2"/>
    <x v="0"/>
    <x v="0"/>
    <x v="883"/>
    <x v="883"/>
    <b v="0"/>
    <x v="54"/>
    <b v="0"/>
    <x v="14"/>
  </r>
  <r>
    <n v="884"/>
    <x v="884"/>
    <x v="883"/>
    <x v="1"/>
    <x v="170"/>
    <x v="2"/>
    <x v="0"/>
    <x v="0"/>
    <x v="884"/>
    <x v="884"/>
    <b v="0"/>
    <x v="84"/>
    <b v="0"/>
    <x v="14"/>
  </r>
  <r>
    <n v="885"/>
    <x v="885"/>
    <x v="884"/>
    <x v="28"/>
    <x v="661"/>
    <x v="2"/>
    <x v="0"/>
    <x v="0"/>
    <x v="885"/>
    <x v="885"/>
    <b v="0"/>
    <x v="64"/>
    <b v="0"/>
    <x v="14"/>
  </r>
  <r>
    <n v="886"/>
    <x v="886"/>
    <x v="885"/>
    <x v="8"/>
    <x v="82"/>
    <x v="2"/>
    <x v="0"/>
    <x v="0"/>
    <x v="886"/>
    <x v="886"/>
    <b v="0"/>
    <x v="63"/>
    <b v="0"/>
    <x v="14"/>
  </r>
  <r>
    <n v="887"/>
    <x v="887"/>
    <x v="886"/>
    <x v="28"/>
    <x v="117"/>
    <x v="2"/>
    <x v="0"/>
    <x v="0"/>
    <x v="887"/>
    <x v="887"/>
    <b v="0"/>
    <x v="78"/>
    <b v="0"/>
    <x v="14"/>
  </r>
  <r>
    <n v="888"/>
    <x v="888"/>
    <x v="887"/>
    <x v="28"/>
    <x v="662"/>
    <x v="2"/>
    <x v="0"/>
    <x v="0"/>
    <x v="888"/>
    <x v="888"/>
    <b v="0"/>
    <x v="80"/>
    <b v="0"/>
    <x v="14"/>
  </r>
  <r>
    <n v="889"/>
    <x v="889"/>
    <x v="888"/>
    <x v="31"/>
    <x v="663"/>
    <x v="2"/>
    <x v="0"/>
    <x v="0"/>
    <x v="889"/>
    <x v="889"/>
    <b v="0"/>
    <x v="58"/>
    <b v="0"/>
    <x v="14"/>
  </r>
  <r>
    <n v="890"/>
    <x v="890"/>
    <x v="889"/>
    <x v="3"/>
    <x v="366"/>
    <x v="2"/>
    <x v="0"/>
    <x v="0"/>
    <x v="890"/>
    <x v="890"/>
    <b v="0"/>
    <x v="80"/>
    <b v="0"/>
    <x v="14"/>
  </r>
  <r>
    <n v="891"/>
    <x v="891"/>
    <x v="890"/>
    <x v="10"/>
    <x v="92"/>
    <x v="2"/>
    <x v="0"/>
    <x v="0"/>
    <x v="891"/>
    <x v="891"/>
    <b v="0"/>
    <x v="82"/>
    <b v="0"/>
    <x v="14"/>
  </r>
  <r>
    <n v="892"/>
    <x v="892"/>
    <x v="891"/>
    <x v="5"/>
    <x v="664"/>
    <x v="2"/>
    <x v="0"/>
    <x v="0"/>
    <x v="892"/>
    <x v="892"/>
    <b v="0"/>
    <x v="57"/>
    <b v="0"/>
    <x v="14"/>
  </r>
  <r>
    <n v="893"/>
    <x v="893"/>
    <x v="892"/>
    <x v="1"/>
    <x v="148"/>
    <x v="2"/>
    <x v="0"/>
    <x v="0"/>
    <x v="893"/>
    <x v="893"/>
    <b v="0"/>
    <x v="81"/>
    <b v="0"/>
    <x v="14"/>
  </r>
  <r>
    <n v="894"/>
    <x v="894"/>
    <x v="893"/>
    <x v="22"/>
    <x v="665"/>
    <x v="2"/>
    <x v="0"/>
    <x v="0"/>
    <x v="894"/>
    <x v="894"/>
    <b v="0"/>
    <x v="28"/>
    <b v="0"/>
    <x v="14"/>
  </r>
  <r>
    <n v="895"/>
    <x v="895"/>
    <x v="894"/>
    <x v="10"/>
    <x v="666"/>
    <x v="2"/>
    <x v="0"/>
    <x v="0"/>
    <x v="895"/>
    <x v="895"/>
    <b v="0"/>
    <x v="63"/>
    <b v="0"/>
    <x v="14"/>
  </r>
  <r>
    <n v="896"/>
    <x v="896"/>
    <x v="895"/>
    <x v="10"/>
    <x v="667"/>
    <x v="2"/>
    <x v="0"/>
    <x v="0"/>
    <x v="896"/>
    <x v="896"/>
    <b v="0"/>
    <x v="250"/>
    <b v="0"/>
    <x v="14"/>
  </r>
  <r>
    <n v="897"/>
    <x v="897"/>
    <x v="896"/>
    <x v="3"/>
    <x v="117"/>
    <x v="2"/>
    <x v="0"/>
    <x v="0"/>
    <x v="897"/>
    <x v="897"/>
    <b v="0"/>
    <x v="78"/>
    <b v="0"/>
    <x v="14"/>
  </r>
  <r>
    <n v="898"/>
    <x v="898"/>
    <x v="897"/>
    <x v="30"/>
    <x v="119"/>
    <x v="2"/>
    <x v="0"/>
    <x v="0"/>
    <x v="898"/>
    <x v="898"/>
    <b v="0"/>
    <x v="84"/>
    <b v="0"/>
    <x v="14"/>
  </r>
  <r>
    <n v="899"/>
    <x v="899"/>
    <x v="898"/>
    <x v="47"/>
    <x v="668"/>
    <x v="2"/>
    <x v="0"/>
    <x v="0"/>
    <x v="899"/>
    <x v="899"/>
    <b v="0"/>
    <x v="22"/>
    <b v="0"/>
    <x v="14"/>
  </r>
  <r>
    <n v="900"/>
    <x v="900"/>
    <x v="899"/>
    <x v="12"/>
    <x v="577"/>
    <x v="2"/>
    <x v="0"/>
    <x v="0"/>
    <x v="900"/>
    <x v="900"/>
    <b v="0"/>
    <x v="84"/>
    <b v="0"/>
    <x v="13"/>
  </r>
  <r>
    <n v="901"/>
    <x v="901"/>
    <x v="900"/>
    <x v="115"/>
    <x v="117"/>
    <x v="2"/>
    <x v="0"/>
    <x v="0"/>
    <x v="901"/>
    <x v="901"/>
    <b v="0"/>
    <x v="78"/>
    <b v="0"/>
    <x v="13"/>
  </r>
  <r>
    <n v="902"/>
    <x v="902"/>
    <x v="901"/>
    <x v="9"/>
    <x v="456"/>
    <x v="2"/>
    <x v="0"/>
    <x v="0"/>
    <x v="902"/>
    <x v="902"/>
    <b v="0"/>
    <x v="83"/>
    <b v="0"/>
    <x v="13"/>
  </r>
  <r>
    <n v="903"/>
    <x v="903"/>
    <x v="902"/>
    <x v="12"/>
    <x v="669"/>
    <x v="2"/>
    <x v="0"/>
    <x v="0"/>
    <x v="903"/>
    <x v="903"/>
    <b v="0"/>
    <x v="80"/>
    <b v="0"/>
    <x v="13"/>
  </r>
  <r>
    <n v="904"/>
    <x v="904"/>
    <x v="903"/>
    <x v="63"/>
    <x v="118"/>
    <x v="2"/>
    <x v="0"/>
    <x v="0"/>
    <x v="904"/>
    <x v="904"/>
    <b v="0"/>
    <x v="83"/>
    <b v="0"/>
    <x v="13"/>
  </r>
  <r>
    <n v="905"/>
    <x v="905"/>
    <x v="904"/>
    <x v="115"/>
    <x v="670"/>
    <x v="2"/>
    <x v="0"/>
    <x v="0"/>
    <x v="905"/>
    <x v="905"/>
    <b v="0"/>
    <x v="79"/>
    <b v="0"/>
    <x v="13"/>
  </r>
  <r>
    <n v="906"/>
    <x v="906"/>
    <x v="905"/>
    <x v="36"/>
    <x v="117"/>
    <x v="2"/>
    <x v="0"/>
    <x v="0"/>
    <x v="906"/>
    <x v="906"/>
    <b v="0"/>
    <x v="78"/>
    <b v="0"/>
    <x v="13"/>
  </r>
  <r>
    <n v="907"/>
    <x v="907"/>
    <x v="906"/>
    <x v="193"/>
    <x v="117"/>
    <x v="2"/>
    <x v="0"/>
    <x v="0"/>
    <x v="907"/>
    <x v="907"/>
    <b v="0"/>
    <x v="78"/>
    <b v="0"/>
    <x v="13"/>
  </r>
  <r>
    <n v="908"/>
    <x v="908"/>
    <x v="907"/>
    <x v="30"/>
    <x v="117"/>
    <x v="2"/>
    <x v="0"/>
    <x v="0"/>
    <x v="908"/>
    <x v="908"/>
    <b v="0"/>
    <x v="78"/>
    <b v="0"/>
    <x v="13"/>
  </r>
  <r>
    <n v="909"/>
    <x v="909"/>
    <x v="908"/>
    <x v="194"/>
    <x v="624"/>
    <x v="2"/>
    <x v="0"/>
    <x v="0"/>
    <x v="909"/>
    <x v="909"/>
    <b v="0"/>
    <x v="22"/>
    <b v="0"/>
    <x v="13"/>
  </r>
  <r>
    <n v="910"/>
    <x v="910"/>
    <x v="909"/>
    <x v="131"/>
    <x v="430"/>
    <x v="2"/>
    <x v="1"/>
    <x v="1"/>
    <x v="910"/>
    <x v="910"/>
    <b v="0"/>
    <x v="81"/>
    <b v="0"/>
    <x v="13"/>
  </r>
  <r>
    <n v="911"/>
    <x v="911"/>
    <x v="910"/>
    <x v="57"/>
    <x v="117"/>
    <x v="2"/>
    <x v="0"/>
    <x v="0"/>
    <x v="911"/>
    <x v="911"/>
    <b v="0"/>
    <x v="78"/>
    <b v="0"/>
    <x v="13"/>
  </r>
  <r>
    <n v="912"/>
    <x v="912"/>
    <x v="911"/>
    <x v="0"/>
    <x v="134"/>
    <x v="2"/>
    <x v="0"/>
    <x v="0"/>
    <x v="912"/>
    <x v="912"/>
    <b v="0"/>
    <x v="84"/>
    <b v="0"/>
    <x v="13"/>
  </r>
  <r>
    <n v="913"/>
    <x v="913"/>
    <x v="912"/>
    <x v="9"/>
    <x v="671"/>
    <x v="2"/>
    <x v="0"/>
    <x v="0"/>
    <x v="913"/>
    <x v="913"/>
    <b v="0"/>
    <x v="54"/>
    <b v="0"/>
    <x v="13"/>
  </r>
  <r>
    <n v="914"/>
    <x v="914"/>
    <x v="913"/>
    <x v="4"/>
    <x v="117"/>
    <x v="2"/>
    <x v="0"/>
    <x v="0"/>
    <x v="914"/>
    <x v="914"/>
    <b v="0"/>
    <x v="78"/>
    <b v="0"/>
    <x v="13"/>
  </r>
  <r>
    <n v="915"/>
    <x v="915"/>
    <x v="914"/>
    <x v="115"/>
    <x v="672"/>
    <x v="2"/>
    <x v="0"/>
    <x v="0"/>
    <x v="915"/>
    <x v="915"/>
    <b v="0"/>
    <x v="82"/>
    <b v="0"/>
    <x v="13"/>
  </r>
  <r>
    <n v="916"/>
    <x v="916"/>
    <x v="915"/>
    <x v="126"/>
    <x v="117"/>
    <x v="2"/>
    <x v="0"/>
    <x v="0"/>
    <x v="916"/>
    <x v="916"/>
    <b v="0"/>
    <x v="78"/>
    <b v="0"/>
    <x v="13"/>
  </r>
  <r>
    <n v="917"/>
    <x v="917"/>
    <x v="916"/>
    <x v="12"/>
    <x v="134"/>
    <x v="2"/>
    <x v="0"/>
    <x v="0"/>
    <x v="917"/>
    <x v="917"/>
    <b v="0"/>
    <x v="29"/>
    <b v="0"/>
    <x v="13"/>
  </r>
  <r>
    <n v="918"/>
    <x v="918"/>
    <x v="917"/>
    <x v="195"/>
    <x v="670"/>
    <x v="2"/>
    <x v="1"/>
    <x v="1"/>
    <x v="918"/>
    <x v="918"/>
    <b v="0"/>
    <x v="73"/>
    <b v="0"/>
    <x v="13"/>
  </r>
  <r>
    <n v="919"/>
    <x v="919"/>
    <x v="918"/>
    <x v="22"/>
    <x v="173"/>
    <x v="2"/>
    <x v="0"/>
    <x v="0"/>
    <x v="919"/>
    <x v="919"/>
    <b v="0"/>
    <x v="29"/>
    <b v="0"/>
    <x v="13"/>
  </r>
  <r>
    <n v="920"/>
    <x v="920"/>
    <x v="919"/>
    <x v="62"/>
    <x v="117"/>
    <x v="2"/>
    <x v="0"/>
    <x v="0"/>
    <x v="920"/>
    <x v="920"/>
    <b v="0"/>
    <x v="78"/>
    <b v="0"/>
    <x v="13"/>
  </r>
  <r>
    <n v="921"/>
    <x v="921"/>
    <x v="920"/>
    <x v="36"/>
    <x v="673"/>
    <x v="2"/>
    <x v="0"/>
    <x v="0"/>
    <x v="921"/>
    <x v="921"/>
    <b v="0"/>
    <x v="15"/>
    <b v="0"/>
    <x v="13"/>
  </r>
  <r>
    <n v="922"/>
    <x v="922"/>
    <x v="921"/>
    <x v="100"/>
    <x v="674"/>
    <x v="2"/>
    <x v="0"/>
    <x v="0"/>
    <x v="922"/>
    <x v="922"/>
    <b v="0"/>
    <x v="209"/>
    <b v="0"/>
    <x v="13"/>
  </r>
  <r>
    <n v="923"/>
    <x v="923"/>
    <x v="922"/>
    <x v="36"/>
    <x v="675"/>
    <x v="2"/>
    <x v="0"/>
    <x v="0"/>
    <x v="923"/>
    <x v="923"/>
    <b v="0"/>
    <x v="79"/>
    <b v="0"/>
    <x v="13"/>
  </r>
  <r>
    <n v="924"/>
    <x v="924"/>
    <x v="923"/>
    <x v="3"/>
    <x v="676"/>
    <x v="2"/>
    <x v="0"/>
    <x v="0"/>
    <x v="924"/>
    <x v="924"/>
    <b v="0"/>
    <x v="41"/>
    <b v="0"/>
    <x v="13"/>
  </r>
  <r>
    <n v="925"/>
    <x v="925"/>
    <x v="924"/>
    <x v="5"/>
    <x v="669"/>
    <x v="2"/>
    <x v="0"/>
    <x v="0"/>
    <x v="925"/>
    <x v="925"/>
    <b v="0"/>
    <x v="81"/>
    <b v="0"/>
    <x v="13"/>
  </r>
  <r>
    <n v="926"/>
    <x v="926"/>
    <x v="925"/>
    <x v="39"/>
    <x v="117"/>
    <x v="2"/>
    <x v="0"/>
    <x v="0"/>
    <x v="926"/>
    <x v="926"/>
    <b v="0"/>
    <x v="78"/>
    <b v="0"/>
    <x v="13"/>
  </r>
  <r>
    <n v="927"/>
    <x v="927"/>
    <x v="926"/>
    <x v="22"/>
    <x v="117"/>
    <x v="2"/>
    <x v="0"/>
    <x v="0"/>
    <x v="927"/>
    <x v="927"/>
    <b v="0"/>
    <x v="78"/>
    <b v="0"/>
    <x v="13"/>
  </r>
  <r>
    <n v="928"/>
    <x v="928"/>
    <x v="927"/>
    <x v="107"/>
    <x v="607"/>
    <x v="2"/>
    <x v="0"/>
    <x v="0"/>
    <x v="928"/>
    <x v="928"/>
    <b v="0"/>
    <x v="33"/>
    <b v="0"/>
    <x v="13"/>
  </r>
  <r>
    <n v="929"/>
    <x v="929"/>
    <x v="928"/>
    <x v="8"/>
    <x v="117"/>
    <x v="2"/>
    <x v="0"/>
    <x v="0"/>
    <x v="929"/>
    <x v="929"/>
    <b v="0"/>
    <x v="78"/>
    <b v="0"/>
    <x v="13"/>
  </r>
  <r>
    <n v="930"/>
    <x v="930"/>
    <x v="929"/>
    <x v="42"/>
    <x v="154"/>
    <x v="2"/>
    <x v="0"/>
    <x v="0"/>
    <x v="930"/>
    <x v="930"/>
    <b v="0"/>
    <x v="81"/>
    <b v="0"/>
    <x v="13"/>
  </r>
  <r>
    <n v="931"/>
    <x v="931"/>
    <x v="930"/>
    <x v="1"/>
    <x v="449"/>
    <x v="2"/>
    <x v="1"/>
    <x v="1"/>
    <x v="931"/>
    <x v="931"/>
    <b v="0"/>
    <x v="63"/>
    <b v="0"/>
    <x v="13"/>
  </r>
  <r>
    <n v="932"/>
    <x v="932"/>
    <x v="931"/>
    <x v="196"/>
    <x v="677"/>
    <x v="2"/>
    <x v="0"/>
    <x v="0"/>
    <x v="932"/>
    <x v="932"/>
    <b v="0"/>
    <x v="209"/>
    <b v="0"/>
    <x v="13"/>
  </r>
  <r>
    <n v="933"/>
    <x v="933"/>
    <x v="932"/>
    <x v="1"/>
    <x v="678"/>
    <x v="2"/>
    <x v="0"/>
    <x v="0"/>
    <x v="933"/>
    <x v="933"/>
    <b v="0"/>
    <x v="84"/>
    <b v="0"/>
    <x v="13"/>
  </r>
  <r>
    <n v="934"/>
    <x v="934"/>
    <x v="933"/>
    <x v="12"/>
    <x v="679"/>
    <x v="2"/>
    <x v="5"/>
    <x v="5"/>
    <x v="934"/>
    <x v="934"/>
    <b v="0"/>
    <x v="209"/>
    <b v="0"/>
    <x v="13"/>
  </r>
  <r>
    <n v="935"/>
    <x v="935"/>
    <x v="934"/>
    <x v="0"/>
    <x v="155"/>
    <x v="2"/>
    <x v="0"/>
    <x v="0"/>
    <x v="935"/>
    <x v="935"/>
    <b v="0"/>
    <x v="84"/>
    <b v="0"/>
    <x v="13"/>
  </r>
  <r>
    <n v="936"/>
    <x v="936"/>
    <x v="935"/>
    <x v="123"/>
    <x v="117"/>
    <x v="2"/>
    <x v="0"/>
    <x v="0"/>
    <x v="936"/>
    <x v="936"/>
    <b v="0"/>
    <x v="78"/>
    <b v="0"/>
    <x v="13"/>
  </r>
  <r>
    <n v="937"/>
    <x v="937"/>
    <x v="936"/>
    <x v="0"/>
    <x v="130"/>
    <x v="2"/>
    <x v="0"/>
    <x v="0"/>
    <x v="937"/>
    <x v="937"/>
    <b v="0"/>
    <x v="84"/>
    <b v="0"/>
    <x v="13"/>
  </r>
  <r>
    <n v="938"/>
    <x v="938"/>
    <x v="937"/>
    <x v="39"/>
    <x v="379"/>
    <x v="2"/>
    <x v="0"/>
    <x v="0"/>
    <x v="938"/>
    <x v="938"/>
    <b v="0"/>
    <x v="29"/>
    <b v="0"/>
    <x v="13"/>
  </r>
  <r>
    <n v="939"/>
    <x v="939"/>
    <x v="938"/>
    <x v="181"/>
    <x v="130"/>
    <x v="2"/>
    <x v="0"/>
    <x v="0"/>
    <x v="939"/>
    <x v="939"/>
    <b v="0"/>
    <x v="84"/>
    <b v="0"/>
    <x v="13"/>
  </r>
  <r>
    <n v="940"/>
    <x v="940"/>
    <x v="939"/>
    <x v="6"/>
    <x v="680"/>
    <x v="2"/>
    <x v="0"/>
    <x v="0"/>
    <x v="940"/>
    <x v="940"/>
    <b v="0"/>
    <x v="25"/>
    <b v="0"/>
    <x v="8"/>
  </r>
  <r>
    <n v="941"/>
    <x v="941"/>
    <x v="940"/>
    <x v="63"/>
    <x v="681"/>
    <x v="2"/>
    <x v="0"/>
    <x v="0"/>
    <x v="941"/>
    <x v="941"/>
    <b v="0"/>
    <x v="162"/>
    <b v="0"/>
    <x v="8"/>
  </r>
  <r>
    <n v="942"/>
    <x v="942"/>
    <x v="941"/>
    <x v="51"/>
    <x v="682"/>
    <x v="2"/>
    <x v="0"/>
    <x v="0"/>
    <x v="942"/>
    <x v="942"/>
    <b v="0"/>
    <x v="38"/>
    <b v="0"/>
    <x v="8"/>
  </r>
  <r>
    <n v="943"/>
    <x v="943"/>
    <x v="942"/>
    <x v="3"/>
    <x v="683"/>
    <x v="2"/>
    <x v="0"/>
    <x v="0"/>
    <x v="943"/>
    <x v="943"/>
    <b v="0"/>
    <x v="0"/>
    <b v="0"/>
    <x v="8"/>
  </r>
  <r>
    <n v="944"/>
    <x v="944"/>
    <x v="943"/>
    <x v="63"/>
    <x v="684"/>
    <x v="2"/>
    <x v="0"/>
    <x v="0"/>
    <x v="944"/>
    <x v="944"/>
    <b v="0"/>
    <x v="93"/>
    <b v="0"/>
    <x v="8"/>
  </r>
  <r>
    <n v="945"/>
    <x v="945"/>
    <x v="944"/>
    <x v="57"/>
    <x v="685"/>
    <x v="2"/>
    <x v="6"/>
    <x v="3"/>
    <x v="945"/>
    <x v="945"/>
    <b v="0"/>
    <x v="38"/>
    <b v="0"/>
    <x v="8"/>
  </r>
  <r>
    <n v="946"/>
    <x v="946"/>
    <x v="945"/>
    <x v="36"/>
    <x v="686"/>
    <x v="2"/>
    <x v="0"/>
    <x v="0"/>
    <x v="946"/>
    <x v="946"/>
    <b v="0"/>
    <x v="81"/>
    <b v="0"/>
    <x v="8"/>
  </r>
  <r>
    <n v="947"/>
    <x v="947"/>
    <x v="946"/>
    <x v="16"/>
    <x v="117"/>
    <x v="2"/>
    <x v="0"/>
    <x v="0"/>
    <x v="947"/>
    <x v="947"/>
    <b v="0"/>
    <x v="78"/>
    <b v="0"/>
    <x v="8"/>
  </r>
  <r>
    <n v="948"/>
    <x v="948"/>
    <x v="947"/>
    <x v="23"/>
    <x v="374"/>
    <x v="2"/>
    <x v="9"/>
    <x v="3"/>
    <x v="948"/>
    <x v="948"/>
    <b v="0"/>
    <x v="22"/>
    <b v="0"/>
    <x v="8"/>
  </r>
  <r>
    <n v="949"/>
    <x v="949"/>
    <x v="948"/>
    <x v="22"/>
    <x v="687"/>
    <x v="2"/>
    <x v="12"/>
    <x v="3"/>
    <x v="949"/>
    <x v="949"/>
    <b v="0"/>
    <x v="63"/>
    <b v="0"/>
    <x v="8"/>
  </r>
  <r>
    <n v="950"/>
    <x v="950"/>
    <x v="949"/>
    <x v="12"/>
    <x v="688"/>
    <x v="2"/>
    <x v="5"/>
    <x v="5"/>
    <x v="950"/>
    <x v="950"/>
    <b v="0"/>
    <x v="54"/>
    <b v="0"/>
    <x v="8"/>
  </r>
  <r>
    <n v="951"/>
    <x v="951"/>
    <x v="950"/>
    <x v="63"/>
    <x v="689"/>
    <x v="2"/>
    <x v="0"/>
    <x v="0"/>
    <x v="951"/>
    <x v="951"/>
    <b v="0"/>
    <x v="212"/>
    <b v="0"/>
    <x v="8"/>
  </r>
  <r>
    <n v="952"/>
    <x v="952"/>
    <x v="951"/>
    <x v="197"/>
    <x v="690"/>
    <x v="2"/>
    <x v="0"/>
    <x v="0"/>
    <x v="952"/>
    <x v="952"/>
    <b v="0"/>
    <x v="193"/>
    <b v="0"/>
    <x v="8"/>
  </r>
  <r>
    <n v="953"/>
    <x v="953"/>
    <x v="952"/>
    <x v="36"/>
    <x v="691"/>
    <x v="2"/>
    <x v="0"/>
    <x v="0"/>
    <x v="953"/>
    <x v="953"/>
    <b v="0"/>
    <x v="81"/>
    <b v="0"/>
    <x v="8"/>
  </r>
  <r>
    <n v="954"/>
    <x v="954"/>
    <x v="953"/>
    <x v="36"/>
    <x v="692"/>
    <x v="2"/>
    <x v="0"/>
    <x v="0"/>
    <x v="954"/>
    <x v="954"/>
    <b v="0"/>
    <x v="196"/>
    <b v="0"/>
    <x v="8"/>
  </r>
  <r>
    <n v="955"/>
    <x v="955"/>
    <x v="954"/>
    <x v="82"/>
    <x v="693"/>
    <x v="2"/>
    <x v="0"/>
    <x v="0"/>
    <x v="955"/>
    <x v="955"/>
    <b v="0"/>
    <x v="251"/>
    <b v="0"/>
    <x v="8"/>
  </r>
  <r>
    <n v="956"/>
    <x v="956"/>
    <x v="955"/>
    <x v="63"/>
    <x v="386"/>
    <x v="2"/>
    <x v="0"/>
    <x v="0"/>
    <x v="956"/>
    <x v="956"/>
    <b v="0"/>
    <x v="57"/>
    <b v="0"/>
    <x v="8"/>
  </r>
  <r>
    <n v="957"/>
    <x v="957"/>
    <x v="956"/>
    <x v="2"/>
    <x v="694"/>
    <x v="2"/>
    <x v="0"/>
    <x v="0"/>
    <x v="957"/>
    <x v="957"/>
    <b v="0"/>
    <x v="63"/>
    <b v="0"/>
    <x v="8"/>
  </r>
  <r>
    <n v="958"/>
    <x v="958"/>
    <x v="957"/>
    <x v="198"/>
    <x v="695"/>
    <x v="2"/>
    <x v="0"/>
    <x v="0"/>
    <x v="958"/>
    <x v="958"/>
    <b v="0"/>
    <x v="57"/>
    <b v="0"/>
    <x v="8"/>
  </r>
  <r>
    <n v="959"/>
    <x v="959"/>
    <x v="958"/>
    <x v="63"/>
    <x v="696"/>
    <x v="2"/>
    <x v="0"/>
    <x v="0"/>
    <x v="959"/>
    <x v="959"/>
    <b v="0"/>
    <x v="199"/>
    <b v="0"/>
    <x v="8"/>
  </r>
  <r>
    <n v="960"/>
    <x v="960"/>
    <x v="959"/>
    <x v="199"/>
    <x v="697"/>
    <x v="2"/>
    <x v="0"/>
    <x v="0"/>
    <x v="960"/>
    <x v="960"/>
    <b v="0"/>
    <x v="101"/>
    <b v="0"/>
    <x v="8"/>
  </r>
  <r>
    <n v="961"/>
    <x v="961"/>
    <x v="960"/>
    <x v="75"/>
    <x v="698"/>
    <x v="2"/>
    <x v="0"/>
    <x v="0"/>
    <x v="961"/>
    <x v="961"/>
    <b v="0"/>
    <x v="238"/>
    <b v="0"/>
    <x v="8"/>
  </r>
  <r>
    <n v="962"/>
    <x v="962"/>
    <x v="961"/>
    <x v="30"/>
    <x v="699"/>
    <x v="2"/>
    <x v="0"/>
    <x v="0"/>
    <x v="962"/>
    <x v="962"/>
    <b v="0"/>
    <x v="77"/>
    <b v="0"/>
    <x v="8"/>
  </r>
  <r>
    <n v="963"/>
    <x v="963"/>
    <x v="962"/>
    <x v="19"/>
    <x v="700"/>
    <x v="2"/>
    <x v="0"/>
    <x v="0"/>
    <x v="963"/>
    <x v="963"/>
    <b v="0"/>
    <x v="82"/>
    <b v="0"/>
    <x v="8"/>
  </r>
  <r>
    <n v="964"/>
    <x v="964"/>
    <x v="963"/>
    <x v="74"/>
    <x v="701"/>
    <x v="2"/>
    <x v="5"/>
    <x v="5"/>
    <x v="964"/>
    <x v="964"/>
    <b v="0"/>
    <x v="60"/>
    <b v="0"/>
    <x v="8"/>
  </r>
  <r>
    <n v="965"/>
    <x v="965"/>
    <x v="964"/>
    <x v="31"/>
    <x v="501"/>
    <x v="2"/>
    <x v="0"/>
    <x v="0"/>
    <x v="965"/>
    <x v="965"/>
    <b v="0"/>
    <x v="79"/>
    <b v="0"/>
    <x v="8"/>
  </r>
  <r>
    <n v="966"/>
    <x v="966"/>
    <x v="965"/>
    <x v="2"/>
    <x v="702"/>
    <x v="2"/>
    <x v="0"/>
    <x v="0"/>
    <x v="966"/>
    <x v="966"/>
    <b v="0"/>
    <x v="209"/>
    <b v="0"/>
    <x v="8"/>
  </r>
  <r>
    <n v="967"/>
    <x v="967"/>
    <x v="966"/>
    <x v="22"/>
    <x v="703"/>
    <x v="2"/>
    <x v="0"/>
    <x v="0"/>
    <x v="967"/>
    <x v="967"/>
    <b v="0"/>
    <x v="75"/>
    <b v="0"/>
    <x v="8"/>
  </r>
  <r>
    <n v="968"/>
    <x v="968"/>
    <x v="967"/>
    <x v="10"/>
    <x v="437"/>
    <x v="2"/>
    <x v="0"/>
    <x v="0"/>
    <x v="968"/>
    <x v="968"/>
    <b v="0"/>
    <x v="80"/>
    <b v="0"/>
    <x v="8"/>
  </r>
  <r>
    <n v="969"/>
    <x v="969"/>
    <x v="968"/>
    <x v="9"/>
    <x v="704"/>
    <x v="2"/>
    <x v="14"/>
    <x v="10"/>
    <x v="969"/>
    <x v="969"/>
    <b v="0"/>
    <x v="202"/>
    <b v="0"/>
    <x v="8"/>
  </r>
  <r>
    <n v="970"/>
    <x v="970"/>
    <x v="969"/>
    <x v="12"/>
    <x v="705"/>
    <x v="2"/>
    <x v="5"/>
    <x v="5"/>
    <x v="970"/>
    <x v="970"/>
    <b v="0"/>
    <x v="25"/>
    <b v="0"/>
    <x v="8"/>
  </r>
  <r>
    <n v="971"/>
    <x v="971"/>
    <x v="970"/>
    <x v="57"/>
    <x v="706"/>
    <x v="2"/>
    <x v="0"/>
    <x v="0"/>
    <x v="971"/>
    <x v="971"/>
    <b v="0"/>
    <x v="81"/>
    <b v="0"/>
    <x v="8"/>
  </r>
  <r>
    <n v="972"/>
    <x v="972"/>
    <x v="971"/>
    <x v="22"/>
    <x v="707"/>
    <x v="2"/>
    <x v="0"/>
    <x v="0"/>
    <x v="972"/>
    <x v="972"/>
    <b v="0"/>
    <x v="43"/>
    <b v="0"/>
    <x v="8"/>
  </r>
  <r>
    <n v="973"/>
    <x v="973"/>
    <x v="972"/>
    <x v="22"/>
    <x v="708"/>
    <x v="2"/>
    <x v="0"/>
    <x v="0"/>
    <x v="973"/>
    <x v="973"/>
    <b v="0"/>
    <x v="22"/>
    <b v="0"/>
    <x v="8"/>
  </r>
  <r>
    <n v="974"/>
    <x v="974"/>
    <x v="973"/>
    <x v="63"/>
    <x v="668"/>
    <x v="2"/>
    <x v="0"/>
    <x v="0"/>
    <x v="974"/>
    <x v="974"/>
    <b v="0"/>
    <x v="83"/>
    <b v="0"/>
    <x v="8"/>
  </r>
  <r>
    <n v="975"/>
    <x v="975"/>
    <x v="974"/>
    <x v="57"/>
    <x v="709"/>
    <x v="2"/>
    <x v="0"/>
    <x v="0"/>
    <x v="975"/>
    <x v="975"/>
    <b v="0"/>
    <x v="54"/>
    <b v="0"/>
    <x v="8"/>
  </r>
  <r>
    <n v="976"/>
    <x v="976"/>
    <x v="975"/>
    <x v="60"/>
    <x v="710"/>
    <x v="2"/>
    <x v="2"/>
    <x v="2"/>
    <x v="976"/>
    <x v="976"/>
    <b v="0"/>
    <x v="59"/>
    <b v="0"/>
    <x v="8"/>
  </r>
  <r>
    <n v="977"/>
    <x v="977"/>
    <x v="976"/>
    <x v="200"/>
    <x v="711"/>
    <x v="2"/>
    <x v="15"/>
    <x v="3"/>
    <x v="977"/>
    <x v="977"/>
    <b v="0"/>
    <x v="0"/>
    <b v="0"/>
    <x v="8"/>
  </r>
  <r>
    <n v="978"/>
    <x v="978"/>
    <x v="977"/>
    <x v="201"/>
    <x v="712"/>
    <x v="2"/>
    <x v="11"/>
    <x v="9"/>
    <x v="978"/>
    <x v="978"/>
    <b v="0"/>
    <x v="252"/>
    <b v="0"/>
    <x v="8"/>
  </r>
  <r>
    <n v="979"/>
    <x v="979"/>
    <x v="978"/>
    <x v="19"/>
    <x v="713"/>
    <x v="2"/>
    <x v="0"/>
    <x v="0"/>
    <x v="979"/>
    <x v="979"/>
    <b v="0"/>
    <x v="93"/>
    <b v="0"/>
    <x v="8"/>
  </r>
  <r>
    <n v="980"/>
    <x v="980"/>
    <x v="979"/>
    <x v="7"/>
    <x v="714"/>
    <x v="2"/>
    <x v="0"/>
    <x v="0"/>
    <x v="980"/>
    <x v="980"/>
    <b v="0"/>
    <x v="162"/>
    <b v="0"/>
    <x v="8"/>
  </r>
  <r>
    <n v="981"/>
    <x v="981"/>
    <x v="980"/>
    <x v="150"/>
    <x v="143"/>
    <x v="2"/>
    <x v="0"/>
    <x v="0"/>
    <x v="981"/>
    <x v="981"/>
    <b v="0"/>
    <x v="80"/>
    <b v="0"/>
    <x v="8"/>
  </r>
  <r>
    <n v="982"/>
    <x v="982"/>
    <x v="981"/>
    <x v="178"/>
    <x v="158"/>
    <x v="2"/>
    <x v="0"/>
    <x v="0"/>
    <x v="982"/>
    <x v="982"/>
    <b v="0"/>
    <x v="83"/>
    <b v="0"/>
    <x v="8"/>
  </r>
  <r>
    <n v="983"/>
    <x v="983"/>
    <x v="982"/>
    <x v="202"/>
    <x v="715"/>
    <x v="2"/>
    <x v="3"/>
    <x v="3"/>
    <x v="983"/>
    <x v="983"/>
    <b v="0"/>
    <x v="122"/>
    <b v="0"/>
    <x v="8"/>
  </r>
  <r>
    <n v="984"/>
    <x v="984"/>
    <x v="983"/>
    <x v="7"/>
    <x v="437"/>
    <x v="2"/>
    <x v="0"/>
    <x v="0"/>
    <x v="984"/>
    <x v="984"/>
    <b v="0"/>
    <x v="83"/>
    <b v="0"/>
    <x v="8"/>
  </r>
  <r>
    <n v="985"/>
    <x v="985"/>
    <x v="984"/>
    <x v="9"/>
    <x v="716"/>
    <x v="2"/>
    <x v="12"/>
    <x v="3"/>
    <x v="985"/>
    <x v="985"/>
    <b v="0"/>
    <x v="23"/>
    <b v="0"/>
    <x v="8"/>
  </r>
  <r>
    <n v="986"/>
    <x v="986"/>
    <x v="985"/>
    <x v="22"/>
    <x v="567"/>
    <x v="2"/>
    <x v="1"/>
    <x v="1"/>
    <x v="986"/>
    <x v="986"/>
    <b v="0"/>
    <x v="23"/>
    <b v="0"/>
    <x v="8"/>
  </r>
  <r>
    <n v="987"/>
    <x v="987"/>
    <x v="986"/>
    <x v="63"/>
    <x v="717"/>
    <x v="2"/>
    <x v="9"/>
    <x v="3"/>
    <x v="987"/>
    <x v="987"/>
    <b v="0"/>
    <x v="5"/>
    <b v="0"/>
    <x v="8"/>
  </r>
  <r>
    <n v="988"/>
    <x v="988"/>
    <x v="987"/>
    <x v="12"/>
    <x v="117"/>
    <x v="2"/>
    <x v="13"/>
    <x v="3"/>
    <x v="988"/>
    <x v="988"/>
    <b v="0"/>
    <x v="78"/>
    <b v="0"/>
    <x v="8"/>
  </r>
  <r>
    <n v="989"/>
    <x v="989"/>
    <x v="988"/>
    <x v="7"/>
    <x v="718"/>
    <x v="2"/>
    <x v="0"/>
    <x v="0"/>
    <x v="989"/>
    <x v="989"/>
    <b v="0"/>
    <x v="58"/>
    <b v="0"/>
    <x v="8"/>
  </r>
  <r>
    <n v="990"/>
    <x v="990"/>
    <x v="989"/>
    <x v="31"/>
    <x v="375"/>
    <x v="2"/>
    <x v="0"/>
    <x v="0"/>
    <x v="990"/>
    <x v="990"/>
    <b v="0"/>
    <x v="84"/>
    <b v="0"/>
    <x v="8"/>
  </r>
  <r>
    <n v="991"/>
    <x v="991"/>
    <x v="990"/>
    <x v="12"/>
    <x v="719"/>
    <x v="2"/>
    <x v="1"/>
    <x v="1"/>
    <x v="991"/>
    <x v="991"/>
    <b v="0"/>
    <x v="63"/>
    <b v="0"/>
    <x v="8"/>
  </r>
  <r>
    <n v="992"/>
    <x v="992"/>
    <x v="991"/>
    <x v="57"/>
    <x v="720"/>
    <x v="2"/>
    <x v="0"/>
    <x v="0"/>
    <x v="992"/>
    <x v="992"/>
    <b v="0"/>
    <x v="80"/>
    <b v="0"/>
    <x v="8"/>
  </r>
  <r>
    <n v="993"/>
    <x v="993"/>
    <x v="992"/>
    <x v="54"/>
    <x v="721"/>
    <x v="2"/>
    <x v="0"/>
    <x v="0"/>
    <x v="993"/>
    <x v="993"/>
    <b v="0"/>
    <x v="193"/>
    <b v="0"/>
    <x v="8"/>
  </r>
  <r>
    <n v="994"/>
    <x v="994"/>
    <x v="993"/>
    <x v="61"/>
    <x v="722"/>
    <x v="2"/>
    <x v="0"/>
    <x v="0"/>
    <x v="994"/>
    <x v="994"/>
    <b v="0"/>
    <x v="202"/>
    <b v="0"/>
    <x v="8"/>
  </r>
  <r>
    <n v="995"/>
    <x v="995"/>
    <x v="994"/>
    <x v="7"/>
    <x v="723"/>
    <x v="2"/>
    <x v="0"/>
    <x v="0"/>
    <x v="995"/>
    <x v="995"/>
    <b v="0"/>
    <x v="82"/>
    <b v="0"/>
    <x v="8"/>
  </r>
  <r>
    <n v="996"/>
    <x v="996"/>
    <x v="995"/>
    <x v="23"/>
    <x v="654"/>
    <x v="2"/>
    <x v="0"/>
    <x v="0"/>
    <x v="996"/>
    <x v="996"/>
    <b v="0"/>
    <x v="81"/>
    <b v="0"/>
    <x v="8"/>
  </r>
  <r>
    <n v="997"/>
    <x v="997"/>
    <x v="996"/>
    <x v="12"/>
    <x v="654"/>
    <x v="2"/>
    <x v="0"/>
    <x v="0"/>
    <x v="997"/>
    <x v="997"/>
    <b v="0"/>
    <x v="22"/>
    <b v="0"/>
    <x v="8"/>
  </r>
  <r>
    <n v="998"/>
    <x v="998"/>
    <x v="997"/>
    <x v="127"/>
    <x v="724"/>
    <x v="2"/>
    <x v="5"/>
    <x v="5"/>
    <x v="998"/>
    <x v="998"/>
    <b v="0"/>
    <x v="194"/>
    <b v="0"/>
    <x v="8"/>
  </r>
  <r>
    <n v="999"/>
    <x v="999"/>
    <x v="998"/>
    <x v="60"/>
    <x v="725"/>
    <x v="2"/>
    <x v="5"/>
    <x v="5"/>
    <x v="999"/>
    <x v="999"/>
    <b v="0"/>
    <x v="244"/>
    <b v="0"/>
    <x v="8"/>
  </r>
  <r>
    <n v="1000"/>
    <x v="1000"/>
    <x v="999"/>
    <x v="203"/>
    <x v="726"/>
    <x v="1"/>
    <x v="0"/>
    <x v="0"/>
    <x v="1000"/>
    <x v="1000"/>
    <b v="0"/>
    <x v="79"/>
    <b v="0"/>
    <x v="8"/>
  </r>
  <r>
    <n v="1001"/>
    <x v="1001"/>
    <x v="1000"/>
    <x v="12"/>
    <x v="107"/>
    <x v="1"/>
    <x v="1"/>
    <x v="1"/>
    <x v="1001"/>
    <x v="1001"/>
    <b v="0"/>
    <x v="80"/>
    <b v="0"/>
    <x v="8"/>
  </r>
  <r>
    <n v="1002"/>
    <x v="1002"/>
    <x v="1001"/>
    <x v="204"/>
    <x v="727"/>
    <x v="1"/>
    <x v="0"/>
    <x v="0"/>
    <x v="1002"/>
    <x v="1002"/>
    <b v="0"/>
    <x v="18"/>
    <b v="0"/>
    <x v="8"/>
  </r>
  <r>
    <n v="1003"/>
    <x v="1003"/>
    <x v="1002"/>
    <x v="22"/>
    <x v="728"/>
    <x v="1"/>
    <x v="6"/>
    <x v="3"/>
    <x v="1003"/>
    <x v="1003"/>
    <b v="0"/>
    <x v="41"/>
    <b v="0"/>
    <x v="8"/>
  </r>
  <r>
    <n v="1004"/>
    <x v="1004"/>
    <x v="1003"/>
    <x v="31"/>
    <x v="729"/>
    <x v="1"/>
    <x v="0"/>
    <x v="0"/>
    <x v="1004"/>
    <x v="1004"/>
    <b v="0"/>
    <x v="195"/>
    <b v="0"/>
    <x v="8"/>
  </r>
  <r>
    <n v="1005"/>
    <x v="1005"/>
    <x v="1004"/>
    <x v="61"/>
    <x v="730"/>
    <x v="1"/>
    <x v="0"/>
    <x v="0"/>
    <x v="1005"/>
    <x v="1005"/>
    <b v="0"/>
    <x v="253"/>
    <b v="0"/>
    <x v="8"/>
  </r>
  <r>
    <n v="1006"/>
    <x v="1006"/>
    <x v="1005"/>
    <x v="23"/>
    <x v="731"/>
    <x v="1"/>
    <x v="0"/>
    <x v="0"/>
    <x v="1006"/>
    <x v="1006"/>
    <b v="0"/>
    <x v="22"/>
    <b v="0"/>
    <x v="8"/>
  </r>
  <r>
    <n v="1007"/>
    <x v="1007"/>
    <x v="1006"/>
    <x v="9"/>
    <x v="732"/>
    <x v="1"/>
    <x v="0"/>
    <x v="0"/>
    <x v="1007"/>
    <x v="1007"/>
    <b v="0"/>
    <x v="88"/>
    <b v="0"/>
    <x v="8"/>
  </r>
  <r>
    <n v="1008"/>
    <x v="1008"/>
    <x v="1007"/>
    <x v="205"/>
    <x v="156"/>
    <x v="1"/>
    <x v="14"/>
    <x v="10"/>
    <x v="1008"/>
    <x v="1008"/>
    <b v="0"/>
    <x v="29"/>
    <b v="0"/>
    <x v="8"/>
  </r>
  <r>
    <n v="1009"/>
    <x v="1009"/>
    <x v="1008"/>
    <x v="63"/>
    <x v="733"/>
    <x v="1"/>
    <x v="0"/>
    <x v="0"/>
    <x v="1009"/>
    <x v="1009"/>
    <b v="0"/>
    <x v="21"/>
    <b v="0"/>
    <x v="8"/>
  </r>
  <r>
    <n v="1010"/>
    <x v="1010"/>
    <x v="1009"/>
    <x v="206"/>
    <x v="734"/>
    <x v="1"/>
    <x v="0"/>
    <x v="0"/>
    <x v="1010"/>
    <x v="1010"/>
    <b v="0"/>
    <x v="80"/>
    <b v="0"/>
    <x v="8"/>
  </r>
  <r>
    <n v="1011"/>
    <x v="1011"/>
    <x v="1010"/>
    <x v="22"/>
    <x v="735"/>
    <x v="1"/>
    <x v="0"/>
    <x v="0"/>
    <x v="1011"/>
    <x v="1011"/>
    <b v="0"/>
    <x v="29"/>
    <b v="0"/>
    <x v="8"/>
  </r>
  <r>
    <n v="1012"/>
    <x v="1012"/>
    <x v="1011"/>
    <x v="12"/>
    <x v="736"/>
    <x v="1"/>
    <x v="0"/>
    <x v="0"/>
    <x v="1012"/>
    <x v="1012"/>
    <b v="0"/>
    <x v="254"/>
    <b v="0"/>
    <x v="8"/>
  </r>
  <r>
    <n v="1013"/>
    <x v="1013"/>
    <x v="1012"/>
    <x v="31"/>
    <x v="737"/>
    <x v="1"/>
    <x v="0"/>
    <x v="0"/>
    <x v="1013"/>
    <x v="1013"/>
    <b v="0"/>
    <x v="240"/>
    <b v="0"/>
    <x v="8"/>
  </r>
  <r>
    <n v="1014"/>
    <x v="1014"/>
    <x v="1013"/>
    <x v="7"/>
    <x v="738"/>
    <x v="1"/>
    <x v="0"/>
    <x v="0"/>
    <x v="1014"/>
    <x v="1014"/>
    <b v="0"/>
    <x v="38"/>
    <b v="0"/>
    <x v="8"/>
  </r>
  <r>
    <n v="1015"/>
    <x v="1015"/>
    <x v="1014"/>
    <x v="6"/>
    <x v="739"/>
    <x v="1"/>
    <x v="16"/>
    <x v="11"/>
    <x v="1015"/>
    <x v="1015"/>
    <b v="0"/>
    <x v="79"/>
    <b v="0"/>
    <x v="8"/>
  </r>
  <r>
    <n v="1016"/>
    <x v="1016"/>
    <x v="1015"/>
    <x v="57"/>
    <x v="740"/>
    <x v="1"/>
    <x v="0"/>
    <x v="0"/>
    <x v="1016"/>
    <x v="1016"/>
    <b v="0"/>
    <x v="44"/>
    <b v="0"/>
    <x v="8"/>
  </r>
  <r>
    <n v="1017"/>
    <x v="1017"/>
    <x v="1016"/>
    <x v="65"/>
    <x v="741"/>
    <x v="1"/>
    <x v="0"/>
    <x v="0"/>
    <x v="1017"/>
    <x v="1017"/>
    <b v="0"/>
    <x v="255"/>
    <b v="0"/>
    <x v="8"/>
  </r>
  <r>
    <n v="1018"/>
    <x v="1018"/>
    <x v="1017"/>
    <x v="22"/>
    <x v="742"/>
    <x v="1"/>
    <x v="0"/>
    <x v="0"/>
    <x v="1018"/>
    <x v="1018"/>
    <b v="0"/>
    <x v="63"/>
    <b v="0"/>
    <x v="8"/>
  </r>
  <r>
    <n v="1019"/>
    <x v="1019"/>
    <x v="1018"/>
    <x v="101"/>
    <x v="743"/>
    <x v="1"/>
    <x v="0"/>
    <x v="0"/>
    <x v="1019"/>
    <x v="1019"/>
    <b v="0"/>
    <x v="256"/>
    <b v="0"/>
    <x v="8"/>
  </r>
  <r>
    <n v="1020"/>
    <x v="1020"/>
    <x v="1019"/>
    <x v="207"/>
    <x v="744"/>
    <x v="0"/>
    <x v="5"/>
    <x v="5"/>
    <x v="1020"/>
    <x v="1020"/>
    <b v="0"/>
    <x v="209"/>
    <b v="1"/>
    <x v="15"/>
  </r>
  <r>
    <n v="1021"/>
    <x v="1021"/>
    <x v="1020"/>
    <x v="3"/>
    <x v="745"/>
    <x v="0"/>
    <x v="0"/>
    <x v="0"/>
    <x v="1021"/>
    <x v="1021"/>
    <b v="1"/>
    <x v="257"/>
    <b v="1"/>
    <x v="15"/>
  </r>
  <r>
    <n v="1022"/>
    <x v="1022"/>
    <x v="1021"/>
    <x v="1"/>
    <x v="746"/>
    <x v="0"/>
    <x v="0"/>
    <x v="0"/>
    <x v="1022"/>
    <x v="1022"/>
    <b v="1"/>
    <x v="142"/>
    <b v="1"/>
    <x v="15"/>
  </r>
  <r>
    <n v="1023"/>
    <x v="1023"/>
    <x v="1022"/>
    <x v="1"/>
    <x v="747"/>
    <x v="0"/>
    <x v="1"/>
    <x v="1"/>
    <x v="1023"/>
    <x v="1023"/>
    <b v="0"/>
    <x v="132"/>
    <b v="1"/>
    <x v="15"/>
  </r>
  <r>
    <n v="1024"/>
    <x v="1024"/>
    <x v="1023"/>
    <x v="22"/>
    <x v="748"/>
    <x v="0"/>
    <x v="11"/>
    <x v="9"/>
    <x v="1024"/>
    <x v="1024"/>
    <b v="1"/>
    <x v="42"/>
    <b v="1"/>
    <x v="15"/>
  </r>
  <r>
    <n v="1025"/>
    <x v="1025"/>
    <x v="1024"/>
    <x v="54"/>
    <x v="749"/>
    <x v="0"/>
    <x v="0"/>
    <x v="0"/>
    <x v="1025"/>
    <x v="1025"/>
    <b v="1"/>
    <x v="258"/>
    <b v="1"/>
    <x v="15"/>
  </r>
  <r>
    <n v="1026"/>
    <x v="1026"/>
    <x v="1025"/>
    <x v="39"/>
    <x v="750"/>
    <x v="0"/>
    <x v="1"/>
    <x v="1"/>
    <x v="1026"/>
    <x v="1026"/>
    <b v="1"/>
    <x v="259"/>
    <b v="1"/>
    <x v="15"/>
  </r>
  <r>
    <n v="1027"/>
    <x v="1027"/>
    <x v="1026"/>
    <x v="208"/>
    <x v="751"/>
    <x v="0"/>
    <x v="0"/>
    <x v="0"/>
    <x v="1027"/>
    <x v="1027"/>
    <b v="1"/>
    <x v="112"/>
    <b v="1"/>
    <x v="15"/>
  </r>
  <r>
    <n v="1028"/>
    <x v="1028"/>
    <x v="1027"/>
    <x v="7"/>
    <x v="752"/>
    <x v="0"/>
    <x v="1"/>
    <x v="1"/>
    <x v="1028"/>
    <x v="1028"/>
    <b v="1"/>
    <x v="260"/>
    <b v="1"/>
    <x v="15"/>
  </r>
  <r>
    <n v="1029"/>
    <x v="1029"/>
    <x v="1028"/>
    <x v="7"/>
    <x v="753"/>
    <x v="0"/>
    <x v="11"/>
    <x v="9"/>
    <x v="1029"/>
    <x v="1029"/>
    <b v="0"/>
    <x v="261"/>
    <b v="1"/>
    <x v="15"/>
  </r>
  <r>
    <n v="1030"/>
    <x v="1030"/>
    <x v="1029"/>
    <x v="1"/>
    <x v="754"/>
    <x v="0"/>
    <x v="0"/>
    <x v="0"/>
    <x v="1030"/>
    <x v="1030"/>
    <b v="0"/>
    <x v="180"/>
    <b v="1"/>
    <x v="15"/>
  </r>
  <r>
    <n v="1031"/>
    <x v="1031"/>
    <x v="1030"/>
    <x v="7"/>
    <x v="755"/>
    <x v="0"/>
    <x v="0"/>
    <x v="0"/>
    <x v="1031"/>
    <x v="1031"/>
    <b v="0"/>
    <x v="221"/>
    <b v="1"/>
    <x v="15"/>
  </r>
  <r>
    <n v="1032"/>
    <x v="1032"/>
    <x v="1031"/>
    <x v="105"/>
    <x v="756"/>
    <x v="0"/>
    <x v="0"/>
    <x v="0"/>
    <x v="1032"/>
    <x v="1032"/>
    <b v="0"/>
    <x v="93"/>
    <b v="1"/>
    <x v="15"/>
  </r>
  <r>
    <n v="1033"/>
    <x v="1033"/>
    <x v="1032"/>
    <x v="209"/>
    <x v="432"/>
    <x v="0"/>
    <x v="1"/>
    <x v="1"/>
    <x v="1033"/>
    <x v="1033"/>
    <b v="0"/>
    <x v="74"/>
    <b v="1"/>
    <x v="15"/>
  </r>
  <r>
    <n v="1034"/>
    <x v="1034"/>
    <x v="1033"/>
    <x v="12"/>
    <x v="757"/>
    <x v="0"/>
    <x v="0"/>
    <x v="0"/>
    <x v="1034"/>
    <x v="1034"/>
    <b v="0"/>
    <x v="262"/>
    <b v="1"/>
    <x v="15"/>
  </r>
  <r>
    <n v="1035"/>
    <x v="1035"/>
    <x v="1034"/>
    <x v="210"/>
    <x v="758"/>
    <x v="0"/>
    <x v="0"/>
    <x v="0"/>
    <x v="1035"/>
    <x v="1035"/>
    <b v="0"/>
    <x v="88"/>
    <b v="1"/>
    <x v="15"/>
  </r>
  <r>
    <n v="1036"/>
    <x v="1036"/>
    <x v="1035"/>
    <x v="37"/>
    <x v="759"/>
    <x v="0"/>
    <x v="0"/>
    <x v="0"/>
    <x v="1036"/>
    <x v="1036"/>
    <b v="0"/>
    <x v="263"/>
    <b v="1"/>
    <x v="15"/>
  </r>
  <r>
    <n v="1037"/>
    <x v="1037"/>
    <x v="1036"/>
    <x v="28"/>
    <x v="760"/>
    <x v="0"/>
    <x v="0"/>
    <x v="0"/>
    <x v="1037"/>
    <x v="1037"/>
    <b v="0"/>
    <x v="64"/>
    <b v="1"/>
    <x v="15"/>
  </r>
  <r>
    <n v="1038"/>
    <x v="1038"/>
    <x v="1037"/>
    <x v="4"/>
    <x v="761"/>
    <x v="0"/>
    <x v="0"/>
    <x v="0"/>
    <x v="1038"/>
    <x v="1038"/>
    <b v="0"/>
    <x v="42"/>
    <b v="1"/>
    <x v="15"/>
  </r>
  <r>
    <n v="1039"/>
    <x v="1039"/>
    <x v="1038"/>
    <x v="8"/>
    <x v="762"/>
    <x v="0"/>
    <x v="0"/>
    <x v="0"/>
    <x v="1039"/>
    <x v="1039"/>
    <b v="0"/>
    <x v="209"/>
    <b v="1"/>
    <x v="15"/>
  </r>
  <r>
    <n v="1040"/>
    <x v="1040"/>
    <x v="1039"/>
    <x v="94"/>
    <x v="156"/>
    <x v="1"/>
    <x v="0"/>
    <x v="0"/>
    <x v="1040"/>
    <x v="1040"/>
    <b v="0"/>
    <x v="29"/>
    <b v="0"/>
    <x v="16"/>
  </r>
  <r>
    <n v="1041"/>
    <x v="1041"/>
    <x v="1040"/>
    <x v="45"/>
    <x v="117"/>
    <x v="1"/>
    <x v="0"/>
    <x v="0"/>
    <x v="1041"/>
    <x v="1041"/>
    <b v="0"/>
    <x v="78"/>
    <b v="0"/>
    <x v="16"/>
  </r>
  <r>
    <n v="1042"/>
    <x v="1042"/>
    <x v="1041"/>
    <x v="81"/>
    <x v="115"/>
    <x v="1"/>
    <x v="0"/>
    <x v="0"/>
    <x v="1042"/>
    <x v="1042"/>
    <b v="0"/>
    <x v="29"/>
    <b v="0"/>
    <x v="16"/>
  </r>
  <r>
    <n v="1043"/>
    <x v="1043"/>
    <x v="1042"/>
    <x v="57"/>
    <x v="763"/>
    <x v="1"/>
    <x v="0"/>
    <x v="0"/>
    <x v="1043"/>
    <x v="1043"/>
    <b v="0"/>
    <x v="264"/>
    <b v="0"/>
    <x v="16"/>
  </r>
  <r>
    <n v="1044"/>
    <x v="1044"/>
    <x v="1043"/>
    <x v="39"/>
    <x v="360"/>
    <x v="1"/>
    <x v="0"/>
    <x v="0"/>
    <x v="1044"/>
    <x v="1044"/>
    <b v="0"/>
    <x v="84"/>
    <b v="0"/>
    <x v="16"/>
  </r>
  <r>
    <n v="1045"/>
    <x v="1045"/>
    <x v="1044"/>
    <x v="7"/>
    <x v="764"/>
    <x v="1"/>
    <x v="0"/>
    <x v="0"/>
    <x v="1045"/>
    <x v="1045"/>
    <b v="0"/>
    <x v="22"/>
    <b v="0"/>
    <x v="16"/>
  </r>
  <r>
    <n v="1046"/>
    <x v="1046"/>
    <x v="1045"/>
    <x v="3"/>
    <x v="117"/>
    <x v="1"/>
    <x v="12"/>
    <x v="3"/>
    <x v="1046"/>
    <x v="1046"/>
    <b v="0"/>
    <x v="78"/>
    <b v="0"/>
    <x v="16"/>
  </r>
  <r>
    <n v="1047"/>
    <x v="1047"/>
    <x v="1046"/>
    <x v="1"/>
    <x v="116"/>
    <x v="1"/>
    <x v="0"/>
    <x v="0"/>
    <x v="1047"/>
    <x v="1047"/>
    <b v="0"/>
    <x v="29"/>
    <b v="0"/>
    <x v="16"/>
  </r>
  <r>
    <n v="1048"/>
    <x v="1048"/>
    <x v="1047"/>
    <x v="36"/>
    <x v="719"/>
    <x v="1"/>
    <x v="0"/>
    <x v="0"/>
    <x v="1048"/>
    <x v="1048"/>
    <b v="0"/>
    <x v="80"/>
    <b v="0"/>
    <x v="16"/>
  </r>
  <r>
    <n v="1049"/>
    <x v="1049"/>
    <x v="1048"/>
    <x v="2"/>
    <x v="117"/>
    <x v="1"/>
    <x v="0"/>
    <x v="0"/>
    <x v="1049"/>
    <x v="1049"/>
    <b v="0"/>
    <x v="78"/>
    <b v="0"/>
    <x v="16"/>
  </r>
  <r>
    <n v="1050"/>
    <x v="1050"/>
    <x v="1049"/>
    <x v="30"/>
    <x v="117"/>
    <x v="1"/>
    <x v="0"/>
    <x v="0"/>
    <x v="1050"/>
    <x v="1050"/>
    <b v="0"/>
    <x v="78"/>
    <b v="0"/>
    <x v="16"/>
  </r>
  <r>
    <n v="1051"/>
    <x v="1051"/>
    <x v="1050"/>
    <x v="8"/>
    <x v="117"/>
    <x v="1"/>
    <x v="0"/>
    <x v="0"/>
    <x v="1051"/>
    <x v="1051"/>
    <b v="0"/>
    <x v="78"/>
    <b v="0"/>
    <x v="16"/>
  </r>
  <r>
    <n v="1052"/>
    <x v="1052"/>
    <x v="1051"/>
    <x v="211"/>
    <x v="117"/>
    <x v="1"/>
    <x v="0"/>
    <x v="0"/>
    <x v="1052"/>
    <x v="1052"/>
    <b v="0"/>
    <x v="78"/>
    <b v="0"/>
    <x v="16"/>
  </r>
  <r>
    <n v="1053"/>
    <x v="1053"/>
    <x v="1052"/>
    <x v="4"/>
    <x v="493"/>
    <x v="1"/>
    <x v="0"/>
    <x v="0"/>
    <x v="1053"/>
    <x v="1053"/>
    <b v="0"/>
    <x v="29"/>
    <b v="0"/>
    <x v="16"/>
  </r>
  <r>
    <n v="1054"/>
    <x v="1054"/>
    <x v="1053"/>
    <x v="30"/>
    <x v="117"/>
    <x v="1"/>
    <x v="0"/>
    <x v="0"/>
    <x v="1054"/>
    <x v="1054"/>
    <b v="0"/>
    <x v="78"/>
    <b v="0"/>
    <x v="16"/>
  </r>
  <r>
    <n v="1055"/>
    <x v="1055"/>
    <x v="1054"/>
    <x v="0"/>
    <x v="117"/>
    <x v="1"/>
    <x v="0"/>
    <x v="0"/>
    <x v="1055"/>
    <x v="1055"/>
    <b v="0"/>
    <x v="78"/>
    <b v="0"/>
    <x v="16"/>
  </r>
  <r>
    <n v="1056"/>
    <x v="1056"/>
    <x v="1055"/>
    <x v="7"/>
    <x v="117"/>
    <x v="1"/>
    <x v="0"/>
    <x v="0"/>
    <x v="1056"/>
    <x v="1056"/>
    <b v="0"/>
    <x v="78"/>
    <b v="0"/>
    <x v="16"/>
  </r>
  <r>
    <n v="1057"/>
    <x v="1057"/>
    <x v="1056"/>
    <x v="7"/>
    <x v="117"/>
    <x v="1"/>
    <x v="0"/>
    <x v="0"/>
    <x v="1057"/>
    <x v="1057"/>
    <b v="0"/>
    <x v="78"/>
    <b v="0"/>
    <x v="16"/>
  </r>
  <r>
    <n v="1058"/>
    <x v="1058"/>
    <x v="1057"/>
    <x v="79"/>
    <x v="117"/>
    <x v="1"/>
    <x v="0"/>
    <x v="0"/>
    <x v="1058"/>
    <x v="1058"/>
    <b v="0"/>
    <x v="78"/>
    <b v="0"/>
    <x v="16"/>
  </r>
  <r>
    <n v="1059"/>
    <x v="1059"/>
    <x v="1058"/>
    <x v="184"/>
    <x v="117"/>
    <x v="1"/>
    <x v="0"/>
    <x v="0"/>
    <x v="1059"/>
    <x v="1059"/>
    <b v="0"/>
    <x v="78"/>
    <b v="0"/>
    <x v="16"/>
  </r>
  <r>
    <n v="1060"/>
    <x v="1060"/>
    <x v="1059"/>
    <x v="12"/>
    <x v="155"/>
    <x v="1"/>
    <x v="0"/>
    <x v="0"/>
    <x v="1060"/>
    <x v="1060"/>
    <b v="0"/>
    <x v="29"/>
    <b v="0"/>
    <x v="16"/>
  </r>
  <r>
    <n v="1061"/>
    <x v="1061"/>
    <x v="1060"/>
    <x v="23"/>
    <x v="117"/>
    <x v="1"/>
    <x v="0"/>
    <x v="0"/>
    <x v="1061"/>
    <x v="1061"/>
    <b v="0"/>
    <x v="78"/>
    <b v="0"/>
    <x v="16"/>
  </r>
  <r>
    <n v="1062"/>
    <x v="1062"/>
    <x v="1061"/>
    <x v="212"/>
    <x v="121"/>
    <x v="1"/>
    <x v="0"/>
    <x v="0"/>
    <x v="1062"/>
    <x v="1062"/>
    <b v="0"/>
    <x v="80"/>
    <b v="0"/>
    <x v="16"/>
  </r>
  <r>
    <n v="1063"/>
    <x v="1063"/>
    <x v="1062"/>
    <x v="28"/>
    <x v="117"/>
    <x v="1"/>
    <x v="0"/>
    <x v="0"/>
    <x v="1063"/>
    <x v="1063"/>
    <b v="0"/>
    <x v="78"/>
    <b v="0"/>
    <x v="16"/>
  </r>
  <r>
    <n v="1064"/>
    <x v="1064"/>
    <x v="1063"/>
    <x v="161"/>
    <x v="765"/>
    <x v="2"/>
    <x v="0"/>
    <x v="0"/>
    <x v="1064"/>
    <x v="1064"/>
    <b v="0"/>
    <x v="252"/>
    <b v="0"/>
    <x v="17"/>
  </r>
  <r>
    <n v="1065"/>
    <x v="1065"/>
    <x v="1064"/>
    <x v="3"/>
    <x v="136"/>
    <x v="2"/>
    <x v="2"/>
    <x v="2"/>
    <x v="1065"/>
    <x v="1065"/>
    <b v="0"/>
    <x v="81"/>
    <b v="0"/>
    <x v="17"/>
  </r>
  <r>
    <n v="1066"/>
    <x v="1066"/>
    <x v="1065"/>
    <x v="60"/>
    <x v="766"/>
    <x v="2"/>
    <x v="0"/>
    <x v="0"/>
    <x v="1066"/>
    <x v="1066"/>
    <b v="0"/>
    <x v="265"/>
    <b v="0"/>
    <x v="17"/>
  </r>
  <r>
    <n v="1067"/>
    <x v="1067"/>
    <x v="1066"/>
    <x v="8"/>
    <x v="176"/>
    <x v="2"/>
    <x v="0"/>
    <x v="0"/>
    <x v="1067"/>
    <x v="1067"/>
    <b v="0"/>
    <x v="73"/>
    <b v="0"/>
    <x v="17"/>
  </r>
  <r>
    <n v="1068"/>
    <x v="1068"/>
    <x v="1067"/>
    <x v="9"/>
    <x v="372"/>
    <x v="2"/>
    <x v="0"/>
    <x v="0"/>
    <x v="1068"/>
    <x v="1068"/>
    <b v="0"/>
    <x v="80"/>
    <b v="0"/>
    <x v="17"/>
  </r>
  <r>
    <n v="1069"/>
    <x v="1069"/>
    <x v="1068"/>
    <x v="41"/>
    <x v="447"/>
    <x v="2"/>
    <x v="0"/>
    <x v="0"/>
    <x v="1069"/>
    <x v="1069"/>
    <b v="0"/>
    <x v="64"/>
    <b v="0"/>
    <x v="17"/>
  </r>
  <r>
    <n v="1070"/>
    <x v="1070"/>
    <x v="1069"/>
    <x v="7"/>
    <x v="119"/>
    <x v="2"/>
    <x v="0"/>
    <x v="0"/>
    <x v="1070"/>
    <x v="1070"/>
    <b v="0"/>
    <x v="84"/>
    <b v="0"/>
    <x v="17"/>
  </r>
  <r>
    <n v="1071"/>
    <x v="1071"/>
    <x v="1070"/>
    <x v="213"/>
    <x v="117"/>
    <x v="2"/>
    <x v="10"/>
    <x v="8"/>
    <x v="1071"/>
    <x v="1071"/>
    <b v="0"/>
    <x v="78"/>
    <b v="0"/>
    <x v="17"/>
  </r>
  <r>
    <n v="1072"/>
    <x v="1072"/>
    <x v="1071"/>
    <x v="96"/>
    <x v="152"/>
    <x v="2"/>
    <x v="0"/>
    <x v="0"/>
    <x v="1072"/>
    <x v="1072"/>
    <b v="0"/>
    <x v="80"/>
    <b v="0"/>
    <x v="17"/>
  </r>
  <r>
    <n v="1073"/>
    <x v="1073"/>
    <x v="1072"/>
    <x v="47"/>
    <x v="115"/>
    <x v="2"/>
    <x v="0"/>
    <x v="0"/>
    <x v="1073"/>
    <x v="1073"/>
    <b v="0"/>
    <x v="29"/>
    <b v="0"/>
    <x v="17"/>
  </r>
  <r>
    <n v="1074"/>
    <x v="1074"/>
    <x v="1073"/>
    <x v="214"/>
    <x v="767"/>
    <x v="2"/>
    <x v="0"/>
    <x v="0"/>
    <x v="1074"/>
    <x v="1074"/>
    <b v="0"/>
    <x v="209"/>
    <b v="0"/>
    <x v="17"/>
  </r>
  <r>
    <n v="1075"/>
    <x v="1075"/>
    <x v="1074"/>
    <x v="28"/>
    <x v="372"/>
    <x v="2"/>
    <x v="0"/>
    <x v="0"/>
    <x v="1075"/>
    <x v="1075"/>
    <b v="0"/>
    <x v="83"/>
    <b v="0"/>
    <x v="17"/>
  </r>
  <r>
    <n v="1076"/>
    <x v="1076"/>
    <x v="1075"/>
    <x v="96"/>
    <x v="768"/>
    <x v="2"/>
    <x v="0"/>
    <x v="0"/>
    <x v="1076"/>
    <x v="1076"/>
    <b v="0"/>
    <x v="266"/>
    <b v="0"/>
    <x v="17"/>
  </r>
  <r>
    <n v="1077"/>
    <x v="1077"/>
    <x v="1076"/>
    <x v="31"/>
    <x v="769"/>
    <x v="2"/>
    <x v="0"/>
    <x v="0"/>
    <x v="1077"/>
    <x v="1077"/>
    <b v="0"/>
    <x v="157"/>
    <b v="0"/>
    <x v="17"/>
  </r>
  <r>
    <n v="1078"/>
    <x v="1078"/>
    <x v="1077"/>
    <x v="20"/>
    <x v="372"/>
    <x v="2"/>
    <x v="0"/>
    <x v="0"/>
    <x v="1078"/>
    <x v="1078"/>
    <b v="0"/>
    <x v="81"/>
    <b v="0"/>
    <x v="17"/>
  </r>
  <r>
    <n v="1079"/>
    <x v="1079"/>
    <x v="1078"/>
    <x v="91"/>
    <x v="770"/>
    <x v="2"/>
    <x v="12"/>
    <x v="3"/>
    <x v="1079"/>
    <x v="1079"/>
    <b v="0"/>
    <x v="59"/>
    <b v="0"/>
    <x v="17"/>
  </r>
  <r>
    <n v="1080"/>
    <x v="1080"/>
    <x v="1079"/>
    <x v="22"/>
    <x v="771"/>
    <x v="2"/>
    <x v="0"/>
    <x v="0"/>
    <x v="1080"/>
    <x v="1080"/>
    <b v="0"/>
    <x v="11"/>
    <b v="0"/>
    <x v="17"/>
  </r>
  <r>
    <n v="1081"/>
    <x v="1081"/>
    <x v="1080"/>
    <x v="118"/>
    <x v="433"/>
    <x v="2"/>
    <x v="0"/>
    <x v="0"/>
    <x v="1081"/>
    <x v="1081"/>
    <b v="0"/>
    <x v="80"/>
    <b v="0"/>
    <x v="17"/>
  </r>
  <r>
    <n v="1082"/>
    <x v="1082"/>
    <x v="1081"/>
    <x v="7"/>
    <x v="443"/>
    <x v="2"/>
    <x v="0"/>
    <x v="0"/>
    <x v="1082"/>
    <x v="1082"/>
    <b v="0"/>
    <x v="83"/>
    <b v="0"/>
    <x v="17"/>
  </r>
  <r>
    <n v="1083"/>
    <x v="1083"/>
    <x v="1082"/>
    <x v="63"/>
    <x v="22"/>
    <x v="2"/>
    <x v="5"/>
    <x v="5"/>
    <x v="1083"/>
    <x v="1083"/>
    <b v="0"/>
    <x v="29"/>
    <b v="0"/>
    <x v="17"/>
  </r>
  <r>
    <n v="1084"/>
    <x v="1084"/>
    <x v="1083"/>
    <x v="131"/>
    <x v="117"/>
    <x v="2"/>
    <x v="0"/>
    <x v="0"/>
    <x v="1084"/>
    <x v="1084"/>
    <b v="0"/>
    <x v="78"/>
    <b v="0"/>
    <x v="17"/>
  </r>
  <r>
    <n v="1085"/>
    <x v="1085"/>
    <x v="1084"/>
    <x v="9"/>
    <x v="772"/>
    <x v="2"/>
    <x v="5"/>
    <x v="5"/>
    <x v="1085"/>
    <x v="1085"/>
    <b v="0"/>
    <x v="82"/>
    <b v="0"/>
    <x v="17"/>
  </r>
  <r>
    <n v="1086"/>
    <x v="1086"/>
    <x v="1085"/>
    <x v="102"/>
    <x v="493"/>
    <x v="2"/>
    <x v="0"/>
    <x v="0"/>
    <x v="1086"/>
    <x v="1086"/>
    <b v="0"/>
    <x v="84"/>
    <b v="0"/>
    <x v="17"/>
  </r>
  <r>
    <n v="1087"/>
    <x v="1087"/>
    <x v="1086"/>
    <x v="184"/>
    <x v="117"/>
    <x v="2"/>
    <x v="0"/>
    <x v="0"/>
    <x v="1087"/>
    <x v="1087"/>
    <b v="0"/>
    <x v="78"/>
    <b v="0"/>
    <x v="17"/>
  </r>
  <r>
    <n v="1088"/>
    <x v="1088"/>
    <x v="1087"/>
    <x v="101"/>
    <x v="773"/>
    <x v="2"/>
    <x v="0"/>
    <x v="0"/>
    <x v="1088"/>
    <x v="1088"/>
    <b v="0"/>
    <x v="206"/>
    <b v="0"/>
    <x v="17"/>
  </r>
  <r>
    <n v="1089"/>
    <x v="1089"/>
    <x v="1088"/>
    <x v="36"/>
    <x v="774"/>
    <x v="2"/>
    <x v="6"/>
    <x v="3"/>
    <x v="1089"/>
    <x v="1089"/>
    <b v="0"/>
    <x v="72"/>
    <b v="0"/>
    <x v="17"/>
  </r>
  <r>
    <n v="1090"/>
    <x v="1090"/>
    <x v="1089"/>
    <x v="215"/>
    <x v="139"/>
    <x v="2"/>
    <x v="2"/>
    <x v="2"/>
    <x v="1090"/>
    <x v="1090"/>
    <b v="0"/>
    <x v="29"/>
    <b v="0"/>
    <x v="17"/>
  </r>
  <r>
    <n v="1091"/>
    <x v="1091"/>
    <x v="1090"/>
    <x v="48"/>
    <x v="379"/>
    <x v="2"/>
    <x v="1"/>
    <x v="1"/>
    <x v="1091"/>
    <x v="1091"/>
    <b v="0"/>
    <x v="84"/>
    <b v="0"/>
    <x v="17"/>
  </r>
  <r>
    <n v="1092"/>
    <x v="1092"/>
    <x v="1091"/>
    <x v="1"/>
    <x v="577"/>
    <x v="2"/>
    <x v="0"/>
    <x v="0"/>
    <x v="1092"/>
    <x v="1092"/>
    <b v="0"/>
    <x v="63"/>
    <b v="0"/>
    <x v="17"/>
  </r>
  <r>
    <n v="1093"/>
    <x v="1093"/>
    <x v="1092"/>
    <x v="43"/>
    <x v="775"/>
    <x v="2"/>
    <x v="5"/>
    <x v="5"/>
    <x v="1093"/>
    <x v="1093"/>
    <b v="0"/>
    <x v="80"/>
    <b v="0"/>
    <x v="17"/>
  </r>
  <r>
    <n v="1094"/>
    <x v="1094"/>
    <x v="1093"/>
    <x v="102"/>
    <x v="776"/>
    <x v="2"/>
    <x v="0"/>
    <x v="0"/>
    <x v="1094"/>
    <x v="1094"/>
    <b v="0"/>
    <x v="74"/>
    <b v="0"/>
    <x v="17"/>
  </r>
  <r>
    <n v="1095"/>
    <x v="1095"/>
    <x v="1094"/>
    <x v="69"/>
    <x v="777"/>
    <x v="2"/>
    <x v="0"/>
    <x v="0"/>
    <x v="1095"/>
    <x v="1095"/>
    <b v="0"/>
    <x v="225"/>
    <b v="0"/>
    <x v="17"/>
  </r>
  <r>
    <n v="1096"/>
    <x v="1096"/>
    <x v="1095"/>
    <x v="2"/>
    <x v="778"/>
    <x v="2"/>
    <x v="0"/>
    <x v="0"/>
    <x v="1096"/>
    <x v="1096"/>
    <b v="0"/>
    <x v="60"/>
    <b v="0"/>
    <x v="17"/>
  </r>
  <r>
    <n v="1097"/>
    <x v="1097"/>
    <x v="1096"/>
    <x v="57"/>
    <x v="779"/>
    <x v="2"/>
    <x v="0"/>
    <x v="0"/>
    <x v="1097"/>
    <x v="1097"/>
    <b v="0"/>
    <x v="63"/>
    <b v="0"/>
    <x v="17"/>
  </r>
  <r>
    <n v="1098"/>
    <x v="1098"/>
    <x v="1097"/>
    <x v="31"/>
    <x v="780"/>
    <x v="2"/>
    <x v="0"/>
    <x v="0"/>
    <x v="1098"/>
    <x v="1098"/>
    <b v="0"/>
    <x v="18"/>
    <b v="0"/>
    <x v="17"/>
  </r>
  <r>
    <n v="1099"/>
    <x v="1099"/>
    <x v="1098"/>
    <x v="12"/>
    <x v="379"/>
    <x v="2"/>
    <x v="1"/>
    <x v="1"/>
    <x v="1099"/>
    <x v="1099"/>
    <b v="0"/>
    <x v="29"/>
    <b v="0"/>
    <x v="17"/>
  </r>
  <r>
    <n v="1100"/>
    <x v="1100"/>
    <x v="1099"/>
    <x v="23"/>
    <x v="173"/>
    <x v="2"/>
    <x v="12"/>
    <x v="3"/>
    <x v="1100"/>
    <x v="1100"/>
    <b v="0"/>
    <x v="73"/>
    <b v="0"/>
    <x v="17"/>
  </r>
  <r>
    <n v="1101"/>
    <x v="1101"/>
    <x v="1100"/>
    <x v="57"/>
    <x v="781"/>
    <x v="2"/>
    <x v="0"/>
    <x v="0"/>
    <x v="1101"/>
    <x v="1101"/>
    <b v="0"/>
    <x v="79"/>
    <b v="0"/>
    <x v="17"/>
  </r>
  <r>
    <n v="1102"/>
    <x v="1102"/>
    <x v="1101"/>
    <x v="10"/>
    <x v="94"/>
    <x v="2"/>
    <x v="0"/>
    <x v="0"/>
    <x v="1102"/>
    <x v="1102"/>
    <b v="0"/>
    <x v="54"/>
    <b v="0"/>
    <x v="17"/>
  </r>
  <r>
    <n v="1103"/>
    <x v="1103"/>
    <x v="1102"/>
    <x v="36"/>
    <x v="782"/>
    <x v="2"/>
    <x v="0"/>
    <x v="0"/>
    <x v="1103"/>
    <x v="1103"/>
    <b v="0"/>
    <x v="41"/>
    <b v="0"/>
    <x v="17"/>
  </r>
  <r>
    <n v="1104"/>
    <x v="1104"/>
    <x v="1103"/>
    <x v="127"/>
    <x v="783"/>
    <x v="2"/>
    <x v="1"/>
    <x v="1"/>
    <x v="1104"/>
    <x v="1104"/>
    <b v="0"/>
    <x v="77"/>
    <b v="0"/>
    <x v="17"/>
  </r>
  <r>
    <n v="1105"/>
    <x v="1105"/>
    <x v="1104"/>
    <x v="216"/>
    <x v="784"/>
    <x v="2"/>
    <x v="0"/>
    <x v="0"/>
    <x v="1105"/>
    <x v="1105"/>
    <b v="0"/>
    <x v="15"/>
    <b v="0"/>
    <x v="17"/>
  </r>
  <r>
    <n v="1106"/>
    <x v="1106"/>
    <x v="1105"/>
    <x v="44"/>
    <x v="785"/>
    <x v="2"/>
    <x v="0"/>
    <x v="0"/>
    <x v="1106"/>
    <x v="1106"/>
    <b v="0"/>
    <x v="63"/>
    <b v="0"/>
    <x v="17"/>
  </r>
  <r>
    <n v="1107"/>
    <x v="1107"/>
    <x v="1106"/>
    <x v="7"/>
    <x v="117"/>
    <x v="2"/>
    <x v="0"/>
    <x v="0"/>
    <x v="1107"/>
    <x v="1107"/>
    <b v="0"/>
    <x v="78"/>
    <b v="0"/>
    <x v="17"/>
  </r>
  <r>
    <n v="1108"/>
    <x v="1108"/>
    <x v="1107"/>
    <x v="31"/>
    <x v="786"/>
    <x v="2"/>
    <x v="0"/>
    <x v="0"/>
    <x v="1108"/>
    <x v="1108"/>
    <b v="0"/>
    <x v="64"/>
    <b v="0"/>
    <x v="17"/>
  </r>
  <r>
    <n v="1109"/>
    <x v="1109"/>
    <x v="1108"/>
    <x v="7"/>
    <x v="372"/>
    <x v="2"/>
    <x v="0"/>
    <x v="0"/>
    <x v="1109"/>
    <x v="1109"/>
    <b v="0"/>
    <x v="83"/>
    <b v="0"/>
    <x v="17"/>
  </r>
  <r>
    <n v="1110"/>
    <x v="1110"/>
    <x v="1109"/>
    <x v="63"/>
    <x v="787"/>
    <x v="2"/>
    <x v="0"/>
    <x v="0"/>
    <x v="1110"/>
    <x v="1110"/>
    <b v="0"/>
    <x v="202"/>
    <b v="0"/>
    <x v="17"/>
  </r>
  <r>
    <n v="1111"/>
    <x v="1111"/>
    <x v="1110"/>
    <x v="30"/>
    <x v="116"/>
    <x v="2"/>
    <x v="0"/>
    <x v="0"/>
    <x v="1111"/>
    <x v="1111"/>
    <b v="0"/>
    <x v="29"/>
    <b v="0"/>
    <x v="17"/>
  </r>
  <r>
    <n v="1112"/>
    <x v="1112"/>
    <x v="1111"/>
    <x v="217"/>
    <x v="788"/>
    <x v="2"/>
    <x v="0"/>
    <x v="0"/>
    <x v="1112"/>
    <x v="1112"/>
    <b v="0"/>
    <x v="267"/>
    <b v="0"/>
    <x v="17"/>
  </r>
  <r>
    <n v="1113"/>
    <x v="1113"/>
    <x v="1112"/>
    <x v="28"/>
    <x v="139"/>
    <x v="2"/>
    <x v="1"/>
    <x v="1"/>
    <x v="1113"/>
    <x v="1113"/>
    <b v="0"/>
    <x v="29"/>
    <b v="0"/>
    <x v="17"/>
  </r>
  <r>
    <n v="1114"/>
    <x v="1114"/>
    <x v="1113"/>
    <x v="5"/>
    <x v="115"/>
    <x v="2"/>
    <x v="1"/>
    <x v="1"/>
    <x v="1114"/>
    <x v="1114"/>
    <b v="0"/>
    <x v="83"/>
    <b v="0"/>
    <x v="17"/>
  </r>
  <r>
    <n v="1115"/>
    <x v="1115"/>
    <x v="1114"/>
    <x v="79"/>
    <x v="500"/>
    <x v="2"/>
    <x v="0"/>
    <x v="0"/>
    <x v="1115"/>
    <x v="1115"/>
    <b v="0"/>
    <x v="80"/>
    <b v="0"/>
    <x v="17"/>
  </r>
  <r>
    <n v="1116"/>
    <x v="1116"/>
    <x v="1115"/>
    <x v="69"/>
    <x v="789"/>
    <x v="2"/>
    <x v="0"/>
    <x v="0"/>
    <x v="1116"/>
    <x v="1116"/>
    <b v="0"/>
    <x v="73"/>
    <b v="0"/>
    <x v="17"/>
  </r>
  <r>
    <n v="1117"/>
    <x v="1117"/>
    <x v="1116"/>
    <x v="28"/>
    <x v="790"/>
    <x v="2"/>
    <x v="12"/>
    <x v="3"/>
    <x v="1117"/>
    <x v="1117"/>
    <b v="0"/>
    <x v="22"/>
    <b v="0"/>
    <x v="17"/>
  </r>
  <r>
    <n v="1118"/>
    <x v="1118"/>
    <x v="1117"/>
    <x v="37"/>
    <x v="791"/>
    <x v="2"/>
    <x v="2"/>
    <x v="2"/>
    <x v="1118"/>
    <x v="1118"/>
    <b v="0"/>
    <x v="83"/>
    <b v="0"/>
    <x v="17"/>
  </r>
  <r>
    <n v="1119"/>
    <x v="1119"/>
    <x v="1118"/>
    <x v="190"/>
    <x v="139"/>
    <x v="2"/>
    <x v="0"/>
    <x v="0"/>
    <x v="1119"/>
    <x v="1119"/>
    <b v="0"/>
    <x v="29"/>
    <b v="0"/>
    <x v="17"/>
  </r>
  <r>
    <n v="1120"/>
    <x v="1120"/>
    <x v="1119"/>
    <x v="31"/>
    <x v="117"/>
    <x v="2"/>
    <x v="0"/>
    <x v="0"/>
    <x v="1120"/>
    <x v="1120"/>
    <b v="0"/>
    <x v="78"/>
    <b v="0"/>
    <x v="17"/>
  </r>
  <r>
    <n v="1121"/>
    <x v="1121"/>
    <x v="1120"/>
    <x v="65"/>
    <x v="792"/>
    <x v="2"/>
    <x v="0"/>
    <x v="0"/>
    <x v="1121"/>
    <x v="1121"/>
    <b v="0"/>
    <x v="81"/>
    <b v="0"/>
    <x v="17"/>
  </r>
  <r>
    <n v="1122"/>
    <x v="1122"/>
    <x v="1121"/>
    <x v="50"/>
    <x v="117"/>
    <x v="2"/>
    <x v="1"/>
    <x v="1"/>
    <x v="1122"/>
    <x v="1122"/>
    <b v="0"/>
    <x v="78"/>
    <b v="0"/>
    <x v="17"/>
  </r>
  <r>
    <n v="1123"/>
    <x v="1123"/>
    <x v="1122"/>
    <x v="12"/>
    <x v="143"/>
    <x v="2"/>
    <x v="0"/>
    <x v="0"/>
    <x v="1123"/>
    <x v="1123"/>
    <b v="0"/>
    <x v="83"/>
    <b v="0"/>
    <x v="17"/>
  </r>
  <r>
    <n v="1124"/>
    <x v="1124"/>
    <x v="1123"/>
    <x v="161"/>
    <x v="94"/>
    <x v="2"/>
    <x v="0"/>
    <x v="0"/>
    <x v="1124"/>
    <x v="1124"/>
    <b v="0"/>
    <x v="63"/>
    <b v="0"/>
    <x v="18"/>
  </r>
  <r>
    <n v="1125"/>
    <x v="1125"/>
    <x v="1124"/>
    <x v="3"/>
    <x v="117"/>
    <x v="2"/>
    <x v="1"/>
    <x v="1"/>
    <x v="1125"/>
    <x v="1125"/>
    <b v="0"/>
    <x v="78"/>
    <b v="0"/>
    <x v="18"/>
  </r>
  <r>
    <n v="1126"/>
    <x v="1126"/>
    <x v="1125"/>
    <x v="1"/>
    <x v="115"/>
    <x v="2"/>
    <x v="0"/>
    <x v="0"/>
    <x v="1126"/>
    <x v="1126"/>
    <b v="0"/>
    <x v="84"/>
    <b v="0"/>
    <x v="18"/>
  </r>
  <r>
    <n v="1127"/>
    <x v="1127"/>
    <x v="1126"/>
    <x v="19"/>
    <x v="793"/>
    <x v="2"/>
    <x v="0"/>
    <x v="0"/>
    <x v="1127"/>
    <x v="1127"/>
    <b v="0"/>
    <x v="23"/>
    <b v="0"/>
    <x v="18"/>
  </r>
  <r>
    <n v="1128"/>
    <x v="1128"/>
    <x v="1127"/>
    <x v="28"/>
    <x v="116"/>
    <x v="2"/>
    <x v="1"/>
    <x v="1"/>
    <x v="1128"/>
    <x v="1128"/>
    <b v="0"/>
    <x v="29"/>
    <b v="0"/>
    <x v="18"/>
  </r>
  <r>
    <n v="1129"/>
    <x v="1129"/>
    <x v="1128"/>
    <x v="22"/>
    <x v="577"/>
    <x v="2"/>
    <x v="0"/>
    <x v="0"/>
    <x v="1129"/>
    <x v="1129"/>
    <b v="0"/>
    <x v="84"/>
    <b v="0"/>
    <x v="18"/>
  </r>
  <r>
    <n v="1130"/>
    <x v="1130"/>
    <x v="1129"/>
    <x v="12"/>
    <x v="143"/>
    <x v="2"/>
    <x v="0"/>
    <x v="0"/>
    <x v="1130"/>
    <x v="1130"/>
    <b v="0"/>
    <x v="83"/>
    <b v="0"/>
    <x v="18"/>
  </r>
  <r>
    <n v="1131"/>
    <x v="1131"/>
    <x v="1130"/>
    <x v="79"/>
    <x v="117"/>
    <x v="2"/>
    <x v="2"/>
    <x v="2"/>
    <x v="1131"/>
    <x v="1131"/>
    <b v="0"/>
    <x v="78"/>
    <b v="0"/>
    <x v="18"/>
  </r>
  <r>
    <n v="1132"/>
    <x v="1132"/>
    <x v="1131"/>
    <x v="7"/>
    <x v="794"/>
    <x v="2"/>
    <x v="5"/>
    <x v="5"/>
    <x v="1132"/>
    <x v="1132"/>
    <b v="0"/>
    <x v="62"/>
    <b v="0"/>
    <x v="18"/>
  </r>
  <r>
    <n v="1133"/>
    <x v="1133"/>
    <x v="1132"/>
    <x v="3"/>
    <x v="170"/>
    <x v="2"/>
    <x v="1"/>
    <x v="1"/>
    <x v="1133"/>
    <x v="1133"/>
    <b v="0"/>
    <x v="29"/>
    <b v="0"/>
    <x v="18"/>
  </r>
  <r>
    <n v="1134"/>
    <x v="1134"/>
    <x v="1133"/>
    <x v="31"/>
    <x v="116"/>
    <x v="2"/>
    <x v="2"/>
    <x v="2"/>
    <x v="1134"/>
    <x v="1134"/>
    <b v="0"/>
    <x v="29"/>
    <b v="0"/>
    <x v="18"/>
  </r>
  <r>
    <n v="1135"/>
    <x v="1135"/>
    <x v="1134"/>
    <x v="28"/>
    <x v="155"/>
    <x v="2"/>
    <x v="12"/>
    <x v="3"/>
    <x v="1135"/>
    <x v="1135"/>
    <b v="0"/>
    <x v="29"/>
    <b v="0"/>
    <x v="18"/>
  </r>
  <r>
    <n v="1136"/>
    <x v="1136"/>
    <x v="1135"/>
    <x v="218"/>
    <x v="795"/>
    <x v="2"/>
    <x v="6"/>
    <x v="3"/>
    <x v="1136"/>
    <x v="1136"/>
    <b v="0"/>
    <x v="79"/>
    <b v="0"/>
    <x v="18"/>
  </r>
  <r>
    <n v="1137"/>
    <x v="1137"/>
    <x v="1136"/>
    <x v="31"/>
    <x v="796"/>
    <x v="2"/>
    <x v="0"/>
    <x v="0"/>
    <x v="1137"/>
    <x v="1137"/>
    <b v="0"/>
    <x v="70"/>
    <b v="0"/>
    <x v="18"/>
  </r>
  <r>
    <n v="1138"/>
    <x v="1138"/>
    <x v="1137"/>
    <x v="19"/>
    <x v="366"/>
    <x v="2"/>
    <x v="0"/>
    <x v="0"/>
    <x v="1138"/>
    <x v="1138"/>
    <b v="0"/>
    <x v="80"/>
    <b v="0"/>
    <x v="18"/>
  </r>
  <r>
    <n v="1139"/>
    <x v="1139"/>
    <x v="1138"/>
    <x v="10"/>
    <x v="139"/>
    <x v="2"/>
    <x v="0"/>
    <x v="0"/>
    <x v="1139"/>
    <x v="1139"/>
    <b v="0"/>
    <x v="29"/>
    <b v="0"/>
    <x v="18"/>
  </r>
  <r>
    <n v="1140"/>
    <x v="1140"/>
    <x v="1139"/>
    <x v="12"/>
    <x v="117"/>
    <x v="2"/>
    <x v="1"/>
    <x v="1"/>
    <x v="1140"/>
    <x v="1140"/>
    <b v="0"/>
    <x v="78"/>
    <b v="0"/>
    <x v="18"/>
  </r>
  <r>
    <n v="1141"/>
    <x v="1141"/>
    <x v="1140"/>
    <x v="8"/>
    <x v="117"/>
    <x v="2"/>
    <x v="12"/>
    <x v="3"/>
    <x v="1141"/>
    <x v="1141"/>
    <b v="0"/>
    <x v="78"/>
    <b v="0"/>
    <x v="18"/>
  </r>
  <r>
    <n v="1142"/>
    <x v="1142"/>
    <x v="1141"/>
    <x v="23"/>
    <x v="117"/>
    <x v="2"/>
    <x v="0"/>
    <x v="0"/>
    <x v="1142"/>
    <x v="1142"/>
    <b v="0"/>
    <x v="78"/>
    <b v="0"/>
    <x v="18"/>
  </r>
  <r>
    <n v="1143"/>
    <x v="1143"/>
    <x v="1142"/>
    <x v="101"/>
    <x v="797"/>
    <x v="2"/>
    <x v="0"/>
    <x v="0"/>
    <x v="1143"/>
    <x v="1143"/>
    <b v="0"/>
    <x v="22"/>
    <b v="0"/>
    <x v="18"/>
  </r>
  <r>
    <n v="1144"/>
    <x v="1144"/>
    <x v="1143"/>
    <x v="219"/>
    <x v="117"/>
    <x v="2"/>
    <x v="0"/>
    <x v="0"/>
    <x v="1144"/>
    <x v="1144"/>
    <b v="0"/>
    <x v="78"/>
    <b v="0"/>
    <x v="19"/>
  </r>
  <r>
    <n v="1145"/>
    <x v="1145"/>
    <x v="1144"/>
    <x v="58"/>
    <x v="173"/>
    <x v="2"/>
    <x v="0"/>
    <x v="0"/>
    <x v="1145"/>
    <x v="1145"/>
    <b v="0"/>
    <x v="29"/>
    <b v="0"/>
    <x v="19"/>
  </r>
  <r>
    <n v="1146"/>
    <x v="1146"/>
    <x v="1145"/>
    <x v="5"/>
    <x v="798"/>
    <x v="2"/>
    <x v="0"/>
    <x v="0"/>
    <x v="1146"/>
    <x v="1146"/>
    <b v="0"/>
    <x v="0"/>
    <b v="0"/>
    <x v="19"/>
  </r>
  <r>
    <n v="1147"/>
    <x v="1147"/>
    <x v="1146"/>
    <x v="31"/>
    <x v="117"/>
    <x v="2"/>
    <x v="5"/>
    <x v="5"/>
    <x v="1147"/>
    <x v="1147"/>
    <b v="0"/>
    <x v="78"/>
    <b v="0"/>
    <x v="19"/>
  </r>
  <r>
    <n v="1148"/>
    <x v="1148"/>
    <x v="1147"/>
    <x v="36"/>
    <x v="799"/>
    <x v="2"/>
    <x v="0"/>
    <x v="0"/>
    <x v="1148"/>
    <x v="1148"/>
    <b v="0"/>
    <x v="83"/>
    <b v="0"/>
    <x v="19"/>
  </r>
  <r>
    <n v="1149"/>
    <x v="1149"/>
    <x v="1148"/>
    <x v="63"/>
    <x v="735"/>
    <x v="2"/>
    <x v="0"/>
    <x v="0"/>
    <x v="1149"/>
    <x v="1149"/>
    <b v="0"/>
    <x v="84"/>
    <b v="0"/>
    <x v="19"/>
  </r>
  <r>
    <n v="1150"/>
    <x v="1150"/>
    <x v="1149"/>
    <x v="30"/>
    <x v="800"/>
    <x v="2"/>
    <x v="0"/>
    <x v="0"/>
    <x v="1150"/>
    <x v="1150"/>
    <b v="0"/>
    <x v="79"/>
    <b v="0"/>
    <x v="19"/>
  </r>
  <r>
    <n v="1151"/>
    <x v="1151"/>
    <x v="1150"/>
    <x v="31"/>
    <x v="117"/>
    <x v="2"/>
    <x v="0"/>
    <x v="0"/>
    <x v="1151"/>
    <x v="1151"/>
    <b v="0"/>
    <x v="78"/>
    <b v="0"/>
    <x v="19"/>
  </r>
  <r>
    <n v="1152"/>
    <x v="1152"/>
    <x v="1151"/>
    <x v="194"/>
    <x v="608"/>
    <x v="2"/>
    <x v="0"/>
    <x v="0"/>
    <x v="1152"/>
    <x v="1152"/>
    <b v="0"/>
    <x v="41"/>
    <b v="0"/>
    <x v="19"/>
  </r>
  <r>
    <n v="1153"/>
    <x v="1153"/>
    <x v="1152"/>
    <x v="10"/>
    <x v="155"/>
    <x v="2"/>
    <x v="0"/>
    <x v="0"/>
    <x v="1153"/>
    <x v="1153"/>
    <b v="0"/>
    <x v="29"/>
    <b v="0"/>
    <x v="19"/>
  </r>
  <r>
    <n v="1154"/>
    <x v="1154"/>
    <x v="1153"/>
    <x v="12"/>
    <x v="144"/>
    <x v="2"/>
    <x v="0"/>
    <x v="0"/>
    <x v="1154"/>
    <x v="1154"/>
    <b v="0"/>
    <x v="83"/>
    <b v="0"/>
    <x v="19"/>
  </r>
  <r>
    <n v="1155"/>
    <x v="1155"/>
    <x v="1154"/>
    <x v="31"/>
    <x v="801"/>
    <x v="2"/>
    <x v="0"/>
    <x v="0"/>
    <x v="1155"/>
    <x v="1155"/>
    <b v="0"/>
    <x v="22"/>
    <b v="0"/>
    <x v="19"/>
  </r>
  <r>
    <n v="1156"/>
    <x v="1156"/>
    <x v="1155"/>
    <x v="115"/>
    <x v="117"/>
    <x v="2"/>
    <x v="0"/>
    <x v="0"/>
    <x v="1156"/>
    <x v="1156"/>
    <b v="0"/>
    <x v="78"/>
    <b v="0"/>
    <x v="19"/>
  </r>
  <r>
    <n v="1157"/>
    <x v="1157"/>
    <x v="1156"/>
    <x v="7"/>
    <x v="118"/>
    <x v="2"/>
    <x v="0"/>
    <x v="0"/>
    <x v="1157"/>
    <x v="1157"/>
    <b v="0"/>
    <x v="83"/>
    <b v="0"/>
    <x v="19"/>
  </r>
  <r>
    <n v="1158"/>
    <x v="1158"/>
    <x v="1157"/>
    <x v="51"/>
    <x v="428"/>
    <x v="2"/>
    <x v="0"/>
    <x v="0"/>
    <x v="1158"/>
    <x v="1158"/>
    <b v="0"/>
    <x v="83"/>
    <b v="0"/>
    <x v="19"/>
  </r>
  <r>
    <n v="1159"/>
    <x v="1159"/>
    <x v="1158"/>
    <x v="220"/>
    <x v="117"/>
    <x v="2"/>
    <x v="0"/>
    <x v="0"/>
    <x v="1159"/>
    <x v="1159"/>
    <b v="0"/>
    <x v="78"/>
    <b v="0"/>
    <x v="19"/>
  </r>
  <r>
    <n v="1160"/>
    <x v="1160"/>
    <x v="1159"/>
    <x v="9"/>
    <x v="802"/>
    <x v="2"/>
    <x v="0"/>
    <x v="0"/>
    <x v="1160"/>
    <x v="1160"/>
    <b v="0"/>
    <x v="3"/>
    <b v="0"/>
    <x v="19"/>
  </r>
  <r>
    <n v="1161"/>
    <x v="1161"/>
    <x v="1160"/>
    <x v="102"/>
    <x v="117"/>
    <x v="2"/>
    <x v="0"/>
    <x v="0"/>
    <x v="1161"/>
    <x v="1161"/>
    <b v="0"/>
    <x v="78"/>
    <b v="0"/>
    <x v="19"/>
  </r>
  <r>
    <n v="1162"/>
    <x v="1162"/>
    <x v="1161"/>
    <x v="127"/>
    <x v="428"/>
    <x v="2"/>
    <x v="0"/>
    <x v="0"/>
    <x v="1162"/>
    <x v="1162"/>
    <b v="0"/>
    <x v="84"/>
    <b v="0"/>
    <x v="19"/>
  </r>
  <r>
    <n v="1163"/>
    <x v="1163"/>
    <x v="1162"/>
    <x v="221"/>
    <x v="117"/>
    <x v="2"/>
    <x v="0"/>
    <x v="0"/>
    <x v="1163"/>
    <x v="1163"/>
    <b v="0"/>
    <x v="78"/>
    <b v="0"/>
    <x v="19"/>
  </r>
  <r>
    <n v="1164"/>
    <x v="1164"/>
    <x v="1163"/>
    <x v="7"/>
    <x v="117"/>
    <x v="2"/>
    <x v="0"/>
    <x v="0"/>
    <x v="1164"/>
    <x v="1164"/>
    <b v="0"/>
    <x v="78"/>
    <b v="0"/>
    <x v="19"/>
  </r>
  <r>
    <n v="1165"/>
    <x v="1165"/>
    <x v="1164"/>
    <x v="7"/>
    <x v="803"/>
    <x v="2"/>
    <x v="0"/>
    <x v="0"/>
    <x v="1165"/>
    <x v="1165"/>
    <b v="0"/>
    <x v="1"/>
    <b v="0"/>
    <x v="19"/>
  </r>
  <r>
    <n v="1166"/>
    <x v="1166"/>
    <x v="1165"/>
    <x v="36"/>
    <x v="804"/>
    <x v="2"/>
    <x v="0"/>
    <x v="0"/>
    <x v="1166"/>
    <x v="1166"/>
    <b v="0"/>
    <x v="22"/>
    <b v="0"/>
    <x v="19"/>
  </r>
  <r>
    <n v="1167"/>
    <x v="1167"/>
    <x v="1166"/>
    <x v="127"/>
    <x v="805"/>
    <x v="2"/>
    <x v="0"/>
    <x v="0"/>
    <x v="1167"/>
    <x v="1167"/>
    <b v="0"/>
    <x v="38"/>
    <b v="0"/>
    <x v="19"/>
  </r>
  <r>
    <n v="1168"/>
    <x v="1168"/>
    <x v="1167"/>
    <x v="102"/>
    <x v="806"/>
    <x v="2"/>
    <x v="0"/>
    <x v="0"/>
    <x v="1168"/>
    <x v="1168"/>
    <b v="0"/>
    <x v="83"/>
    <b v="0"/>
    <x v="19"/>
  </r>
  <r>
    <n v="1169"/>
    <x v="1169"/>
    <x v="1168"/>
    <x v="7"/>
    <x v="157"/>
    <x v="2"/>
    <x v="0"/>
    <x v="0"/>
    <x v="1169"/>
    <x v="1169"/>
    <b v="0"/>
    <x v="83"/>
    <b v="0"/>
    <x v="19"/>
  </r>
  <r>
    <n v="1170"/>
    <x v="1170"/>
    <x v="1169"/>
    <x v="31"/>
    <x v="173"/>
    <x v="2"/>
    <x v="1"/>
    <x v="1"/>
    <x v="1170"/>
    <x v="1170"/>
    <b v="0"/>
    <x v="84"/>
    <b v="0"/>
    <x v="19"/>
  </r>
  <r>
    <n v="1171"/>
    <x v="1171"/>
    <x v="1170"/>
    <x v="31"/>
    <x v="379"/>
    <x v="2"/>
    <x v="0"/>
    <x v="0"/>
    <x v="1171"/>
    <x v="1171"/>
    <b v="0"/>
    <x v="29"/>
    <b v="0"/>
    <x v="19"/>
  </r>
  <r>
    <n v="1172"/>
    <x v="1172"/>
    <x v="1171"/>
    <x v="6"/>
    <x v="117"/>
    <x v="2"/>
    <x v="0"/>
    <x v="0"/>
    <x v="1172"/>
    <x v="1172"/>
    <b v="0"/>
    <x v="78"/>
    <b v="0"/>
    <x v="19"/>
  </r>
  <r>
    <n v="1173"/>
    <x v="1173"/>
    <x v="1172"/>
    <x v="152"/>
    <x v="134"/>
    <x v="2"/>
    <x v="0"/>
    <x v="0"/>
    <x v="1173"/>
    <x v="1173"/>
    <b v="0"/>
    <x v="29"/>
    <b v="0"/>
    <x v="19"/>
  </r>
  <r>
    <n v="1174"/>
    <x v="1174"/>
    <x v="1173"/>
    <x v="36"/>
    <x v="807"/>
    <x v="2"/>
    <x v="0"/>
    <x v="0"/>
    <x v="1174"/>
    <x v="1174"/>
    <b v="0"/>
    <x v="3"/>
    <b v="0"/>
    <x v="19"/>
  </r>
  <r>
    <n v="1175"/>
    <x v="1175"/>
    <x v="1174"/>
    <x v="22"/>
    <x v="793"/>
    <x v="2"/>
    <x v="0"/>
    <x v="0"/>
    <x v="1175"/>
    <x v="1175"/>
    <b v="0"/>
    <x v="82"/>
    <b v="0"/>
    <x v="19"/>
  </r>
  <r>
    <n v="1176"/>
    <x v="1176"/>
    <x v="1175"/>
    <x v="164"/>
    <x v="115"/>
    <x v="2"/>
    <x v="2"/>
    <x v="2"/>
    <x v="1176"/>
    <x v="1176"/>
    <b v="0"/>
    <x v="29"/>
    <b v="0"/>
    <x v="19"/>
  </r>
  <r>
    <n v="1177"/>
    <x v="1177"/>
    <x v="1176"/>
    <x v="5"/>
    <x v="117"/>
    <x v="2"/>
    <x v="1"/>
    <x v="1"/>
    <x v="1177"/>
    <x v="1177"/>
    <b v="0"/>
    <x v="78"/>
    <b v="0"/>
    <x v="19"/>
  </r>
  <r>
    <n v="1178"/>
    <x v="1178"/>
    <x v="1177"/>
    <x v="96"/>
    <x v="139"/>
    <x v="2"/>
    <x v="0"/>
    <x v="0"/>
    <x v="1178"/>
    <x v="1178"/>
    <b v="0"/>
    <x v="29"/>
    <b v="0"/>
    <x v="19"/>
  </r>
  <r>
    <n v="1179"/>
    <x v="1179"/>
    <x v="1178"/>
    <x v="127"/>
    <x v="667"/>
    <x v="2"/>
    <x v="5"/>
    <x v="5"/>
    <x v="1179"/>
    <x v="1179"/>
    <b v="0"/>
    <x v="81"/>
    <b v="0"/>
    <x v="19"/>
  </r>
  <r>
    <n v="1180"/>
    <x v="1180"/>
    <x v="1179"/>
    <x v="63"/>
    <x v="808"/>
    <x v="2"/>
    <x v="0"/>
    <x v="0"/>
    <x v="1180"/>
    <x v="1180"/>
    <b v="0"/>
    <x v="268"/>
    <b v="0"/>
    <x v="19"/>
  </r>
  <r>
    <n v="1181"/>
    <x v="1181"/>
    <x v="1180"/>
    <x v="63"/>
    <x v="460"/>
    <x v="2"/>
    <x v="0"/>
    <x v="0"/>
    <x v="1181"/>
    <x v="1181"/>
    <b v="0"/>
    <x v="83"/>
    <b v="0"/>
    <x v="19"/>
  </r>
  <r>
    <n v="1182"/>
    <x v="1182"/>
    <x v="1181"/>
    <x v="28"/>
    <x v="809"/>
    <x v="2"/>
    <x v="0"/>
    <x v="0"/>
    <x v="1182"/>
    <x v="1182"/>
    <b v="0"/>
    <x v="80"/>
    <b v="0"/>
    <x v="19"/>
  </r>
  <r>
    <n v="1183"/>
    <x v="1183"/>
    <x v="1182"/>
    <x v="30"/>
    <x v="173"/>
    <x v="2"/>
    <x v="0"/>
    <x v="0"/>
    <x v="1183"/>
    <x v="1183"/>
    <b v="0"/>
    <x v="83"/>
    <b v="0"/>
    <x v="19"/>
  </r>
  <r>
    <n v="1184"/>
    <x v="1184"/>
    <x v="1183"/>
    <x v="29"/>
    <x v="810"/>
    <x v="0"/>
    <x v="1"/>
    <x v="1"/>
    <x v="1184"/>
    <x v="1184"/>
    <b v="0"/>
    <x v="269"/>
    <b v="1"/>
    <x v="20"/>
  </r>
  <r>
    <n v="1185"/>
    <x v="1185"/>
    <x v="1184"/>
    <x v="78"/>
    <x v="811"/>
    <x v="0"/>
    <x v="0"/>
    <x v="0"/>
    <x v="1185"/>
    <x v="1185"/>
    <b v="0"/>
    <x v="112"/>
    <b v="1"/>
    <x v="20"/>
  </r>
  <r>
    <n v="1186"/>
    <x v="1186"/>
    <x v="1185"/>
    <x v="51"/>
    <x v="812"/>
    <x v="0"/>
    <x v="1"/>
    <x v="1"/>
    <x v="1186"/>
    <x v="1186"/>
    <b v="0"/>
    <x v="252"/>
    <b v="1"/>
    <x v="20"/>
  </r>
  <r>
    <n v="1187"/>
    <x v="1187"/>
    <x v="1186"/>
    <x v="222"/>
    <x v="813"/>
    <x v="0"/>
    <x v="0"/>
    <x v="0"/>
    <x v="1187"/>
    <x v="1187"/>
    <b v="0"/>
    <x v="2"/>
    <b v="1"/>
    <x v="20"/>
  </r>
  <r>
    <n v="1188"/>
    <x v="1188"/>
    <x v="1187"/>
    <x v="1"/>
    <x v="728"/>
    <x v="0"/>
    <x v="5"/>
    <x v="5"/>
    <x v="1188"/>
    <x v="1188"/>
    <b v="0"/>
    <x v="268"/>
    <b v="1"/>
    <x v="20"/>
  </r>
  <r>
    <n v="1189"/>
    <x v="1189"/>
    <x v="1188"/>
    <x v="6"/>
    <x v="814"/>
    <x v="0"/>
    <x v="0"/>
    <x v="0"/>
    <x v="1189"/>
    <x v="1189"/>
    <b v="0"/>
    <x v="48"/>
    <b v="1"/>
    <x v="20"/>
  </r>
  <r>
    <n v="1190"/>
    <x v="1190"/>
    <x v="1189"/>
    <x v="8"/>
    <x v="815"/>
    <x v="0"/>
    <x v="0"/>
    <x v="0"/>
    <x v="1190"/>
    <x v="1190"/>
    <b v="0"/>
    <x v="62"/>
    <b v="1"/>
    <x v="20"/>
  </r>
  <r>
    <n v="1191"/>
    <x v="1191"/>
    <x v="1190"/>
    <x v="200"/>
    <x v="816"/>
    <x v="0"/>
    <x v="0"/>
    <x v="0"/>
    <x v="1191"/>
    <x v="1191"/>
    <b v="0"/>
    <x v="51"/>
    <b v="1"/>
    <x v="20"/>
  </r>
  <r>
    <n v="1192"/>
    <x v="1192"/>
    <x v="1191"/>
    <x v="213"/>
    <x v="817"/>
    <x v="0"/>
    <x v="1"/>
    <x v="1"/>
    <x v="1192"/>
    <x v="1192"/>
    <b v="0"/>
    <x v="41"/>
    <b v="1"/>
    <x v="20"/>
  </r>
  <r>
    <n v="1193"/>
    <x v="1193"/>
    <x v="1192"/>
    <x v="223"/>
    <x v="818"/>
    <x v="0"/>
    <x v="0"/>
    <x v="0"/>
    <x v="1193"/>
    <x v="1193"/>
    <b v="0"/>
    <x v="270"/>
    <b v="1"/>
    <x v="20"/>
  </r>
  <r>
    <n v="1194"/>
    <x v="1194"/>
    <x v="1193"/>
    <x v="78"/>
    <x v="819"/>
    <x v="0"/>
    <x v="17"/>
    <x v="3"/>
    <x v="1194"/>
    <x v="1194"/>
    <b v="0"/>
    <x v="271"/>
    <b v="1"/>
    <x v="20"/>
  </r>
  <r>
    <n v="1195"/>
    <x v="1195"/>
    <x v="1194"/>
    <x v="7"/>
    <x v="820"/>
    <x v="0"/>
    <x v="13"/>
    <x v="3"/>
    <x v="1195"/>
    <x v="1195"/>
    <b v="0"/>
    <x v="203"/>
    <b v="1"/>
    <x v="20"/>
  </r>
  <r>
    <n v="1196"/>
    <x v="1196"/>
    <x v="1195"/>
    <x v="107"/>
    <x v="821"/>
    <x v="0"/>
    <x v="1"/>
    <x v="1"/>
    <x v="1196"/>
    <x v="1196"/>
    <b v="0"/>
    <x v="272"/>
    <b v="1"/>
    <x v="20"/>
  </r>
  <r>
    <n v="1197"/>
    <x v="1197"/>
    <x v="1196"/>
    <x v="36"/>
    <x v="822"/>
    <x v="0"/>
    <x v="0"/>
    <x v="0"/>
    <x v="1197"/>
    <x v="1197"/>
    <b v="0"/>
    <x v="100"/>
    <b v="1"/>
    <x v="20"/>
  </r>
  <r>
    <n v="1198"/>
    <x v="1198"/>
    <x v="1197"/>
    <x v="0"/>
    <x v="823"/>
    <x v="0"/>
    <x v="0"/>
    <x v="0"/>
    <x v="1198"/>
    <x v="1198"/>
    <b v="0"/>
    <x v="157"/>
    <b v="1"/>
    <x v="20"/>
  </r>
  <r>
    <n v="1199"/>
    <x v="1199"/>
    <x v="1198"/>
    <x v="224"/>
    <x v="824"/>
    <x v="0"/>
    <x v="1"/>
    <x v="1"/>
    <x v="1199"/>
    <x v="1199"/>
    <b v="0"/>
    <x v="82"/>
    <b v="1"/>
    <x v="20"/>
  </r>
  <r>
    <n v="1200"/>
    <x v="1200"/>
    <x v="1199"/>
    <x v="225"/>
    <x v="825"/>
    <x v="0"/>
    <x v="0"/>
    <x v="0"/>
    <x v="1200"/>
    <x v="1200"/>
    <b v="0"/>
    <x v="273"/>
    <b v="1"/>
    <x v="20"/>
  </r>
  <r>
    <n v="1201"/>
    <x v="1201"/>
    <x v="1200"/>
    <x v="5"/>
    <x v="826"/>
    <x v="0"/>
    <x v="1"/>
    <x v="1"/>
    <x v="1201"/>
    <x v="1201"/>
    <b v="0"/>
    <x v="112"/>
    <b v="1"/>
    <x v="20"/>
  </r>
  <r>
    <n v="1202"/>
    <x v="1202"/>
    <x v="1201"/>
    <x v="31"/>
    <x v="827"/>
    <x v="0"/>
    <x v="2"/>
    <x v="2"/>
    <x v="1202"/>
    <x v="1202"/>
    <b v="0"/>
    <x v="197"/>
    <b v="1"/>
    <x v="20"/>
  </r>
  <r>
    <n v="1203"/>
    <x v="1203"/>
    <x v="1202"/>
    <x v="226"/>
    <x v="828"/>
    <x v="0"/>
    <x v="0"/>
    <x v="0"/>
    <x v="1203"/>
    <x v="1203"/>
    <b v="0"/>
    <x v="21"/>
    <b v="1"/>
    <x v="20"/>
  </r>
  <r>
    <n v="1204"/>
    <x v="1204"/>
    <x v="1203"/>
    <x v="93"/>
    <x v="829"/>
    <x v="0"/>
    <x v="0"/>
    <x v="0"/>
    <x v="1204"/>
    <x v="1204"/>
    <b v="0"/>
    <x v="6"/>
    <b v="1"/>
    <x v="20"/>
  </r>
  <r>
    <n v="1205"/>
    <x v="1205"/>
    <x v="1204"/>
    <x v="93"/>
    <x v="830"/>
    <x v="0"/>
    <x v="12"/>
    <x v="3"/>
    <x v="1205"/>
    <x v="1205"/>
    <b v="0"/>
    <x v="95"/>
    <b v="1"/>
    <x v="20"/>
  </r>
  <r>
    <n v="1206"/>
    <x v="1206"/>
    <x v="1205"/>
    <x v="42"/>
    <x v="831"/>
    <x v="0"/>
    <x v="15"/>
    <x v="3"/>
    <x v="1206"/>
    <x v="1206"/>
    <b v="0"/>
    <x v="58"/>
    <b v="1"/>
    <x v="20"/>
  </r>
  <r>
    <n v="1207"/>
    <x v="1207"/>
    <x v="1206"/>
    <x v="227"/>
    <x v="832"/>
    <x v="0"/>
    <x v="13"/>
    <x v="3"/>
    <x v="1207"/>
    <x v="1207"/>
    <b v="0"/>
    <x v="261"/>
    <b v="1"/>
    <x v="20"/>
  </r>
  <r>
    <n v="1208"/>
    <x v="1208"/>
    <x v="1207"/>
    <x v="7"/>
    <x v="833"/>
    <x v="0"/>
    <x v="0"/>
    <x v="0"/>
    <x v="1208"/>
    <x v="1208"/>
    <b v="0"/>
    <x v="13"/>
    <b v="1"/>
    <x v="20"/>
  </r>
  <r>
    <n v="1209"/>
    <x v="1209"/>
    <x v="1208"/>
    <x v="5"/>
    <x v="834"/>
    <x v="0"/>
    <x v="0"/>
    <x v="0"/>
    <x v="1209"/>
    <x v="1209"/>
    <b v="0"/>
    <x v="67"/>
    <b v="1"/>
    <x v="20"/>
  </r>
  <r>
    <n v="1210"/>
    <x v="1210"/>
    <x v="1209"/>
    <x v="22"/>
    <x v="835"/>
    <x v="0"/>
    <x v="11"/>
    <x v="9"/>
    <x v="1210"/>
    <x v="1210"/>
    <b v="0"/>
    <x v="273"/>
    <b v="1"/>
    <x v="20"/>
  </r>
  <r>
    <n v="1211"/>
    <x v="1211"/>
    <x v="1210"/>
    <x v="28"/>
    <x v="836"/>
    <x v="0"/>
    <x v="5"/>
    <x v="5"/>
    <x v="1211"/>
    <x v="1211"/>
    <b v="0"/>
    <x v="79"/>
    <b v="1"/>
    <x v="20"/>
  </r>
  <r>
    <n v="1212"/>
    <x v="1212"/>
    <x v="1211"/>
    <x v="30"/>
    <x v="594"/>
    <x v="0"/>
    <x v="0"/>
    <x v="0"/>
    <x v="1212"/>
    <x v="1212"/>
    <b v="0"/>
    <x v="183"/>
    <b v="1"/>
    <x v="20"/>
  </r>
  <r>
    <n v="1213"/>
    <x v="1213"/>
    <x v="1212"/>
    <x v="115"/>
    <x v="837"/>
    <x v="0"/>
    <x v="1"/>
    <x v="1"/>
    <x v="1213"/>
    <x v="1213"/>
    <b v="0"/>
    <x v="52"/>
    <b v="1"/>
    <x v="20"/>
  </r>
  <r>
    <n v="1214"/>
    <x v="1214"/>
    <x v="1213"/>
    <x v="1"/>
    <x v="838"/>
    <x v="0"/>
    <x v="0"/>
    <x v="0"/>
    <x v="1214"/>
    <x v="1214"/>
    <b v="0"/>
    <x v="1"/>
    <b v="1"/>
    <x v="20"/>
  </r>
  <r>
    <n v="1215"/>
    <x v="1215"/>
    <x v="1214"/>
    <x v="12"/>
    <x v="839"/>
    <x v="0"/>
    <x v="0"/>
    <x v="0"/>
    <x v="1215"/>
    <x v="1215"/>
    <b v="0"/>
    <x v="274"/>
    <b v="1"/>
    <x v="20"/>
  </r>
  <r>
    <n v="1216"/>
    <x v="1216"/>
    <x v="1215"/>
    <x v="32"/>
    <x v="840"/>
    <x v="0"/>
    <x v="0"/>
    <x v="0"/>
    <x v="1216"/>
    <x v="1216"/>
    <b v="0"/>
    <x v="147"/>
    <b v="1"/>
    <x v="20"/>
  </r>
  <r>
    <n v="1217"/>
    <x v="1217"/>
    <x v="1216"/>
    <x v="228"/>
    <x v="841"/>
    <x v="0"/>
    <x v="0"/>
    <x v="0"/>
    <x v="1217"/>
    <x v="1217"/>
    <b v="0"/>
    <x v="275"/>
    <b v="1"/>
    <x v="20"/>
  </r>
  <r>
    <n v="1218"/>
    <x v="1218"/>
    <x v="1217"/>
    <x v="6"/>
    <x v="842"/>
    <x v="0"/>
    <x v="0"/>
    <x v="0"/>
    <x v="1218"/>
    <x v="1218"/>
    <b v="0"/>
    <x v="30"/>
    <b v="1"/>
    <x v="20"/>
  </r>
  <r>
    <n v="1219"/>
    <x v="1219"/>
    <x v="1218"/>
    <x v="229"/>
    <x v="843"/>
    <x v="0"/>
    <x v="0"/>
    <x v="0"/>
    <x v="1219"/>
    <x v="1219"/>
    <b v="0"/>
    <x v="35"/>
    <b v="1"/>
    <x v="20"/>
  </r>
  <r>
    <n v="1220"/>
    <x v="1220"/>
    <x v="1219"/>
    <x v="36"/>
    <x v="844"/>
    <x v="0"/>
    <x v="12"/>
    <x v="3"/>
    <x v="1220"/>
    <x v="1220"/>
    <b v="0"/>
    <x v="205"/>
    <b v="1"/>
    <x v="20"/>
  </r>
  <r>
    <n v="1221"/>
    <x v="1221"/>
    <x v="1220"/>
    <x v="41"/>
    <x v="845"/>
    <x v="0"/>
    <x v="1"/>
    <x v="1"/>
    <x v="1221"/>
    <x v="1221"/>
    <b v="0"/>
    <x v="273"/>
    <b v="1"/>
    <x v="20"/>
  </r>
  <r>
    <n v="1222"/>
    <x v="1222"/>
    <x v="1221"/>
    <x v="23"/>
    <x v="846"/>
    <x v="0"/>
    <x v="5"/>
    <x v="5"/>
    <x v="1222"/>
    <x v="1222"/>
    <b v="0"/>
    <x v="276"/>
    <b v="1"/>
    <x v="20"/>
  </r>
  <r>
    <n v="1223"/>
    <x v="1223"/>
    <x v="1222"/>
    <x v="230"/>
    <x v="847"/>
    <x v="0"/>
    <x v="0"/>
    <x v="0"/>
    <x v="1223"/>
    <x v="1223"/>
    <b v="0"/>
    <x v="277"/>
    <b v="1"/>
    <x v="20"/>
  </r>
  <r>
    <n v="1224"/>
    <x v="1224"/>
    <x v="1223"/>
    <x v="36"/>
    <x v="848"/>
    <x v="1"/>
    <x v="0"/>
    <x v="0"/>
    <x v="1224"/>
    <x v="1224"/>
    <b v="0"/>
    <x v="59"/>
    <b v="0"/>
    <x v="21"/>
  </r>
  <r>
    <n v="1225"/>
    <x v="1225"/>
    <x v="1224"/>
    <x v="3"/>
    <x v="849"/>
    <x v="1"/>
    <x v="0"/>
    <x v="0"/>
    <x v="1225"/>
    <x v="1225"/>
    <b v="0"/>
    <x v="83"/>
    <b v="0"/>
    <x v="21"/>
  </r>
  <r>
    <n v="1226"/>
    <x v="1226"/>
    <x v="1225"/>
    <x v="63"/>
    <x v="850"/>
    <x v="1"/>
    <x v="0"/>
    <x v="0"/>
    <x v="1226"/>
    <x v="1226"/>
    <b v="0"/>
    <x v="244"/>
    <b v="0"/>
    <x v="21"/>
  </r>
  <r>
    <n v="1227"/>
    <x v="1227"/>
    <x v="1226"/>
    <x v="1"/>
    <x v="117"/>
    <x v="1"/>
    <x v="0"/>
    <x v="0"/>
    <x v="1227"/>
    <x v="1227"/>
    <b v="0"/>
    <x v="78"/>
    <b v="0"/>
    <x v="21"/>
  </r>
  <r>
    <n v="1228"/>
    <x v="1228"/>
    <x v="1227"/>
    <x v="12"/>
    <x v="159"/>
    <x v="1"/>
    <x v="0"/>
    <x v="0"/>
    <x v="1228"/>
    <x v="1228"/>
    <b v="0"/>
    <x v="54"/>
    <b v="0"/>
    <x v="21"/>
  </r>
  <r>
    <n v="1229"/>
    <x v="1229"/>
    <x v="1228"/>
    <x v="181"/>
    <x v="379"/>
    <x v="1"/>
    <x v="0"/>
    <x v="0"/>
    <x v="1229"/>
    <x v="1229"/>
    <b v="0"/>
    <x v="29"/>
    <b v="0"/>
    <x v="21"/>
  </r>
  <r>
    <n v="1230"/>
    <x v="1230"/>
    <x v="1229"/>
    <x v="69"/>
    <x v="117"/>
    <x v="1"/>
    <x v="0"/>
    <x v="0"/>
    <x v="1230"/>
    <x v="1230"/>
    <b v="0"/>
    <x v="78"/>
    <b v="0"/>
    <x v="21"/>
  </r>
  <r>
    <n v="1231"/>
    <x v="1231"/>
    <x v="1230"/>
    <x v="12"/>
    <x v="117"/>
    <x v="1"/>
    <x v="0"/>
    <x v="0"/>
    <x v="1231"/>
    <x v="1231"/>
    <b v="0"/>
    <x v="78"/>
    <b v="0"/>
    <x v="21"/>
  </r>
  <r>
    <n v="1232"/>
    <x v="1232"/>
    <x v="1231"/>
    <x v="12"/>
    <x v="130"/>
    <x v="1"/>
    <x v="0"/>
    <x v="0"/>
    <x v="1232"/>
    <x v="1232"/>
    <b v="0"/>
    <x v="29"/>
    <b v="0"/>
    <x v="21"/>
  </r>
  <r>
    <n v="1233"/>
    <x v="1233"/>
    <x v="1232"/>
    <x v="28"/>
    <x v="851"/>
    <x v="1"/>
    <x v="0"/>
    <x v="0"/>
    <x v="1233"/>
    <x v="1233"/>
    <b v="0"/>
    <x v="79"/>
    <b v="0"/>
    <x v="21"/>
  </r>
  <r>
    <n v="1234"/>
    <x v="1234"/>
    <x v="1233"/>
    <x v="63"/>
    <x v="117"/>
    <x v="1"/>
    <x v="1"/>
    <x v="1"/>
    <x v="1234"/>
    <x v="1234"/>
    <b v="0"/>
    <x v="78"/>
    <b v="0"/>
    <x v="21"/>
  </r>
  <r>
    <n v="1235"/>
    <x v="1235"/>
    <x v="1234"/>
    <x v="231"/>
    <x v="852"/>
    <x v="1"/>
    <x v="0"/>
    <x v="0"/>
    <x v="1235"/>
    <x v="1235"/>
    <b v="0"/>
    <x v="79"/>
    <b v="0"/>
    <x v="21"/>
  </r>
  <r>
    <n v="1236"/>
    <x v="1236"/>
    <x v="1235"/>
    <x v="30"/>
    <x v="117"/>
    <x v="1"/>
    <x v="0"/>
    <x v="0"/>
    <x v="1236"/>
    <x v="1236"/>
    <b v="0"/>
    <x v="78"/>
    <b v="0"/>
    <x v="21"/>
  </r>
  <r>
    <n v="1237"/>
    <x v="1237"/>
    <x v="1236"/>
    <x v="31"/>
    <x v="117"/>
    <x v="1"/>
    <x v="0"/>
    <x v="0"/>
    <x v="1237"/>
    <x v="1237"/>
    <b v="0"/>
    <x v="78"/>
    <b v="0"/>
    <x v="21"/>
  </r>
  <r>
    <n v="1238"/>
    <x v="1238"/>
    <x v="1237"/>
    <x v="28"/>
    <x v="853"/>
    <x v="1"/>
    <x v="0"/>
    <x v="0"/>
    <x v="1238"/>
    <x v="1238"/>
    <b v="0"/>
    <x v="83"/>
    <b v="0"/>
    <x v="21"/>
  </r>
  <r>
    <n v="1239"/>
    <x v="1239"/>
    <x v="1238"/>
    <x v="30"/>
    <x v="117"/>
    <x v="1"/>
    <x v="0"/>
    <x v="0"/>
    <x v="1239"/>
    <x v="1239"/>
    <b v="0"/>
    <x v="78"/>
    <b v="0"/>
    <x v="21"/>
  </r>
  <r>
    <n v="1240"/>
    <x v="1240"/>
    <x v="1239"/>
    <x v="10"/>
    <x v="854"/>
    <x v="1"/>
    <x v="0"/>
    <x v="0"/>
    <x v="1240"/>
    <x v="1240"/>
    <b v="0"/>
    <x v="22"/>
    <b v="0"/>
    <x v="21"/>
  </r>
  <r>
    <n v="1241"/>
    <x v="1241"/>
    <x v="1240"/>
    <x v="12"/>
    <x v="855"/>
    <x v="1"/>
    <x v="0"/>
    <x v="0"/>
    <x v="1241"/>
    <x v="1241"/>
    <b v="0"/>
    <x v="69"/>
    <b v="0"/>
    <x v="21"/>
  </r>
  <r>
    <n v="1242"/>
    <x v="1242"/>
    <x v="1241"/>
    <x v="232"/>
    <x v="139"/>
    <x v="1"/>
    <x v="0"/>
    <x v="0"/>
    <x v="1242"/>
    <x v="1242"/>
    <b v="0"/>
    <x v="29"/>
    <b v="0"/>
    <x v="21"/>
  </r>
  <r>
    <n v="1243"/>
    <x v="1243"/>
    <x v="1242"/>
    <x v="2"/>
    <x v="856"/>
    <x v="1"/>
    <x v="0"/>
    <x v="0"/>
    <x v="1243"/>
    <x v="1243"/>
    <b v="0"/>
    <x v="44"/>
    <b v="0"/>
    <x v="21"/>
  </r>
  <r>
    <n v="1244"/>
    <x v="1244"/>
    <x v="1243"/>
    <x v="1"/>
    <x v="857"/>
    <x v="0"/>
    <x v="0"/>
    <x v="0"/>
    <x v="1244"/>
    <x v="1244"/>
    <b v="1"/>
    <x v="43"/>
    <b v="1"/>
    <x v="11"/>
  </r>
  <r>
    <n v="1245"/>
    <x v="1245"/>
    <x v="1244"/>
    <x v="1"/>
    <x v="858"/>
    <x v="0"/>
    <x v="0"/>
    <x v="0"/>
    <x v="1245"/>
    <x v="1245"/>
    <b v="1"/>
    <x v="57"/>
    <b v="1"/>
    <x v="11"/>
  </r>
  <r>
    <n v="1246"/>
    <x v="1246"/>
    <x v="1245"/>
    <x v="1"/>
    <x v="859"/>
    <x v="0"/>
    <x v="0"/>
    <x v="0"/>
    <x v="1246"/>
    <x v="1246"/>
    <b v="1"/>
    <x v="162"/>
    <b v="1"/>
    <x v="11"/>
  </r>
  <r>
    <n v="1247"/>
    <x v="1247"/>
    <x v="1246"/>
    <x v="0"/>
    <x v="860"/>
    <x v="0"/>
    <x v="0"/>
    <x v="0"/>
    <x v="1247"/>
    <x v="1247"/>
    <b v="1"/>
    <x v="133"/>
    <b v="1"/>
    <x v="11"/>
  </r>
  <r>
    <n v="1248"/>
    <x v="1248"/>
    <x v="1247"/>
    <x v="30"/>
    <x v="861"/>
    <x v="0"/>
    <x v="0"/>
    <x v="0"/>
    <x v="1248"/>
    <x v="1248"/>
    <b v="1"/>
    <x v="211"/>
    <b v="1"/>
    <x v="11"/>
  </r>
  <r>
    <n v="1249"/>
    <x v="1249"/>
    <x v="1248"/>
    <x v="12"/>
    <x v="862"/>
    <x v="0"/>
    <x v="0"/>
    <x v="0"/>
    <x v="1249"/>
    <x v="1249"/>
    <b v="1"/>
    <x v="75"/>
    <b v="1"/>
    <x v="11"/>
  </r>
  <r>
    <n v="1250"/>
    <x v="1250"/>
    <x v="1249"/>
    <x v="9"/>
    <x v="863"/>
    <x v="0"/>
    <x v="0"/>
    <x v="0"/>
    <x v="1250"/>
    <x v="1250"/>
    <b v="1"/>
    <x v="278"/>
    <b v="1"/>
    <x v="11"/>
  </r>
  <r>
    <n v="1251"/>
    <x v="1251"/>
    <x v="1250"/>
    <x v="5"/>
    <x v="864"/>
    <x v="0"/>
    <x v="0"/>
    <x v="0"/>
    <x v="1251"/>
    <x v="1251"/>
    <b v="1"/>
    <x v="142"/>
    <b v="1"/>
    <x v="11"/>
  </r>
  <r>
    <n v="1252"/>
    <x v="1252"/>
    <x v="1251"/>
    <x v="0"/>
    <x v="865"/>
    <x v="0"/>
    <x v="0"/>
    <x v="0"/>
    <x v="1252"/>
    <x v="1252"/>
    <b v="1"/>
    <x v="261"/>
    <b v="1"/>
    <x v="11"/>
  </r>
  <r>
    <n v="1253"/>
    <x v="1253"/>
    <x v="1252"/>
    <x v="185"/>
    <x v="866"/>
    <x v="0"/>
    <x v="0"/>
    <x v="0"/>
    <x v="1253"/>
    <x v="1253"/>
    <b v="1"/>
    <x v="279"/>
    <b v="1"/>
    <x v="11"/>
  </r>
  <r>
    <n v="1254"/>
    <x v="1254"/>
    <x v="1253"/>
    <x v="233"/>
    <x v="867"/>
    <x v="0"/>
    <x v="0"/>
    <x v="0"/>
    <x v="1254"/>
    <x v="1254"/>
    <b v="1"/>
    <x v="261"/>
    <b v="1"/>
    <x v="11"/>
  </r>
  <r>
    <n v="1255"/>
    <x v="1255"/>
    <x v="1254"/>
    <x v="3"/>
    <x v="868"/>
    <x v="0"/>
    <x v="0"/>
    <x v="0"/>
    <x v="1255"/>
    <x v="1255"/>
    <b v="1"/>
    <x v="280"/>
    <b v="1"/>
    <x v="11"/>
  </r>
  <r>
    <n v="1256"/>
    <x v="1256"/>
    <x v="1255"/>
    <x v="9"/>
    <x v="869"/>
    <x v="0"/>
    <x v="0"/>
    <x v="0"/>
    <x v="1256"/>
    <x v="1256"/>
    <b v="1"/>
    <x v="281"/>
    <b v="1"/>
    <x v="11"/>
  </r>
  <r>
    <n v="1257"/>
    <x v="1257"/>
    <x v="1256"/>
    <x v="62"/>
    <x v="870"/>
    <x v="0"/>
    <x v="0"/>
    <x v="0"/>
    <x v="1257"/>
    <x v="1257"/>
    <b v="1"/>
    <x v="282"/>
    <b v="1"/>
    <x v="11"/>
  </r>
  <r>
    <n v="1258"/>
    <x v="1258"/>
    <x v="1257"/>
    <x v="2"/>
    <x v="871"/>
    <x v="0"/>
    <x v="0"/>
    <x v="0"/>
    <x v="1258"/>
    <x v="1258"/>
    <b v="1"/>
    <x v="283"/>
    <b v="1"/>
    <x v="11"/>
  </r>
  <r>
    <n v="1259"/>
    <x v="1259"/>
    <x v="1258"/>
    <x v="30"/>
    <x v="872"/>
    <x v="0"/>
    <x v="0"/>
    <x v="0"/>
    <x v="1259"/>
    <x v="1259"/>
    <b v="1"/>
    <x v="93"/>
    <b v="1"/>
    <x v="11"/>
  </r>
  <r>
    <n v="1260"/>
    <x v="1260"/>
    <x v="1259"/>
    <x v="126"/>
    <x v="873"/>
    <x v="0"/>
    <x v="0"/>
    <x v="0"/>
    <x v="1260"/>
    <x v="1260"/>
    <b v="1"/>
    <x v="142"/>
    <b v="1"/>
    <x v="11"/>
  </r>
  <r>
    <n v="1261"/>
    <x v="1261"/>
    <x v="1260"/>
    <x v="1"/>
    <x v="874"/>
    <x v="0"/>
    <x v="0"/>
    <x v="0"/>
    <x v="1261"/>
    <x v="1261"/>
    <b v="1"/>
    <x v="47"/>
    <b v="1"/>
    <x v="11"/>
  </r>
  <r>
    <n v="1262"/>
    <x v="1262"/>
    <x v="1261"/>
    <x v="115"/>
    <x v="875"/>
    <x v="0"/>
    <x v="5"/>
    <x v="5"/>
    <x v="1262"/>
    <x v="1262"/>
    <b v="1"/>
    <x v="217"/>
    <b v="1"/>
    <x v="11"/>
  </r>
  <r>
    <n v="1263"/>
    <x v="1263"/>
    <x v="1262"/>
    <x v="4"/>
    <x v="137"/>
    <x v="0"/>
    <x v="0"/>
    <x v="0"/>
    <x v="1263"/>
    <x v="1263"/>
    <b v="1"/>
    <x v="5"/>
    <b v="1"/>
    <x v="11"/>
  </r>
  <r>
    <n v="1264"/>
    <x v="1264"/>
    <x v="1263"/>
    <x v="81"/>
    <x v="876"/>
    <x v="0"/>
    <x v="0"/>
    <x v="0"/>
    <x v="1264"/>
    <x v="1264"/>
    <b v="1"/>
    <x v="69"/>
    <b v="1"/>
    <x v="11"/>
  </r>
  <r>
    <n v="1265"/>
    <x v="1265"/>
    <x v="1264"/>
    <x v="0"/>
    <x v="877"/>
    <x v="0"/>
    <x v="0"/>
    <x v="0"/>
    <x v="1265"/>
    <x v="1265"/>
    <b v="1"/>
    <x v="36"/>
    <b v="1"/>
    <x v="11"/>
  </r>
  <r>
    <n v="1266"/>
    <x v="1266"/>
    <x v="1265"/>
    <x v="196"/>
    <x v="878"/>
    <x v="0"/>
    <x v="0"/>
    <x v="0"/>
    <x v="1266"/>
    <x v="1266"/>
    <b v="1"/>
    <x v="133"/>
    <b v="1"/>
    <x v="11"/>
  </r>
  <r>
    <n v="1267"/>
    <x v="1267"/>
    <x v="1266"/>
    <x v="29"/>
    <x v="879"/>
    <x v="0"/>
    <x v="0"/>
    <x v="0"/>
    <x v="1267"/>
    <x v="1267"/>
    <b v="1"/>
    <x v="180"/>
    <b v="1"/>
    <x v="11"/>
  </r>
  <r>
    <n v="1268"/>
    <x v="1268"/>
    <x v="1267"/>
    <x v="2"/>
    <x v="704"/>
    <x v="0"/>
    <x v="0"/>
    <x v="0"/>
    <x v="1268"/>
    <x v="1268"/>
    <b v="1"/>
    <x v="16"/>
    <b v="1"/>
    <x v="11"/>
  </r>
  <r>
    <n v="1269"/>
    <x v="1269"/>
    <x v="1268"/>
    <x v="234"/>
    <x v="880"/>
    <x v="0"/>
    <x v="0"/>
    <x v="0"/>
    <x v="1269"/>
    <x v="1269"/>
    <b v="1"/>
    <x v="190"/>
    <b v="1"/>
    <x v="11"/>
  </r>
  <r>
    <n v="1270"/>
    <x v="1270"/>
    <x v="1269"/>
    <x v="7"/>
    <x v="881"/>
    <x v="0"/>
    <x v="0"/>
    <x v="0"/>
    <x v="1270"/>
    <x v="1270"/>
    <b v="1"/>
    <x v="39"/>
    <b v="1"/>
    <x v="11"/>
  </r>
  <r>
    <n v="1271"/>
    <x v="1271"/>
    <x v="1270"/>
    <x v="51"/>
    <x v="882"/>
    <x v="0"/>
    <x v="0"/>
    <x v="0"/>
    <x v="1271"/>
    <x v="1271"/>
    <b v="1"/>
    <x v="162"/>
    <b v="1"/>
    <x v="11"/>
  </r>
  <r>
    <n v="1272"/>
    <x v="1272"/>
    <x v="1271"/>
    <x v="12"/>
    <x v="883"/>
    <x v="0"/>
    <x v="0"/>
    <x v="0"/>
    <x v="1272"/>
    <x v="1272"/>
    <b v="1"/>
    <x v="33"/>
    <b v="1"/>
    <x v="11"/>
  </r>
  <r>
    <n v="1273"/>
    <x v="1273"/>
    <x v="1272"/>
    <x v="23"/>
    <x v="884"/>
    <x v="0"/>
    <x v="5"/>
    <x v="5"/>
    <x v="1273"/>
    <x v="1273"/>
    <b v="1"/>
    <x v="241"/>
    <b v="1"/>
    <x v="11"/>
  </r>
  <r>
    <n v="1274"/>
    <x v="1274"/>
    <x v="1273"/>
    <x v="31"/>
    <x v="885"/>
    <x v="0"/>
    <x v="0"/>
    <x v="0"/>
    <x v="1274"/>
    <x v="1274"/>
    <b v="1"/>
    <x v="284"/>
    <b v="1"/>
    <x v="11"/>
  </r>
  <r>
    <n v="1275"/>
    <x v="1275"/>
    <x v="1274"/>
    <x v="36"/>
    <x v="886"/>
    <x v="0"/>
    <x v="0"/>
    <x v="0"/>
    <x v="1275"/>
    <x v="1275"/>
    <b v="1"/>
    <x v="285"/>
    <b v="1"/>
    <x v="11"/>
  </r>
  <r>
    <n v="1276"/>
    <x v="1276"/>
    <x v="1275"/>
    <x v="3"/>
    <x v="887"/>
    <x v="0"/>
    <x v="0"/>
    <x v="0"/>
    <x v="1276"/>
    <x v="1276"/>
    <b v="1"/>
    <x v="32"/>
    <b v="1"/>
    <x v="11"/>
  </r>
  <r>
    <n v="1277"/>
    <x v="1277"/>
    <x v="1276"/>
    <x v="36"/>
    <x v="888"/>
    <x v="0"/>
    <x v="0"/>
    <x v="0"/>
    <x v="1277"/>
    <x v="1277"/>
    <b v="1"/>
    <x v="286"/>
    <b v="1"/>
    <x v="11"/>
  </r>
  <r>
    <n v="1278"/>
    <x v="1278"/>
    <x v="1277"/>
    <x v="115"/>
    <x v="889"/>
    <x v="0"/>
    <x v="0"/>
    <x v="0"/>
    <x v="1278"/>
    <x v="1278"/>
    <b v="1"/>
    <x v="245"/>
    <b v="1"/>
    <x v="11"/>
  </r>
  <r>
    <n v="1279"/>
    <x v="1279"/>
    <x v="1278"/>
    <x v="235"/>
    <x v="890"/>
    <x v="0"/>
    <x v="0"/>
    <x v="0"/>
    <x v="1279"/>
    <x v="1279"/>
    <b v="1"/>
    <x v="143"/>
    <b v="1"/>
    <x v="11"/>
  </r>
  <r>
    <n v="1280"/>
    <x v="1280"/>
    <x v="1279"/>
    <x v="36"/>
    <x v="891"/>
    <x v="0"/>
    <x v="0"/>
    <x v="0"/>
    <x v="1280"/>
    <x v="1280"/>
    <b v="1"/>
    <x v="208"/>
    <b v="1"/>
    <x v="11"/>
  </r>
  <r>
    <n v="1281"/>
    <x v="1281"/>
    <x v="1280"/>
    <x v="39"/>
    <x v="892"/>
    <x v="0"/>
    <x v="0"/>
    <x v="0"/>
    <x v="1281"/>
    <x v="1281"/>
    <b v="1"/>
    <x v="142"/>
    <b v="1"/>
    <x v="11"/>
  </r>
  <r>
    <n v="1282"/>
    <x v="1282"/>
    <x v="1281"/>
    <x v="36"/>
    <x v="893"/>
    <x v="0"/>
    <x v="0"/>
    <x v="0"/>
    <x v="1282"/>
    <x v="1282"/>
    <b v="1"/>
    <x v="220"/>
    <b v="1"/>
    <x v="11"/>
  </r>
  <r>
    <n v="1283"/>
    <x v="1283"/>
    <x v="1282"/>
    <x v="28"/>
    <x v="894"/>
    <x v="0"/>
    <x v="0"/>
    <x v="0"/>
    <x v="1283"/>
    <x v="1283"/>
    <b v="1"/>
    <x v="18"/>
    <b v="1"/>
    <x v="11"/>
  </r>
  <r>
    <n v="1284"/>
    <x v="1284"/>
    <x v="1283"/>
    <x v="1"/>
    <x v="895"/>
    <x v="0"/>
    <x v="0"/>
    <x v="0"/>
    <x v="1284"/>
    <x v="1284"/>
    <b v="0"/>
    <x v="162"/>
    <b v="1"/>
    <x v="6"/>
  </r>
  <r>
    <n v="1285"/>
    <x v="1285"/>
    <x v="1284"/>
    <x v="1"/>
    <x v="896"/>
    <x v="0"/>
    <x v="1"/>
    <x v="1"/>
    <x v="1285"/>
    <x v="1285"/>
    <b v="0"/>
    <x v="287"/>
    <b v="1"/>
    <x v="6"/>
  </r>
  <r>
    <n v="1286"/>
    <x v="1286"/>
    <x v="1285"/>
    <x v="4"/>
    <x v="897"/>
    <x v="0"/>
    <x v="1"/>
    <x v="1"/>
    <x v="1286"/>
    <x v="1286"/>
    <b v="0"/>
    <x v="15"/>
    <b v="1"/>
    <x v="6"/>
  </r>
  <r>
    <n v="1287"/>
    <x v="1287"/>
    <x v="1286"/>
    <x v="49"/>
    <x v="898"/>
    <x v="0"/>
    <x v="1"/>
    <x v="1"/>
    <x v="1287"/>
    <x v="1287"/>
    <b v="0"/>
    <x v="1"/>
    <b v="1"/>
    <x v="6"/>
  </r>
  <r>
    <n v="1288"/>
    <x v="1288"/>
    <x v="1287"/>
    <x v="23"/>
    <x v="899"/>
    <x v="0"/>
    <x v="0"/>
    <x v="0"/>
    <x v="1288"/>
    <x v="1288"/>
    <b v="0"/>
    <x v="42"/>
    <b v="1"/>
    <x v="6"/>
  </r>
  <r>
    <n v="1289"/>
    <x v="1289"/>
    <x v="1288"/>
    <x v="4"/>
    <x v="367"/>
    <x v="0"/>
    <x v="0"/>
    <x v="0"/>
    <x v="1289"/>
    <x v="1289"/>
    <b v="0"/>
    <x v="47"/>
    <b v="1"/>
    <x v="6"/>
  </r>
  <r>
    <n v="1290"/>
    <x v="1290"/>
    <x v="1289"/>
    <x v="0"/>
    <x v="900"/>
    <x v="0"/>
    <x v="0"/>
    <x v="0"/>
    <x v="1290"/>
    <x v="1290"/>
    <b v="0"/>
    <x v="48"/>
    <b v="1"/>
    <x v="6"/>
  </r>
  <r>
    <n v="1291"/>
    <x v="1291"/>
    <x v="1290"/>
    <x v="3"/>
    <x v="901"/>
    <x v="0"/>
    <x v="0"/>
    <x v="0"/>
    <x v="1291"/>
    <x v="1291"/>
    <b v="0"/>
    <x v="288"/>
    <b v="1"/>
    <x v="6"/>
  </r>
  <r>
    <n v="1292"/>
    <x v="1292"/>
    <x v="1291"/>
    <x v="180"/>
    <x v="902"/>
    <x v="0"/>
    <x v="1"/>
    <x v="1"/>
    <x v="1292"/>
    <x v="1292"/>
    <b v="0"/>
    <x v="47"/>
    <b v="1"/>
    <x v="6"/>
  </r>
  <r>
    <n v="1293"/>
    <x v="1293"/>
    <x v="1292"/>
    <x v="36"/>
    <x v="903"/>
    <x v="0"/>
    <x v="0"/>
    <x v="0"/>
    <x v="1293"/>
    <x v="1293"/>
    <b v="0"/>
    <x v="148"/>
    <b v="1"/>
    <x v="6"/>
  </r>
  <r>
    <n v="1294"/>
    <x v="1294"/>
    <x v="1293"/>
    <x v="8"/>
    <x v="904"/>
    <x v="0"/>
    <x v="1"/>
    <x v="1"/>
    <x v="1294"/>
    <x v="1294"/>
    <b v="0"/>
    <x v="18"/>
    <b v="1"/>
    <x v="6"/>
  </r>
  <r>
    <n v="1295"/>
    <x v="1295"/>
    <x v="1294"/>
    <x v="30"/>
    <x v="905"/>
    <x v="0"/>
    <x v="1"/>
    <x v="1"/>
    <x v="1295"/>
    <x v="1295"/>
    <b v="0"/>
    <x v="31"/>
    <b v="1"/>
    <x v="6"/>
  </r>
  <r>
    <n v="1296"/>
    <x v="1296"/>
    <x v="1295"/>
    <x v="16"/>
    <x v="647"/>
    <x v="0"/>
    <x v="1"/>
    <x v="1"/>
    <x v="1296"/>
    <x v="1296"/>
    <b v="0"/>
    <x v="23"/>
    <b v="1"/>
    <x v="6"/>
  </r>
  <r>
    <n v="1297"/>
    <x v="1297"/>
    <x v="1296"/>
    <x v="22"/>
    <x v="906"/>
    <x v="0"/>
    <x v="0"/>
    <x v="0"/>
    <x v="1297"/>
    <x v="1297"/>
    <b v="0"/>
    <x v="146"/>
    <b v="1"/>
    <x v="6"/>
  </r>
  <r>
    <n v="1298"/>
    <x v="1298"/>
    <x v="1297"/>
    <x v="1"/>
    <x v="907"/>
    <x v="0"/>
    <x v="1"/>
    <x v="1"/>
    <x v="1298"/>
    <x v="1298"/>
    <b v="0"/>
    <x v="51"/>
    <b v="1"/>
    <x v="6"/>
  </r>
  <r>
    <n v="1299"/>
    <x v="1299"/>
    <x v="1298"/>
    <x v="0"/>
    <x v="908"/>
    <x v="0"/>
    <x v="0"/>
    <x v="0"/>
    <x v="1299"/>
    <x v="1299"/>
    <b v="0"/>
    <x v="58"/>
    <b v="1"/>
    <x v="6"/>
  </r>
  <r>
    <n v="1300"/>
    <x v="1300"/>
    <x v="1299"/>
    <x v="3"/>
    <x v="909"/>
    <x v="0"/>
    <x v="0"/>
    <x v="0"/>
    <x v="1300"/>
    <x v="1300"/>
    <b v="0"/>
    <x v="54"/>
    <b v="1"/>
    <x v="6"/>
  </r>
  <r>
    <n v="1301"/>
    <x v="1301"/>
    <x v="1300"/>
    <x v="1"/>
    <x v="910"/>
    <x v="0"/>
    <x v="0"/>
    <x v="0"/>
    <x v="1301"/>
    <x v="1301"/>
    <b v="0"/>
    <x v="60"/>
    <b v="1"/>
    <x v="6"/>
  </r>
  <r>
    <n v="1302"/>
    <x v="1302"/>
    <x v="1301"/>
    <x v="30"/>
    <x v="911"/>
    <x v="0"/>
    <x v="0"/>
    <x v="0"/>
    <x v="1302"/>
    <x v="1302"/>
    <b v="0"/>
    <x v="133"/>
    <b v="1"/>
    <x v="6"/>
  </r>
  <r>
    <n v="1303"/>
    <x v="1303"/>
    <x v="1302"/>
    <x v="0"/>
    <x v="912"/>
    <x v="0"/>
    <x v="1"/>
    <x v="1"/>
    <x v="1303"/>
    <x v="1303"/>
    <b v="0"/>
    <x v="52"/>
    <b v="1"/>
    <x v="6"/>
  </r>
  <r>
    <n v="1304"/>
    <x v="1304"/>
    <x v="1303"/>
    <x v="79"/>
    <x v="913"/>
    <x v="1"/>
    <x v="1"/>
    <x v="1"/>
    <x v="1304"/>
    <x v="1304"/>
    <b v="0"/>
    <x v="201"/>
    <b v="0"/>
    <x v="8"/>
  </r>
  <r>
    <n v="1305"/>
    <x v="1305"/>
    <x v="1304"/>
    <x v="9"/>
    <x v="914"/>
    <x v="1"/>
    <x v="0"/>
    <x v="0"/>
    <x v="1305"/>
    <x v="1305"/>
    <b v="0"/>
    <x v="48"/>
    <b v="0"/>
    <x v="8"/>
  </r>
  <r>
    <n v="1306"/>
    <x v="1306"/>
    <x v="1305"/>
    <x v="74"/>
    <x v="915"/>
    <x v="1"/>
    <x v="0"/>
    <x v="0"/>
    <x v="1306"/>
    <x v="1306"/>
    <b v="0"/>
    <x v="289"/>
    <b v="0"/>
    <x v="8"/>
  </r>
  <r>
    <n v="1307"/>
    <x v="1307"/>
    <x v="1306"/>
    <x v="63"/>
    <x v="916"/>
    <x v="1"/>
    <x v="0"/>
    <x v="0"/>
    <x v="1307"/>
    <x v="1307"/>
    <b v="0"/>
    <x v="43"/>
    <b v="0"/>
    <x v="8"/>
  </r>
  <r>
    <n v="1308"/>
    <x v="1308"/>
    <x v="1307"/>
    <x v="7"/>
    <x v="917"/>
    <x v="1"/>
    <x v="0"/>
    <x v="0"/>
    <x v="1308"/>
    <x v="1308"/>
    <b v="0"/>
    <x v="44"/>
    <b v="0"/>
    <x v="8"/>
  </r>
  <r>
    <n v="1309"/>
    <x v="1309"/>
    <x v="1308"/>
    <x v="236"/>
    <x v="918"/>
    <x v="1"/>
    <x v="0"/>
    <x v="0"/>
    <x v="1309"/>
    <x v="1309"/>
    <b v="0"/>
    <x v="8"/>
    <b v="0"/>
    <x v="8"/>
  </r>
  <r>
    <n v="1310"/>
    <x v="1310"/>
    <x v="1309"/>
    <x v="22"/>
    <x v="109"/>
    <x v="1"/>
    <x v="0"/>
    <x v="0"/>
    <x v="1310"/>
    <x v="1310"/>
    <b v="0"/>
    <x v="54"/>
    <b v="0"/>
    <x v="8"/>
  </r>
  <r>
    <n v="1311"/>
    <x v="1311"/>
    <x v="1310"/>
    <x v="65"/>
    <x v="919"/>
    <x v="1"/>
    <x v="0"/>
    <x v="0"/>
    <x v="1311"/>
    <x v="1311"/>
    <b v="0"/>
    <x v="61"/>
    <b v="0"/>
    <x v="8"/>
  </r>
  <r>
    <n v="1312"/>
    <x v="1312"/>
    <x v="1311"/>
    <x v="210"/>
    <x v="920"/>
    <x v="1"/>
    <x v="0"/>
    <x v="0"/>
    <x v="1312"/>
    <x v="1312"/>
    <b v="0"/>
    <x v="29"/>
    <b v="0"/>
    <x v="8"/>
  </r>
  <r>
    <n v="1313"/>
    <x v="1313"/>
    <x v="1312"/>
    <x v="79"/>
    <x v="921"/>
    <x v="1"/>
    <x v="0"/>
    <x v="0"/>
    <x v="1313"/>
    <x v="1313"/>
    <b v="0"/>
    <x v="259"/>
    <b v="0"/>
    <x v="8"/>
  </r>
  <r>
    <n v="1314"/>
    <x v="1314"/>
    <x v="664"/>
    <x v="237"/>
    <x v="922"/>
    <x v="1"/>
    <x v="0"/>
    <x v="0"/>
    <x v="1314"/>
    <x v="1314"/>
    <b v="0"/>
    <x v="202"/>
    <b v="0"/>
    <x v="8"/>
  </r>
  <r>
    <n v="1315"/>
    <x v="1315"/>
    <x v="1313"/>
    <x v="57"/>
    <x v="923"/>
    <x v="1"/>
    <x v="0"/>
    <x v="0"/>
    <x v="1315"/>
    <x v="1315"/>
    <b v="0"/>
    <x v="290"/>
    <b v="0"/>
    <x v="8"/>
  </r>
  <r>
    <n v="1316"/>
    <x v="1316"/>
    <x v="1314"/>
    <x v="96"/>
    <x v="116"/>
    <x v="1"/>
    <x v="0"/>
    <x v="0"/>
    <x v="1316"/>
    <x v="1316"/>
    <b v="0"/>
    <x v="29"/>
    <b v="0"/>
    <x v="8"/>
  </r>
  <r>
    <n v="1317"/>
    <x v="1317"/>
    <x v="1315"/>
    <x v="61"/>
    <x v="924"/>
    <x v="1"/>
    <x v="8"/>
    <x v="7"/>
    <x v="1317"/>
    <x v="1317"/>
    <b v="0"/>
    <x v="3"/>
    <b v="0"/>
    <x v="8"/>
  </r>
  <r>
    <n v="1318"/>
    <x v="1318"/>
    <x v="1316"/>
    <x v="79"/>
    <x v="925"/>
    <x v="1"/>
    <x v="0"/>
    <x v="0"/>
    <x v="1318"/>
    <x v="1318"/>
    <b v="0"/>
    <x v="125"/>
    <b v="0"/>
    <x v="8"/>
  </r>
  <r>
    <n v="1319"/>
    <x v="1319"/>
    <x v="1317"/>
    <x v="238"/>
    <x v="926"/>
    <x v="1"/>
    <x v="1"/>
    <x v="1"/>
    <x v="1319"/>
    <x v="1319"/>
    <b v="0"/>
    <x v="82"/>
    <b v="0"/>
    <x v="8"/>
  </r>
  <r>
    <n v="1320"/>
    <x v="1320"/>
    <x v="1318"/>
    <x v="57"/>
    <x v="927"/>
    <x v="1"/>
    <x v="9"/>
    <x v="3"/>
    <x v="1320"/>
    <x v="1320"/>
    <b v="0"/>
    <x v="83"/>
    <b v="0"/>
    <x v="8"/>
  </r>
  <r>
    <n v="1321"/>
    <x v="1321"/>
    <x v="1319"/>
    <x v="239"/>
    <x v="928"/>
    <x v="1"/>
    <x v="11"/>
    <x v="9"/>
    <x v="1321"/>
    <x v="1321"/>
    <b v="0"/>
    <x v="63"/>
    <b v="0"/>
    <x v="8"/>
  </r>
  <r>
    <n v="1322"/>
    <x v="1322"/>
    <x v="1320"/>
    <x v="19"/>
    <x v="437"/>
    <x v="1"/>
    <x v="1"/>
    <x v="1"/>
    <x v="1322"/>
    <x v="1322"/>
    <b v="0"/>
    <x v="80"/>
    <b v="0"/>
    <x v="8"/>
  </r>
  <r>
    <n v="1323"/>
    <x v="1323"/>
    <x v="1321"/>
    <x v="36"/>
    <x v="929"/>
    <x v="1"/>
    <x v="0"/>
    <x v="0"/>
    <x v="1323"/>
    <x v="1323"/>
    <b v="0"/>
    <x v="34"/>
    <b v="0"/>
    <x v="8"/>
  </r>
  <r>
    <n v="1324"/>
    <x v="1324"/>
    <x v="1322"/>
    <x v="63"/>
    <x v="930"/>
    <x v="1"/>
    <x v="0"/>
    <x v="0"/>
    <x v="1324"/>
    <x v="1324"/>
    <b v="0"/>
    <x v="240"/>
    <b v="0"/>
    <x v="8"/>
  </r>
  <r>
    <n v="1325"/>
    <x v="1325"/>
    <x v="1323"/>
    <x v="22"/>
    <x v="931"/>
    <x v="1"/>
    <x v="0"/>
    <x v="0"/>
    <x v="1325"/>
    <x v="1325"/>
    <b v="0"/>
    <x v="22"/>
    <b v="0"/>
    <x v="8"/>
  </r>
  <r>
    <n v="1326"/>
    <x v="1326"/>
    <x v="1324"/>
    <x v="57"/>
    <x v="932"/>
    <x v="1"/>
    <x v="0"/>
    <x v="0"/>
    <x v="1326"/>
    <x v="1326"/>
    <b v="0"/>
    <x v="202"/>
    <b v="0"/>
    <x v="8"/>
  </r>
  <r>
    <n v="1327"/>
    <x v="1327"/>
    <x v="1325"/>
    <x v="240"/>
    <x v="933"/>
    <x v="1"/>
    <x v="0"/>
    <x v="0"/>
    <x v="1327"/>
    <x v="1327"/>
    <b v="0"/>
    <x v="5"/>
    <b v="0"/>
    <x v="8"/>
  </r>
  <r>
    <n v="1328"/>
    <x v="1328"/>
    <x v="1326"/>
    <x v="96"/>
    <x v="934"/>
    <x v="1"/>
    <x v="0"/>
    <x v="0"/>
    <x v="1328"/>
    <x v="1328"/>
    <b v="0"/>
    <x v="41"/>
    <b v="0"/>
    <x v="8"/>
  </r>
  <r>
    <n v="1329"/>
    <x v="1329"/>
    <x v="1327"/>
    <x v="63"/>
    <x v="935"/>
    <x v="1"/>
    <x v="0"/>
    <x v="0"/>
    <x v="1329"/>
    <x v="1329"/>
    <b v="0"/>
    <x v="82"/>
    <b v="0"/>
    <x v="8"/>
  </r>
  <r>
    <n v="1330"/>
    <x v="1330"/>
    <x v="1328"/>
    <x v="19"/>
    <x v="936"/>
    <x v="1"/>
    <x v="0"/>
    <x v="0"/>
    <x v="1330"/>
    <x v="1330"/>
    <b v="0"/>
    <x v="133"/>
    <b v="0"/>
    <x v="8"/>
  </r>
  <r>
    <n v="1331"/>
    <x v="1331"/>
    <x v="1329"/>
    <x v="65"/>
    <x v="937"/>
    <x v="1"/>
    <x v="0"/>
    <x v="0"/>
    <x v="1331"/>
    <x v="1331"/>
    <b v="0"/>
    <x v="69"/>
    <b v="0"/>
    <x v="8"/>
  </r>
  <r>
    <n v="1332"/>
    <x v="1332"/>
    <x v="1330"/>
    <x v="241"/>
    <x v="117"/>
    <x v="1"/>
    <x v="16"/>
    <x v="11"/>
    <x v="1332"/>
    <x v="1332"/>
    <b v="0"/>
    <x v="78"/>
    <b v="0"/>
    <x v="8"/>
  </r>
  <r>
    <n v="1333"/>
    <x v="1333"/>
    <x v="1331"/>
    <x v="30"/>
    <x v="117"/>
    <x v="1"/>
    <x v="2"/>
    <x v="2"/>
    <x v="1333"/>
    <x v="1333"/>
    <b v="0"/>
    <x v="78"/>
    <b v="0"/>
    <x v="8"/>
  </r>
  <r>
    <n v="1334"/>
    <x v="1334"/>
    <x v="1332"/>
    <x v="242"/>
    <x v="938"/>
    <x v="1"/>
    <x v="0"/>
    <x v="0"/>
    <x v="1334"/>
    <x v="1334"/>
    <b v="0"/>
    <x v="222"/>
    <b v="0"/>
    <x v="8"/>
  </r>
  <r>
    <n v="1335"/>
    <x v="1335"/>
    <x v="1333"/>
    <x v="31"/>
    <x v="939"/>
    <x v="1"/>
    <x v="0"/>
    <x v="0"/>
    <x v="1335"/>
    <x v="1335"/>
    <b v="0"/>
    <x v="38"/>
    <b v="0"/>
    <x v="8"/>
  </r>
  <r>
    <n v="1336"/>
    <x v="1336"/>
    <x v="1334"/>
    <x v="57"/>
    <x v="940"/>
    <x v="1"/>
    <x v="0"/>
    <x v="0"/>
    <x v="1336"/>
    <x v="1336"/>
    <b v="0"/>
    <x v="291"/>
    <b v="0"/>
    <x v="8"/>
  </r>
  <r>
    <n v="1337"/>
    <x v="1337"/>
    <x v="1335"/>
    <x v="63"/>
    <x v="941"/>
    <x v="1"/>
    <x v="0"/>
    <x v="0"/>
    <x v="1337"/>
    <x v="1337"/>
    <b v="0"/>
    <x v="205"/>
    <b v="0"/>
    <x v="8"/>
  </r>
  <r>
    <n v="1338"/>
    <x v="1338"/>
    <x v="1336"/>
    <x v="9"/>
    <x v="942"/>
    <x v="1"/>
    <x v="0"/>
    <x v="0"/>
    <x v="1338"/>
    <x v="1338"/>
    <b v="0"/>
    <x v="41"/>
    <b v="0"/>
    <x v="8"/>
  </r>
  <r>
    <n v="1339"/>
    <x v="1339"/>
    <x v="1337"/>
    <x v="63"/>
    <x v="943"/>
    <x v="1"/>
    <x v="0"/>
    <x v="0"/>
    <x v="1339"/>
    <x v="1339"/>
    <b v="0"/>
    <x v="77"/>
    <b v="0"/>
    <x v="8"/>
  </r>
  <r>
    <n v="1340"/>
    <x v="1340"/>
    <x v="1338"/>
    <x v="243"/>
    <x v="117"/>
    <x v="1"/>
    <x v="0"/>
    <x v="0"/>
    <x v="1340"/>
    <x v="1340"/>
    <b v="0"/>
    <x v="78"/>
    <b v="0"/>
    <x v="8"/>
  </r>
  <r>
    <n v="1341"/>
    <x v="1341"/>
    <x v="1339"/>
    <x v="31"/>
    <x v="944"/>
    <x v="1"/>
    <x v="1"/>
    <x v="1"/>
    <x v="1341"/>
    <x v="1341"/>
    <b v="0"/>
    <x v="67"/>
    <b v="0"/>
    <x v="8"/>
  </r>
  <r>
    <n v="1342"/>
    <x v="1342"/>
    <x v="1340"/>
    <x v="63"/>
    <x v="173"/>
    <x v="1"/>
    <x v="0"/>
    <x v="0"/>
    <x v="1342"/>
    <x v="1342"/>
    <b v="0"/>
    <x v="29"/>
    <b v="0"/>
    <x v="8"/>
  </r>
  <r>
    <n v="1343"/>
    <x v="1343"/>
    <x v="1341"/>
    <x v="63"/>
    <x v="945"/>
    <x v="1"/>
    <x v="0"/>
    <x v="0"/>
    <x v="1343"/>
    <x v="1343"/>
    <b v="0"/>
    <x v="292"/>
    <b v="0"/>
    <x v="8"/>
  </r>
  <r>
    <n v="1344"/>
    <x v="1344"/>
    <x v="1342"/>
    <x v="4"/>
    <x v="946"/>
    <x v="0"/>
    <x v="5"/>
    <x v="5"/>
    <x v="1344"/>
    <x v="1344"/>
    <b v="0"/>
    <x v="237"/>
    <b v="1"/>
    <x v="9"/>
  </r>
  <r>
    <n v="1345"/>
    <x v="1345"/>
    <x v="1343"/>
    <x v="43"/>
    <x v="672"/>
    <x v="0"/>
    <x v="0"/>
    <x v="0"/>
    <x v="1345"/>
    <x v="1345"/>
    <b v="0"/>
    <x v="63"/>
    <b v="1"/>
    <x v="9"/>
  </r>
  <r>
    <n v="1346"/>
    <x v="1346"/>
    <x v="1344"/>
    <x v="244"/>
    <x v="947"/>
    <x v="0"/>
    <x v="0"/>
    <x v="0"/>
    <x v="1346"/>
    <x v="1346"/>
    <b v="0"/>
    <x v="184"/>
    <b v="1"/>
    <x v="9"/>
  </r>
  <r>
    <n v="1347"/>
    <x v="1347"/>
    <x v="1345"/>
    <x v="30"/>
    <x v="948"/>
    <x v="0"/>
    <x v="0"/>
    <x v="0"/>
    <x v="1347"/>
    <x v="1347"/>
    <b v="0"/>
    <x v="162"/>
    <b v="1"/>
    <x v="9"/>
  </r>
  <r>
    <n v="1348"/>
    <x v="1348"/>
    <x v="1346"/>
    <x v="245"/>
    <x v="949"/>
    <x v="0"/>
    <x v="0"/>
    <x v="0"/>
    <x v="1348"/>
    <x v="1348"/>
    <b v="0"/>
    <x v="55"/>
    <b v="1"/>
    <x v="9"/>
  </r>
  <r>
    <n v="1349"/>
    <x v="1349"/>
    <x v="1347"/>
    <x v="12"/>
    <x v="950"/>
    <x v="0"/>
    <x v="5"/>
    <x v="5"/>
    <x v="1349"/>
    <x v="1349"/>
    <b v="0"/>
    <x v="293"/>
    <b v="1"/>
    <x v="9"/>
  </r>
  <r>
    <n v="1350"/>
    <x v="1350"/>
    <x v="1348"/>
    <x v="12"/>
    <x v="951"/>
    <x v="0"/>
    <x v="0"/>
    <x v="0"/>
    <x v="1350"/>
    <x v="1350"/>
    <b v="0"/>
    <x v="76"/>
    <b v="1"/>
    <x v="9"/>
  </r>
  <r>
    <n v="1351"/>
    <x v="1351"/>
    <x v="1349"/>
    <x v="22"/>
    <x v="952"/>
    <x v="0"/>
    <x v="0"/>
    <x v="0"/>
    <x v="1351"/>
    <x v="1351"/>
    <b v="0"/>
    <x v="148"/>
    <b v="1"/>
    <x v="9"/>
  </r>
  <r>
    <n v="1352"/>
    <x v="1352"/>
    <x v="1350"/>
    <x v="7"/>
    <x v="953"/>
    <x v="0"/>
    <x v="0"/>
    <x v="0"/>
    <x v="1352"/>
    <x v="1352"/>
    <b v="0"/>
    <x v="294"/>
    <b v="1"/>
    <x v="9"/>
  </r>
  <r>
    <n v="1353"/>
    <x v="1353"/>
    <x v="1351"/>
    <x v="28"/>
    <x v="954"/>
    <x v="0"/>
    <x v="0"/>
    <x v="0"/>
    <x v="1353"/>
    <x v="1353"/>
    <b v="0"/>
    <x v="288"/>
    <b v="1"/>
    <x v="9"/>
  </r>
  <r>
    <n v="1354"/>
    <x v="1354"/>
    <x v="1352"/>
    <x v="38"/>
    <x v="955"/>
    <x v="0"/>
    <x v="1"/>
    <x v="1"/>
    <x v="1354"/>
    <x v="1354"/>
    <b v="0"/>
    <x v="31"/>
    <b v="1"/>
    <x v="9"/>
  </r>
  <r>
    <n v="1355"/>
    <x v="1355"/>
    <x v="1353"/>
    <x v="30"/>
    <x v="956"/>
    <x v="0"/>
    <x v="1"/>
    <x v="1"/>
    <x v="1355"/>
    <x v="1355"/>
    <b v="0"/>
    <x v="212"/>
    <b v="1"/>
    <x v="9"/>
  </r>
  <r>
    <n v="1356"/>
    <x v="1356"/>
    <x v="1354"/>
    <x v="104"/>
    <x v="957"/>
    <x v="0"/>
    <x v="0"/>
    <x v="0"/>
    <x v="1356"/>
    <x v="1356"/>
    <b v="0"/>
    <x v="45"/>
    <b v="1"/>
    <x v="9"/>
  </r>
  <r>
    <n v="1357"/>
    <x v="1357"/>
    <x v="1355"/>
    <x v="1"/>
    <x v="958"/>
    <x v="0"/>
    <x v="0"/>
    <x v="0"/>
    <x v="1357"/>
    <x v="1357"/>
    <b v="0"/>
    <x v="71"/>
    <b v="1"/>
    <x v="9"/>
  </r>
  <r>
    <n v="1358"/>
    <x v="1358"/>
    <x v="1356"/>
    <x v="3"/>
    <x v="959"/>
    <x v="0"/>
    <x v="0"/>
    <x v="0"/>
    <x v="1358"/>
    <x v="1358"/>
    <b v="0"/>
    <x v="72"/>
    <b v="1"/>
    <x v="9"/>
  </r>
  <r>
    <n v="1359"/>
    <x v="1359"/>
    <x v="1357"/>
    <x v="246"/>
    <x v="960"/>
    <x v="0"/>
    <x v="0"/>
    <x v="0"/>
    <x v="1359"/>
    <x v="1359"/>
    <b v="0"/>
    <x v="3"/>
    <b v="1"/>
    <x v="9"/>
  </r>
  <r>
    <n v="1360"/>
    <x v="1360"/>
    <x v="1358"/>
    <x v="4"/>
    <x v="961"/>
    <x v="0"/>
    <x v="0"/>
    <x v="0"/>
    <x v="1360"/>
    <x v="1360"/>
    <b v="0"/>
    <x v="75"/>
    <b v="1"/>
    <x v="9"/>
  </r>
  <r>
    <n v="1361"/>
    <x v="1361"/>
    <x v="1359"/>
    <x v="5"/>
    <x v="962"/>
    <x v="0"/>
    <x v="1"/>
    <x v="1"/>
    <x v="1361"/>
    <x v="1361"/>
    <b v="0"/>
    <x v="295"/>
    <b v="1"/>
    <x v="9"/>
  </r>
  <r>
    <n v="1362"/>
    <x v="1362"/>
    <x v="1360"/>
    <x v="28"/>
    <x v="963"/>
    <x v="0"/>
    <x v="0"/>
    <x v="0"/>
    <x v="1362"/>
    <x v="1362"/>
    <b v="0"/>
    <x v="1"/>
    <b v="1"/>
    <x v="9"/>
  </r>
  <r>
    <n v="1363"/>
    <x v="1363"/>
    <x v="1361"/>
    <x v="48"/>
    <x v="148"/>
    <x v="0"/>
    <x v="0"/>
    <x v="0"/>
    <x v="1363"/>
    <x v="1363"/>
    <b v="0"/>
    <x v="81"/>
    <b v="1"/>
    <x v="9"/>
  </r>
  <r>
    <n v="1364"/>
    <x v="1364"/>
    <x v="1362"/>
    <x v="247"/>
    <x v="964"/>
    <x v="0"/>
    <x v="8"/>
    <x v="7"/>
    <x v="1364"/>
    <x v="1364"/>
    <b v="0"/>
    <x v="296"/>
    <b v="1"/>
    <x v="11"/>
  </r>
  <r>
    <n v="1365"/>
    <x v="1365"/>
    <x v="1363"/>
    <x v="51"/>
    <x v="965"/>
    <x v="0"/>
    <x v="0"/>
    <x v="0"/>
    <x v="1365"/>
    <x v="1365"/>
    <b v="0"/>
    <x v="297"/>
    <b v="1"/>
    <x v="11"/>
  </r>
  <r>
    <n v="1366"/>
    <x v="1366"/>
    <x v="1364"/>
    <x v="51"/>
    <x v="966"/>
    <x v="0"/>
    <x v="0"/>
    <x v="0"/>
    <x v="1366"/>
    <x v="1366"/>
    <b v="0"/>
    <x v="206"/>
    <b v="1"/>
    <x v="11"/>
  </r>
  <r>
    <n v="1367"/>
    <x v="1367"/>
    <x v="1365"/>
    <x v="12"/>
    <x v="967"/>
    <x v="0"/>
    <x v="0"/>
    <x v="0"/>
    <x v="1367"/>
    <x v="1367"/>
    <b v="0"/>
    <x v="240"/>
    <b v="1"/>
    <x v="11"/>
  </r>
  <r>
    <n v="1368"/>
    <x v="1368"/>
    <x v="1366"/>
    <x v="12"/>
    <x v="968"/>
    <x v="0"/>
    <x v="0"/>
    <x v="0"/>
    <x v="1368"/>
    <x v="1368"/>
    <b v="0"/>
    <x v="45"/>
    <b v="1"/>
    <x v="11"/>
  </r>
  <r>
    <n v="1369"/>
    <x v="1369"/>
    <x v="1367"/>
    <x v="248"/>
    <x v="969"/>
    <x v="0"/>
    <x v="0"/>
    <x v="0"/>
    <x v="1369"/>
    <x v="1369"/>
    <b v="0"/>
    <x v="298"/>
    <b v="1"/>
    <x v="11"/>
  </r>
  <r>
    <n v="1370"/>
    <x v="1370"/>
    <x v="1368"/>
    <x v="4"/>
    <x v="970"/>
    <x v="0"/>
    <x v="0"/>
    <x v="0"/>
    <x v="1370"/>
    <x v="1370"/>
    <b v="0"/>
    <x v="15"/>
    <b v="1"/>
    <x v="11"/>
  </r>
  <r>
    <n v="1371"/>
    <x v="1371"/>
    <x v="1369"/>
    <x v="249"/>
    <x v="971"/>
    <x v="0"/>
    <x v="0"/>
    <x v="0"/>
    <x v="1371"/>
    <x v="1371"/>
    <b v="0"/>
    <x v="2"/>
    <b v="1"/>
    <x v="11"/>
  </r>
  <r>
    <n v="1372"/>
    <x v="1372"/>
    <x v="1370"/>
    <x v="8"/>
    <x v="972"/>
    <x v="0"/>
    <x v="0"/>
    <x v="0"/>
    <x v="1372"/>
    <x v="1372"/>
    <b v="0"/>
    <x v="38"/>
    <b v="1"/>
    <x v="11"/>
  </r>
  <r>
    <n v="1373"/>
    <x v="1373"/>
    <x v="1371"/>
    <x v="7"/>
    <x v="973"/>
    <x v="0"/>
    <x v="0"/>
    <x v="0"/>
    <x v="1373"/>
    <x v="1373"/>
    <b v="0"/>
    <x v="47"/>
    <b v="1"/>
    <x v="11"/>
  </r>
  <r>
    <n v="1374"/>
    <x v="1374"/>
    <x v="1372"/>
    <x v="4"/>
    <x v="740"/>
    <x v="0"/>
    <x v="0"/>
    <x v="0"/>
    <x v="1374"/>
    <x v="1374"/>
    <b v="0"/>
    <x v="36"/>
    <b v="1"/>
    <x v="11"/>
  </r>
  <r>
    <n v="1375"/>
    <x v="1375"/>
    <x v="1373"/>
    <x v="23"/>
    <x v="974"/>
    <x v="0"/>
    <x v="6"/>
    <x v="3"/>
    <x v="1375"/>
    <x v="1375"/>
    <b v="0"/>
    <x v="280"/>
    <b v="1"/>
    <x v="11"/>
  </r>
  <r>
    <n v="1376"/>
    <x v="1376"/>
    <x v="1374"/>
    <x v="250"/>
    <x v="975"/>
    <x v="0"/>
    <x v="1"/>
    <x v="1"/>
    <x v="1376"/>
    <x v="1376"/>
    <b v="0"/>
    <x v="129"/>
    <b v="1"/>
    <x v="11"/>
  </r>
  <r>
    <n v="1377"/>
    <x v="1377"/>
    <x v="1375"/>
    <x v="46"/>
    <x v="4"/>
    <x v="0"/>
    <x v="0"/>
    <x v="0"/>
    <x v="1377"/>
    <x v="1377"/>
    <b v="0"/>
    <x v="162"/>
    <b v="1"/>
    <x v="11"/>
  </r>
  <r>
    <n v="1378"/>
    <x v="1378"/>
    <x v="1376"/>
    <x v="1"/>
    <x v="976"/>
    <x v="0"/>
    <x v="1"/>
    <x v="1"/>
    <x v="1378"/>
    <x v="1378"/>
    <b v="0"/>
    <x v="182"/>
    <b v="1"/>
    <x v="11"/>
  </r>
  <r>
    <n v="1379"/>
    <x v="1379"/>
    <x v="1377"/>
    <x v="7"/>
    <x v="977"/>
    <x v="0"/>
    <x v="0"/>
    <x v="0"/>
    <x v="1379"/>
    <x v="1379"/>
    <b v="0"/>
    <x v="299"/>
    <b v="1"/>
    <x v="11"/>
  </r>
  <r>
    <n v="1380"/>
    <x v="1380"/>
    <x v="1378"/>
    <x v="251"/>
    <x v="437"/>
    <x v="0"/>
    <x v="0"/>
    <x v="0"/>
    <x v="1380"/>
    <x v="1380"/>
    <b v="0"/>
    <x v="81"/>
    <b v="1"/>
    <x v="11"/>
  </r>
  <r>
    <n v="1381"/>
    <x v="1381"/>
    <x v="1379"/>
    <x v="12"/>
    <x v="978"/>
    <x v="0"/>
    <x v="0"/>
    <x v="0"/>
    <x v="1381"/>
    <x v="1381"/>
    <b v="0"/>
    <x v="196"/>
    <b v="1"/>
    <x v="11"/>
  </r>
  <r>
    <n v="1382"/>
    <x v="1382"/>
    <x v="1380"/>
    <x v="10"/>
    <x v="979"/>
    <x v="0"/>
    <x v="0"/>
    <x v="0"/>
    <x v="1382"/>
    <x v="1382"/>
    <b v="0"/>
    <x v="265"/>
    <b v="1"/>
    <x v="11"/>
  </r>
  <r>
    <n v="1383"/>
    <x v="1383"/>
    <x v="1381"/>
    <x v="41"/>
    <x v="980"/>
    <x v="0"/>
    <x v="5"/>
    <x v="5"/>
    <x v="1383"/>
    <x v="1383"/>
    <b v="0"/>
    <x v="251"/>
    <b v="1"/>
    <x v="11"/>
  </r>
  <r>
    <n v="1384"/>
    <x v="1384"/>
    <x v="1382"/>
    <x v="0"/>
    <x v="981"/>
    <x v="0"/>
    <x v="0"/>
    <x v="0"/>
    <x v="1384"/>
    <x v="1384"/>
    <b v="0"/>
    <x v="287"/>
    <b v="1"/>
    <x v="11"/>
  </r>
  <r>
    <n v="1385"/>
    <x v="1385"/>
    <x v="1383"/>
    <x v="10"/>
    <x v="982"/>
    <x v="0"/>
    <x v="12"/>
    <x v="3"/>
    <x v="1385"/>
    <x v="1385"/>
    <b v="0"/>
    <x v="179"/>
    <b v="1"/>
    <x v="11"/>
  </r>
  <r>
    <n v="1386"/>
    <x v="1386"/>
    <x v="1384"/>
    <x v="44"/>
    <x v="983"/>
    <x v="0"/>
    <x v="0"/>
    <x v="0"/>
    <x v="1386"/>
    <x v="1386"/>
    <b v="0"/>
    <x v="25"/>
    <b v="1"/>
    <x v="11"/>
  </r>
  <r>
    <n v="1387"/>
    <x v="1387"/>
    <x v="1385"/>
    <x v="23"/>
    <x v="984"/>
    <x v="0"/>
    <x v="0"/>
    <x v="0"/>
    <x v="1387"/>
    <x v="1387"/>
    <b v="0"/>
    <x v="76"/>
    <b v="1"/>
    <x v="11"/>
  </r>
  <r>
    <n v="1388"/>
    <x v="1388"/>
    <x v="1386"/>
    <x v="12"/>
    <x v="985"/>
    <x v="0"/>
    <x v="0"/>
    <x v="0"/>
    <x v="1388"/>
    <x v="1388"/>
    <b v="0"/>
    <x v="300"/>
    <b v="1"/>
    <x v="11"/>
  </r>
  <r>
    <n v="1389"/>
    <x v="1389"/>
    <x v="1387"/>
    <x v="8"/>
    <x v="986"/>
    <x v="0"/>
    <x v="1"/>
    <x v="1"/>
    <x v="1389"/>
    <x v="1389"/>
    <b v="0"/>
    <x v="69"/>
    <b v="1"/>
    <x v="11"/>
  </r>
  <r>
    <n v="1390"/>
    <x v="1390"/>
    <x v="1388"/>
    <x v="70"/>
    <x v="987"/>
    <x v="0"/>
    <x v="0"/>
    <x v="0"/>
    <x v="1390"/>
    <x v="1390"/>
    <b v="0"/>
    <x v="3"/>
    <b v="1"/>
    <x v="11"/>
  </r>
  <r>
    <n v="1391"/>
    <x v="1391"/>
    <x v="1389"/>
    <x v="8"/>
    <x v="988"/>
    <x v="0"/>
    <x v="0"/>
    <x v="0"/>
    <x v="1391"/>
    <x v="1391"/>
    <b v="0"/>
    <x v="62"/>
    <b v="1"/>
    <x v="11"/>
  </r>
  <r>
    <n v="1392"/>
    <x v="1392"/>
    <x v="1390"/>
    <x v="30"/>
    <x v="989"/>
    <x v="0"/>
    <x v="0"/>
    <x v="0"/>
    <x v="1392"/>
    <x v="1392"/>
    <b v="0"/>
    <x v="201"/>
    <b v="1"/>
    <x v="11"/>
  </r>
  <r>
    <n v="1393"/>
    <x v="1393"/>
    <x v="1391"/>
    <x v="7"/>
    <x v="990"/>
    <x v="0"/>
    <x v="0"/>
    <x v="0"/>
    <x v="1393"/>
    <x v="1393"/>
    <b v="0"/>
    <x v="47"/>
    <b v="1"/>
    <x v="11"/>
  </r>
  <r>
    <n v="1394"/>
    <x v="1394"/>
    <x v="1392"/>
    <x v="47"/>
    <x v="991"/>
    <x v="0"/>
    <x v="0"/>
    <x v="0"/>
    <x v="1394"/>
    <x v="1394"/>
    <b v="0"/>
    <x v="57"/>
    <b v="1"/>
    <x v="11"/>
  </r>
  <r>
    <n v="1395"/>
    <x v="1395"/>
    <x v="1393"/>
    <x v="0"/>
    <x v="992"/>
    <x v="0"/>
    <x v="0"/>
    <x v="0"/>
    <x v="1395"/>
    <x v="1395"/>
    <b v="0"/>
    <x v="141"/>
    <b v="1"/>
    <x v="11"/>
  </r>
  <r>
    <n v="1396"/>
    <x v="1396"/>
    <x v="1394"/>
    <x v="5"/>
    <x v="993"/>
    <x v="0"/>
    <x v="0"/>
    <x v="0"/>
    <x v="1396"/>
    <x v="1396"/>
    <b v="0"/>
    <x v="196"/>
    <b v="1"/>
    <x v="11"/>
  </r>
  <r>
    <n v="1397"/>
    <x v="1397"/>
    <x v="1395"/>
    <x v="7"/>
    <x v="994"/>
    <x v="0"/>
    <x v="0"/>
    <x v="0"/>
    <x v="1397"/>
    <x v="1397"/>
    <b v="0"/>
    <x v="150"/>
    <b v="1"/>
    <x v="11"/>
  </r>
  <r>
    <n v="1398"/>
    <x v="1398"/>
    <x v="1396"/>
    <x v="85"/>
    <x v="995"/>
    <x v="0"/>
    <x v="0"/>
    <x v="0"/>
    <x v="1398"/>
    <x v="1398"/>
    <b v="0"/>
    <x v="71"/>
    <b v="1"/>
    <x v="11"/>
  </r>
  <r>
    <n v="1399"/>
    <x v="1399"/>
    <x v="1397"/>
    <x v="6"/>
    <x v="996"/>
    <x v="0"/>
    <x v="0"/>
    <x v="0"/>
    <x v="1399"/>
    <x v="1399"/>
    <b v="0"/>
    <x v="192"/>
    <b v="1"/>
    <x v="11"/>
  </r>
  <r>
    <n v="1400"/>
    <x v="1400"/>
    <x v="1398"/>
    <x v="18"/>
    <x v="997"/>
    <x v="0"/>
    <x v="1"/>
    <x v="1"/>
    <x v="1400"/>
    <x v="1400"/>
    <b v="0"/>
    <x v="69"/>
    <b v="1"/>
    <x v="11"/>
  </r>
  <r>
    <n v="1401"/>
    <x v="1401"/>
    <x v="1399"/>
    <x v="30"/>
    <x v="998"/>
    <x v="0"/>
    <x v="0"/>
    <x v="0"/>
    <x v="1401"/>
    <x v="1401"/>
    <b v="0"/>
    <x v="301"/>
    <b v="1"/>
    <x v="11"/>
  </r>
  <r>
    <n v="1402"/>
    <x v="1402"/>
    <x v="1400"/>
    <x v="30"/>
    <x v="999"/>
    <x v="0"/>
    <x v="1"/>
    <x v="1"/>
    <x v="1402"/>
    <x v="1402"/>
    <b v="0"/>
    <x v="116"/>
    <b v="1"/>
    <x v="11"/>
  </r>
  <r>
    <n v="1403"/>
    <x v="1403"/>
    <x v="1401"/>
    <x v="23"/>
    <x v="1000"/>
    <x v="0"/>
    <x v="0"/>
    <x v="0"/>
    <x v="1403"/>
    <x v="1403"/>
    <b v="0"/>
    <x v="36"/>
    <b v="1"/>
    <x v="11"/>
  </r>
  <r>
    <n v="1404"/>
    <x v="1404"/>
    <x v="1402"/>
    <x v="107"/>
    <x v="854"/>
    <x v="2"/>
    <x v="1"/>
    <x v="1"/>
    <x v="1404"/>
    <x v="1404"/>
    <b v="1"/>
    <x v="81"/>
    <b v="0"/>
    <x v="22"/>
  </r>
  <r>
    <n v="1405"/>
    <x v="1405"/>
    <x v="1403"/>
    <x v="31"/>
    <x v="522"/>
    <x v="2"/>
    <x v="0"/>
    <x v="0"/>
    <x v="1405"/>
    <x v="1405"/>
    <b v="1"/>
    <x v="57"/>
    <b v="0"/>
    <x v="22"/>
  </r>
  <r>
    <n v="1406"/>
    <x v="1406"/>
    <x v="1404"/>
    <x v="2"/>
    <x v="493"/>
    <x v="2"/>
    <x v="13"/>
    <x v="3"/>
    <x v="1406"/>
    <x v="1406"/>
    <b v="0"/>
    <x v="83"/>
    <b v="0"/>
    <x v="22"/>
  </r>
  <r>
    <n v="1407"/>
    <x v="1407"/>
    <x v="1405"/>
    <x v="3"/>
    <x v="493"/>
    <x v="2"/>
    <x v="0"/>
    <x v="0"/>
    <x v="1407"/>
    <x v="1407"/>
    <b v="0"/>
    <x v="84"/>
    <b v="0"/>
    <x v="22"/>
  </r>
  <r>
    <n v="1408"/>
    <x v="1408"/>
    <x v="1406"/>
    <x v="28"/>
    <x v="662"/>
    <x v="2"/>
    <x v="1"/>
    <x v="1"/>
    <x v="1408"/>
    <x v="1408"/>
    <b v="0"/>
    <x v="79"/>
    <b v="0"/>
    <x v="22"/>
  </r>
  <r>
    <n v="1409"/>
    <x v="1409"/>
    <x v="1407"/>
    <x v="23"/>
    <x v="117"/>
    <x v="2"/>
    <x v="0"/>
    <x v="0"/>
    <x v="1409"/>
    <x v="1409"/>
    <b v="0"/>
    <x v="78"/>
    <b v="0"/>
    <x v="22"/>
  </r>
  <r>
    <n v="1410"/>
    <x v="1410"/>
    <x v="1408"/>
    <x v="5"/>
    <x v="116"/>
    <x v="2"/>
    <x v="13"/>
    <x v="3"/>
    <x v="1410"/>
    <x v="1410"/>
    <b v="0"/>
    <x v="29"/>
    <b v="0"/>
    <x v="22"/>
  </r>
  <r>
    <n v="1411"/>
    <x v="1411"/>
    <x v="1409"/>
    <x v="3"/>
    <x v="1001"/>
    <x v="2"/>
    <x v="1"/>
    <x v="1"/>
    <x v="1411"/>
    <x v="1411"/>
    <b v="0"/>
    <x v="83"/>
    <b v="0"/>
    <x v="22"/>
  </r>
  <r>
    <n v="1412"/>
    <x v="1412"/>
    <x v="1410"/>
    <x v="39"/>
    <x v="1002"/>
    <x v="2"/>
    <x v="0"/>
    <x v="0"/>
    <x v="1412"/>
    <x v="1412"/>
    <b v="0"/>
    <x v="62"/>
    <b v="0"/>
    <x v="22"/>
  </r>
  <r>
    <n v="1413"/>
    <x v="1413"/>
    <x v="1411"/>
    <x v="1"/>
    <x v="173"/>
    <x v="2"/>
    <x v="13"/>
    <x v="3"/>
    <x v="1413"/>
    <x v="1413"/>
    <b v="0"/>
    <x v="29"/>
    <b v="0"/>
    <x v="22"/>
  </r>
  <r>
    <n v="1414"/>
    <x v="1414"/>
    <x v="1412"/>
    <x v="8"/>
    <x v="116"/>
    <x v="2"/>
    <x v="0"/>
    <x v="0"/>
    <x v="1414"/>
    <x v="1414"/>
    <b v="0"/>
    <x v="29"/>
    <b v="0"/>
    <x v="22"/>
  </r>
  <r>
    <n v="1415"/>
    <x v="1415"/>
    <x v="1413"/>
    <x v="85"/>
    <x v="25"/>
    <x v="2"/>
    <x v="0"/>
    <x v="0"/>
    <x v="1415"/>
    <x v="1415"/>
    <b v="0"/>
    <x v="82"/>
    <b v="0"/>
    <x v="22"/>
  </r>
  <r>
    <n v="1416"/>
    <x v="1416"/>
    <x v="1414"/>
    <x v="63"/>
    <x v="117"/>
    <x v="2"/>
    <x v="0"/>
    <x v="0"/>
    <x v="1416"/>
    <x v="1416"/>
    <b v="0"/>
    <x v="78"/>
    <b v="0"/>
    <x v="22"/>
  </r>
  <r>
    <n v="1417"/>
    <x v="1417"/>
    <x v="1415"/>
    <x v="37"/>
    <x v="434"/>
    <x v="2"/>
    <x v="0"/>
    <x v="0"/>
    <x v="1417"/>
    <x v="1417"/>
    <b v="0"/>
    <x v="84"/>
    <b v="0"/>
    <x v="22"/>
  </r>
  <r>
    <n v="1418"/>
    <x v="1418"/>
    <x v="1416"/>
    <x v="3"/>
    <x v="360"/>
    <x v="2"/>
    <x v="3"/>
    <x v="3"/>
    <x v="1418"/>
    <x v="1418"/>
    <b v="0"/>
    <x v="29"/>
    <b v="0"/>
    <x v="22"/>
  </r>
  <r>
    <n v="1419"/>
    <x v="1419"/>
    <x v="1417"/>
    <x v="84"/>
    <x v="1003"/>
    <x v="2"/>
    <x v="0"/>
    <x v="0"/>
    <x v="1419"/>
    <x v="1419"/>
    <b v="0"/>
    <x v="73"/>
    <b v="0"/>
    <x v="22"/>
  </r>
  <r>
    <n v="1420"/>
    <x v="1420"/>
    <x v="1418"/>
    <x v="252"/>
    <x v="158"/>
    <x v="2"/>
    <x v="0"/>
    <x v="0"/>
    <x v="1420"/>
    <x v="1420"/>
    <b v="0"/>
    <x v="83"/>
    <b v="0"/>
    <x v="22"/>
  </r>
  <r>
    <n v="1421"/>
    <x v="1421"/>
    <x v="1419"/>
    <x v="61"/>
    <x v="148"/>
    <x v="2"/>
    <x v="11"/>
    <x v="9"/>
    <x v="1421"/>
    <x v="1421"/>
    <b v="0"/>
    <x v="84"/>
    <b v="0"/>
    <x v="22"/>
  </r>
  <r>
    <n v="1422"/>
    <x v="1422"/>
    <x v="1420"/>
    <x v="31"/>
    <x v="375"/>
    <x v="2"/>
    <x v="4"/>
    <x v="4"/>
    <x v="1422"/>
    <x v="1422"/>
    <b v="0"/>
    <x v="84"/>
    <b v="0"/>
    <x v="22"/>
  </r>
  <r>
    <n v="1423"/>
    <x v="1423"/>
    <x v="1421"/>
    <x v="9"/>
    <x v="173"/>
    <x v="2"/>
    <x v="2"/>
    <x v="2"/>
    <x v="1423"/>
    <x v="1423"/>
    <b v="0"/>
    <x v="29"/>
    <b v="0"/>
    <x v="22"/>
  </r>
  <r>
    <n v="1424"/>
    <x v="1424"/>
    <x v="1422"/>
    <x v="51"/>
    <x v="1004"/>
    <x v="2"/>
    <x v="0"/>
    <x v="0"/>
    <x v="1424"/>
    <x v="1424"/>
    <b v="0"/>
    <x v="25"/>
    <b v="0"/>
    <x v="22"/>
  </r>
  <r>
    <n v="1425"/>
    <x v="1425"/>
    <x v="1423"/>
    <x v="93"/>
    <x v="117"/>
    <x v="2"/>
    <x v="0"/>
    <x v="0"/>
    <x v="1425"/>
    <x v="1425"/>
    <b v="0"/>
    <x v="78"/>
    <b v="0"/>
    <x v="22"/>
  </r>
  <r>
    <n v="1426"/>
    <x v="1426"/>
    <x v="1424"/>
    <x v="28"/>
    <x v="117"/>
    <x v="2"/>
    <x v="12"/>
    <x v="3"/>
    <x v="1426"/>
    <x v="1426"/>
    <b v="0"/>
    <x v="78"/>
    <b v="0"/>
    <x v="22"/>
  </r>
  <r>
    <n v="1427"/>
    <x v="1427"/>
    <x v="1425"/>
    <x v="12"/>
    <x v="1005"/>
    <x v="2"/>
    <x v="12"/>
    <x v="3"/>
    <x v="1427"/>
    <x v="1427"/>
    <b v="0"/>
    <x v="80"/>
    <b v="0"/>
    <x v="22"/>
  </r>
  <r>
    <n v="1428"/>
    <x v="1428"/>
    <x v="1426"/>
    <x v="28"/>
    <x v="372"/>
    <x v="2"/>
    <x v="3"/>
    <x v="3"/>
    <x v="1428"/>
    <x v="1428"/>
    <b v="0"/>
    <x v="83"/>
    <b v="0"/>
    <x v="22"/>
  </r>
  <r>
    <n v="1429"/>
    <x v="1429"/>
    <x v="1427"/>
    <x v="7"/>
    <x v="117"/>
    <x v="2"/>
    <x v="0"/>
    <x v="0"/>
    <x v="1429"/>
    <x v="1429"/>
    <b v="0"/>
    <x v="78"/>
    <b v="0"/>
    <x v="22"/>
  </r>
  <r>
    <n v="1430"/>
    <x v="1430"/>
    <x v="1428"/>
    <x v="12"/>
    <x v="124"/>
    <x v="2"/>
    <x v="0"/>
    <x v="0"/>
    <x v="1430"/>
    <x v="1430"/>
    <b v="0"/>
    <x v="81"/>
    <b v="0"/>
    <x v="22"/>
  </r>
  <r>
    <n v="1431"/>
    <x v="1431"/>
    <x v="1429"/>
    <x v="73"/>
    <x v="1006"/>
    <x v="2"/>
    <x v="0"/>
    <x v="0"/>
    <x v="1431"/>
    <x v="1431"/>
    <b v="0"/>
    <x v="12"/>
    <b v="0"/>
    <x v="22"/>
  </r>
  <r>
    <n v="1432"/>
    <x v="1432"/>
    <x v="1430"/>
    <x v="79"/>
    <x v="117"/>
    <x v="2"/>
    <x v="0"/>
    <x v="0"/>
    <x v="1432"/>
    <x v="1432"/>
    <b v="0"/>
    <x v="78"/>
    <b v="0"/>
    <x v="22"/>
  </r>
  <r>
    <n v="1433"/>
    <x v="1433"/>
    <x v="1431"/>
    <x v="2"/>
    <x v="1007"/>
    <x v="2"/>
    <x v="13"/>
    <x v="3"/>
    <x v="1433"/>
    <x v="1433"/>
    <b v="0"/>
    <x v="73"/>
    <b v="0"/>
    <x v="22"/>
  </r>
  <r>
    <n v="1434"/>
    <x v="1434"/>
    <x v="1432"/>
    <x v="253"/>
    <x v="1008"/>
    <x v="2"/>
    <x v="8"/>
    <x v="7"/>
    <x v="1434"/>
    <x v="1434"/>
    <b v="0"/>
    <x v="202"/>
    <b v="0"/>
    <x v="22"/>
  </r>
  <r>
    <n v="1435"/>
    <x v="1435"/>
    <x v="1433"/>
    <x v="36"/>
    <x v="493"/>
    <x v="2"/>
    <x v="13"/>
    <x v="3"/>
    <x v="1435"/>
    <x v="1435"/>
    <b v="0"/>
    <x v="84"/>
    <b v="0"/>
    <x v="22"/>
  </r>
  <r>
    <n v="1436"/>
    <x v="1436"/>
    <x v="1434"/>
    <x v="7"/>
    <x v="1009"/>
    <x v="2"/>
    <x v="12"/>
    <x v="3"/>
    <x v="1436"/>
    <x v="1436"/>
    <b v="0"/>
    <x v="84"/>
    <b v="0"/>
    <x v="22"/>
  </r>
  <r>
    <n v="1437"/>
    <x v="1437"/>
    <x v="1435"/>
    <x v="3"/>
    <x v="1010"/>
    <x v="2"/>
    <x v="0"/>
    <x v="0"/>
    <x v="1437"/>
    <x v="1437"/>
    <b v="0"/>
    <x v="18"/>
    <b v="0"/>
    <x v="22"/>
  </r>
  <r>
    <n v="1438"/>
    <x v="1438"/>
    <x v="1436"/>
    <x v="22"/>
    <x v="49"/>
    <x v="2"/>
    <x v="8"/>
    <x v="7"/>
    <x v="1438"/>
    <x v="1438"/>
    <b v="0"/>
    <x v="22"/>
    <b v="0"/>
    <x v="22"/>
  </r>
  <r>
    <n v="1439"/>
    <x v="1439"/>
    <x v="1437"/>
    <x v="254"/>
    <x v="147"/>
    <x v="2"/>
    <x v="5"/>
    <x v="5"/>
    <x v="1439"/>
    <x v="1439"/>
    <b v="0"/>
    <x v="79"/>
    <b v="0"/>
    <x v="22"/>
  </r>
  <r>
    <n v="1440"/>
    <x v="1440"/>
    <x v="1438"/>
    <x v="93"/>
    <x v="116"/>
    <x v="2"/>
    <x v="13"/>
    <x v="3"/>
    <x v="1440"/>
    <x v="1440"/>
    <b v="0"/>
    <x v="29"/>
    <b v="0"/>
    <x v="22"/>
  </r>
  <r>
    <n v="1441"/>
    <x v="1441"/>
    <x v="1439"/>
    <x v="237"/>
    <x v="895"/>
    <x v="2"/>
    <x v="1"/>
    <x v="1"/>
    <x v="1441"/>
    <x v="1441"/>
    <b v="0"/>
    <x v="83"/>
    <b v="0"/>
    <x v="22"/>
  </r>
  <r>
    <n v="1442"/>
    <x v="1442"/>
    <x v="1440"/>
    <x v="4"/>
    <x v="117"/>
    <x v="2"/>
    <x v="0"/>
    <x v="0"/>
    <x v="1442"/>
    <x v="1442"/>
    <b v="0"/>
    <x v="78"/>
    <b v="0"/>
    <x v="22"/>
  </r>
  <r>
    <n v="1443"/>
    <x v="1443"/>
    <x v="1441"/>
    <x v="93"/>
    <x v="117"/>
    <x v="2"/>
    <x v="6"/>
    <x v="3"/>
    <x v="1443"/>
    <x v="1443"/>
    <b v="0"/>
    <x v="78"/>
    <b v="0"/>
    <x v="22"/>
  </r>
  <r>
    <n v="1444"/>
    <x v="1444"/>
    <x v="1442"/>
    <x v="255"/>
    <x v="117"/>
    <x v="2"/>
    <x v="12"/>
    <x v="3"/>
    <x v="1444"/>
    <x v="1444"/>
    <b v="0"/>
    <x v="78"/>
    <b v="0"/>
    <x v="22"/>
  </r>
  <r>
    <n v="1445"/>
    <x v="1445"/>
    <x v="1443"/>
    <x v="64"/>
    <x v="117"/>
    <x v="2"/>
    <x v="12"/>
    <x v="3"/>
    <x v="1445"/>
    <x v="1445"/>
    <b v="0"/>
    <x v="78"/>
    <b v="0"/>
    <x v="22"/>
  </r>
  <r>
    <n v="1446"/>
    <x v="1446"/>
    <x v="1444"/>
    <x v="42"/>
    <x v="117"/>
    <x v="2"/>
    <x v="13"/>
    <x v="3"/>
    <x v="1446"/>
    <x v="1446"/>
    <b v="0"/>
    <x v="78"/>
    <b v="0"/>
    <x v="22"/>
  </r>
  <r>
    <n v="1447"/>
    <x v="1447"/>
    <x v="1445"/>
    <x v="69"/>
    <x v="735"/>
    <x v="2"/>
    <x v="0"/>
    <x v="0"/>
    <x v="1447"/>
    <x v="1447"/>
    <b v="0"/>
    <x v="83"/>
    <b v="0"/>
    <x v="22"/>
  </r>
  <r>
    <n v="1448"/>
    <x v="1448"/>
    <x v="1446"/>
    <x v="61"/>
    <x v="117"/>
    <x v="2"/>
    <x v="2"/>
    <x v="2"/>
    <x v="1448"/>
    <x v="1448"/>
    <b v="0"/>
    <x v="78"/>
    <b v="0"/>
    <x v="22"/>
  </r>
  <r>
    <n v="1449"/>
    <x v="1449"/>
    <x v="1447"/>
    <x v="129"/>
    <x v="117"/>
    <x v="2"/>
    <x v="0"/>
    <x v="0"/>
    <x v="1449"/>
    <x v="1449"/>
    <b v="0"/>
    <x v="78"/>
    <b v="0"/>
    <x v="22"/>
  </r>
  <r>
    <n v="1450"/>
    <x v="1450"/>
    <x v="1448"/>
    <x v="57"/>
    <x v="116"/>
    <x v="2"/>
    <x v="0"/>
    <x v="0"/>
    <x v="1450"/>
    <x v="1450"/>
    <b v="0"/>
    <x v="29"/>
    <b v="0"/>
    <x v="22"/>
  </r>
  <r>
    <n v="1451"/>
    <x v="1451"/>
    <x v="1449"/>
    <x v="256"/>
    <x v="369"/>
    <x v="1"/>
    <x v="0"/>
    <x v="0"/>
    <x v="1451"/>
    <x v="1451"/>
    <b v="0"/>
    <x v="84"/>
    <b v="0"/>
    <x v="22"/>
  </r>
  <r>
    <n v="1452"/>
    <x v="1452"/>
    <x v="1450"/>
    <x v="32"/>
    <x v="117"/>
    <x v="1"/>
    <x v="0"/>
    <x v="0"/>
    <x v="1452"/>
    <x v="1452"/>
    <b v="0"/>
    <x v="78"/>
    <b v="0"/>
    <x v="22"/>
  </r>
  <r>
    <n v="1453"/>
    <x v="1453"/>
    <x v="1451"/>
    <x v="31"/>
    <x v="117"/>
    <x v="1"/>
    <x v="6"/>
    <x v="3"/>
    <x v="1453"/>
    <x v="1453"/>
    <b v="0"/>
    <x v="78"/>
    <b v="0"/>
    <x v="22"/>
  </r>
  <r>
    <n v="1454"/>
    <x v="1454"/>
    <x v="1452"/>
    <x v="257"/>
    <x v="493"/>
    <x v="1"/>
    <x v="3"/>
    <x v="3"/>
    <x v="1454"/>
    <x v="1454"/>
    <b v="0"/>
    <x v="29"/>
    <b v="0"/>
    <x v="22"/>
  </r>
  <r>
    <n v="1455"/>
    <x v="1455"/>
    <x v="1453"/>
    <x v="36"/>
    <x v="607"/>
    <x v="1"/>
    <x v="0"/>
    <x v="0"/>
    <x v="1455"/>
    <x v="1455"/>
    <b v="0"/>
    <x v="63"/>
    <b v="0"/>
    <x v="22"/>
  </r>
  <r>
    <n v="1456"/>
    <x v="1456"/>
    <x v="1454"/>
    <x v="12"/>
    <x v="1011"/>
    <x v="1"/>
    <x v="13"/>
    <x v="3"/>
    <x v="1456"/>
    <x v="1456"/>
    <b v="0"/>
    <x v="83"/>
    <b v="0"/>
    <x v="22"/>
  </r>
  <r>
    <n v="1457"/>
    <x v="1457"/>
    <x v="1455"/>
    <x v="5"/>
    <x v="117"/>
    <x v="1"/>
    <x v="0"/>
    <x v="0"/>
    <x v="1457"/>
    <x v="1457"/>
    <b v="0"/>
    <x v="78"/>
    <b v="0"/>
    <x v="22"/>
  </r>
  <r>
    <n v="1458"/>
    <x v="1458"/>
    <x v="1456"/>
    <x v="12"/>
    <x v="117"/>
    <x v="1"/>
    <x v="0"/>
    <x v="0"/>
    <x v="1458"/>
    <x v="1458"/>
    <b v="0"/>
    <x v="78"/>
    <b v="0"/>
    <x v="22"/>
  </r>
  <r>
    <n v="1459"/>
    <x v="1459"/>
    <x v="1457"/>
    <x v="258"/>
    <x v="117"/>
    <x v="1"/>
    <x v="8"/>
    <x v="7"/>
    <x v="1459"/>
    <x v="1459"/>
    <b v="0"/>
    <x v="78"/>
    <b v="0"/>
    <x v="22"/>
  </r>
  <r>
    <n v="1460"/>
    <x v="1460"/>
    <x v="1458"/>
    <x v="259"/>
    <x v="117"/>
    <x v="1"/>
    <x v="0"/>
    <x v="0"/>
    <x v="1460"/>
    <x v="1460"/>
    <b v="0"/>
    <x v="78"/>
    <b v="0"/>
    <x v="22"/>
  </r>
  <r>
    <n v="1461"/>
    <x v="1461"/>
    <x v="1459"/>
    <x v="36"/>
    <x v="1012"/>
    <x v="0"/>
    <x v="0"/>
    <x v="0"/>
    <x v="1461"/>
    <x v="1461"/>
    <b v="1"/>
    <x v="158"/>
    <b v="1"/>
    <x v="23"/>
  </r>
  <r>
    <n v="1462"/>
    <x v="1462"/>
    <x v="1460"/>
    <x v="23"/>
    <x v="1013"/>
    <x v="0"/>
    <x v="0"/>
    <x v="0"/>
    <x v="1462"/>
    <x v="1462"/>
    <b v="1"/>
    <x v="7"/>
    <b v="1"/>
    <x v="23"/>
  </r>
  <r>
    <n v="1463"/>
    <x v="1463"/>
    <x v="1461"/>
    <x v="20"/>
    <x v="807"/>
    <x v="0"/>
    <x v="0"/>
    <x v="0"/>
    <x v="1463"/>
    <x v="1463"/>
    <b v="1"/>
    <x v="1"/>
    <b v="1"/>
    <x v="23"/>
  </r>
  <r>
    <n v="1464"/>
    <x v="1464"/>
    <x v="1462"/>
    <x v="12"/>
    <x v="1014"/>
    <x v="0"/>
    <x v="0"/>
    <x v="0"/>
    <x v="1464"/>
    <x v="1464"/>
    <b v="1"/>
    <x v="302"/>
    <b v="1"/>
    <x v="23"/>
  </r>
  <r>
    <n v="1465"/>
    <x v="1465"/>
    <x v="1463"/>
    <x v="9"/>
    <x v="1015"/>
    <x v="0"/>
    <x v="0"/>
    <x v="0"/>
    <x v="1465"/>
    <x v="1465"/>
    <b v="1"/>
    <x v="303"/>
    <b v="1"/>
    <x v="23"/>
  </r>
  <r>
    <n v="1466"/>
    <x v="1466"/>
    <x v="1464"/>
    <x v="194"/>
    <x v="1016"/>
    <x v="0"/>
    <x v="0"/>
    <x v="0"/>
    <x v="1466"/>
    <x v="1466"/>
    <b v="1"/>
    <x v="290"/>
    <b v="1"/>
    <x v="23"/>
  </r>
  <r>
    <n v="1467"/>
    <x v="1467"/>
    <x v="1465"/>
    <x v="79"/>
    <x v="1017"/>
    <x v="0"/>
    <x v="0"/>
    <x v="0"/>
    <x v="1467"/>
    <x v="1467"/>
    <b v="1"/>
    <x v="304"/>
    <b v="1"/>
    <x v="23"/>
  </r>
  <r>
    <n v="1468"/>
    <x v="1468"/>
    <x v="1466"/>
    <x v="196"/>
    <x v="1018"/>
    <x v="0"/>
    <x v="0"/>
    <x v="0"/>
    <x v="1468"/>
    <x v="1468"/>
    <b v="1"/>
    <x v="305"/>
    <b v="1"/>
    <x v="23"/>
  </r>
  <r>
    <n v="1469"/>
    <x v="1469"/>
    <x v="1467"/>
    <x v="260"/>
    <x v="1019"/>
    <x v="0"/>
    <x v="0"/>
    <x v="0"/>
    <x v="1469"/>
    <x v="1469"/>
    <b v="1"/>
    <x v="306"/>
    <b v="1"/>
    <x v="23"/>
  </r>
  <r>
    <n v="1470"/>
    <x v="1470"/>
    <x v="1468"/>
    <x v="4"/>
    <x v="1020"/>
    <x v="0"/>
    <x v="0"/>
    <x v="0"/>
    <x v="1470"/>
    <x v="1470"/>
    <b v="1"/>
    <x v="75"/>
    <b v="1"/>
    <x v="23"/>
  </r>
  <r>
    <n v="1471"/>
    <x v="1471"/>
    <x v="1469"/>
    <x v="261"/>
    <x v="1021"/>
    <x v="0"/>
    <x v="0"/>
    <x v="0"/>
    <x v="1471"/>
    <x v="1471"/>
    <b v="1"/>
    <x v="307"/>
    <b v="1"/>
    <x v="23"/>
  </r>
  <r>
    <n v="1472"/>
    <x v="1472"/>
    <x v="1470"/>
    <x v="31"/>
    <x v="1022"/>
    <x v="0"/>
    <x v="0"/>
    <x v="0"/>
    <x v="1472"/>
    <x v="1472"/>
    <b v="1"/>
    <x v="226"/>
    <b v="1"/>
    <x v="23"/>
  </r>
  <r>
    <n v="1473"/>
    <x v="1473"/>
    <x v="1471"/>
    <x v="4"/>
    <x v="1023"/>
    <x v="0"/>
    <x v="0"/>
    <x v="0"/>
    <x v="1473"/>
    <x v="1473"/>
    <b v="1"/>
    <x v="12"/>
    <b v="1"/>
    <x v="23"/>
  </r>
  <r>
    <n v="1474"/>
    <x v="1474"/>
    <x v="1472"/>
    <x v="3"/>
    <x v="1024"/>
    <x v="0"/>
    <x v="0"/>
    <x v="0"/>
    <x v="1474"/>
    <x v="1474"/>
    <b v="1"/>
    <x v="88"/>
    <b v="1"/>
    <x v="23"/>
  </r>
  <r>
    <n v="1475"/>
    <x v="1475"/>
    <x v="1473"/>
    <x v="36"/>
    <x v="1025"/>
    <x v="0"/>
    <x v="0"/>
    <x v="0"/>
    <x v="1475"/>
    <x v="1475"/>
    <b v="1"/>
    <x v="308"/>
    <b v="1"/>
    <x v="23"/>
  </r>
  <r>
    <n v="1476"/>
    <x v="1476"/>
    <x v="1474"/>
    <x v="5"/>
    <x v="1026"/>
    <x v="0"/>
    <x v="0"/>
    <x v="0"/>
    <x v="1476"/>
    <x v="1476"/>
    <b v="1"/>
    <x v="309"/>
    <b v="1"/>
    <x v="23"/>
  </r>
  <r>
    <n v="1477"/>
    <x v="1477"/>
    <x v="1475"/>
    <x v="9"/>
    <x v="1027"/>
    <x v="0"/>
    <x v="0"/>
    <x v="0"/>
    <x v="1477"/>
    <x v="1477"/>
    <b v="1"/>
    <x v="232"/>
    <b v="1"/>
    <x v="23"/>
  </r>
  <r>
    <n v="1478"/>
    <x v="1478"/>
    <x v="1476"/>
    <x v="63"/>
    <x v="1028"/>
    <x v="0"/>
    <x v="0"/>
    <x v="0"/>
    <x v="1478"/>
    <x v="1478"/>
    <b v="1"/>
    <x v="310"/>
    <b v="1"/>
    <x v="23"/>
  </r>
  <r>
    <n v="1479"/>
    <x v="1479"/>
    <x v="1477"/>
    <x v="183"/>
    <x v="1029"/>
    <x v="0"/>
    <x v="0"/>
    <x v="0"/>
    <x v="1479"/>
    <x v="1479"/>
    <b v="1"/>
    <x v="26"/>
    <b v="1"/>
    <x v="23"/>
  </r>
  <r>
    <n v="1480"/>
    <x v="1480"/>
    <x v="1478"/>
    <x v="63"/>
    <x v="1030"/>
    <x v="0"/>
    <x v="0"/>
    <x v="0"/>
    <x v="1480"/>
    <x v="1480"/>
    <b v="1"/>
    <x v="311"/>
    <b v="1"/>
    <x v="23"/>
  </r>
  <r>
    <n v="1481"/>
    <x v="1481"/>
    <x v="1479"/>
    <x v="12"/>
    <x v="522"/>
    <x v="2"/>
    <x v="5"/>
    <x v="5"/>
    <x v="1481"/>
    <x v="1481"/>
    <b v="0"/>
    <x v="79"/>
    <b v="0"/>
    <x v="10"/>
  </r>
  <r>
    <n v="1482"/>
    <x v="1482"/>
    <x v="1480"/>
    <x v="12"/>
    <x v="139"/>
    <x v="2"/>
    <x v="0"/>
    <x v="0"/>
    <x v="1482"/>
    <x v="1482"/>
    <b v="0"/>
    <x v="29"/>
    <b v="0"/>
    <x v="10"/>
  </r>
  <r>
    <n v="1483"/>
    <x v="1483"/>
    <x v="1481"/>
    <x v="39"/>
    <x v="155"/>
    <x v="2"/>
    <x v="0"/>
    <x v="0"/>
    <x v="1483"/>
    <x v="1483"/>
    <b v="0"/>
    <x v="84"/>
    <b v="0"/>
    <x v="10"/>
  </r>
  <r>
    <n v="1484"/>
    <x v="1484"/>
    <x v="1482"/>
    <x v="1"/>
    <x v="117"/>
    <x v="2"/>
    <x v="0"/>
    <x v="0"/>
    <x v="1484"/>
    <x v="1484"/>
    <b v="0"/>
    <x v="78"/>
    <b v="0"/>
    <x v="10"/>
  </r>
  <r>
    <n v="1485"/>
    <x v="1485"/>
    <x v="1483"/>
    <x v="233"/>
    <x v="403"/>
    <x v="2"/>
    <x v="0"/>
    <x v="0"/>
    <x v="1485"/>
    <x v="1485"/>
    <b v="0"/>
    <x v="83"/>
    <b v="0"/>
    <x v="10"/>
  </r>
  <r>
    <n v="1486"/>
    <x v="1486"/>
    <x v="1484"/>
    <x v="22"/>
    <x v="1031"/>
    <x v="2"/>
    <x v="0"/>
    <x v="0"/>
    <x v="1486"/>
    <x v="1486"/>
    <b v="0"/>
    <x v="83"/>
    <b v="0"/>
    <x v="10"/>
  </r>
  <r>
    <n v="1487"/>
    <x v="1487"/>
    <x v="1485"/>
    <x v="7"/>
    <x v="117"/>
    <x v="2"/>
    <x v="0"/>
    <x v="0"/>
    <x v="1487"/>
    <x v="1487"/>
    <b v="0"/>
    <x v="78"/>
    <b v="0"/>
    <x v="10"/>
  </r>
  <r>
    <n v="1488"/>
    <x v="1488"/>
    <x v="1486"/>
    <x v="36"/>
    <x v="175"/>
    <x v="2"/>
    <x v="2"/>
    <x v="2"/>
    <x v="1488"/>
    <x v="1488"/>
    <b v="0"/>
    <x v="79"/>
    <b v="0"/>
    <x v="10"/>
  </r>
  <r>
    <n v="1489"/>
    <x v="1489"/>
    <x v="1487"/>
    <x v="12"/>
    <x v="117"/>
    <x v="2"/>
    <x v="0"/>
    <x v="0"/>
    <x v="1489"/>
    <x v="1489"/>
    <b v="0"/>
    <x v="78"/>
    <b v="0"/>
    <x v="10"/>
  </r>
  <r>
    <n v="1490"/>
    <x v="1490"/>
    <x v="1488"/>
    <x v="193"/>
    <x v="1032"/>
    <x v="2"/>
    <x v="0"/>
    <x v="0"/>
    <x v="1490"/>
    <x v="1490"/>
    <b v="0"/>
    <x v="3"/>
    <b v="0"/>
    <x v="10"/>
  </r>
  <r>
    <n v="1491"/>
    <x v="1491"/>
    <x v="1489"/>
    <x v="38"/>
    <x v="173"/>
    <x v="2"/>
    <x v="0"/>
    <x v="0"/>
    <x v="1491"/>
    <x v="1491"/>
    <b v="0"/>
    <x v="29"/>
    <b v="0"/>
    <x v="10"/>
  </r>
  <r>
    <n v="1492"/>
    <x v="1492"/>
    <x v="1490"/>
    <x v="23"/>
    <x v="134"/>
    <x v="2"/>
    <x v="0"/>
    <x v="0"/>
    <x v="1492"/>
    <x v="1492"/>
    <b v="0"/>
    <x v="84"/>
    <b v="0"/>
    <x v="10"/>
  </r>
  <r>
    <n v="1493"/>
    <x v="1493"/>
    <x v="1491"/>
    <x v="262"/>
    <x v="117"/>
    <x v="2"/>
    <x v="0"/>
    <x v="0"/>
    <x v="1493"/>
    <x v="1493"/>
    <b v="0"/>
    <x v="78"/>
    <b v="0"/>
    <x v="10"/>
  </r>
  <r>
    <n v="1494"/>
    <x v="1494"/>
    <x v="1492"/>
    <x v="12"/>
    <x v="1003"/>
    <x v="2"/>
    <x v="0"/>
    <x v="0"/>
    <x v="1494"/>
    <x v="1494"/>
    <b v="0"/>
    <x v="202"/>
    <b v="0"/>
    <x v="10"/>
  </r>
  <r>
    <n v="1495"/>
    <x v="1495"/>
    <x v="1493"/>
    <x v="1"/>
    <x v="117"/>
    <x v="2"/>
    <x v="0"/>
    <x v="0"/>
    <x v="1495"/>
    <x v="1495"/>
    <b v="0"/>
    <x v="78"/>
    <b v="0"/>
    <x v="10"/>
  </r>
  <r>
    <n v="1496"/>
    <x v="1496"/>
    <x v="1494"/>
    <x v="4"/>
    <x v="117"/>
    <x v="2"/>
    <x v="0"/>
    <x v="0"/>
    <x v="1496"/>
    <x v="1496"/>
    <b v="0"/>
    <x v="78"/>
    <b v="0"/>
    <x v="10"/>
  </r>
  <r>
    <n v="1497"/>
    <x v="1497"/>
    <x v="1495"/>
    <x v="36"/>
    <x v="116"/>
    <x v="2"/>
    <x v="0"/>
    <x v="0"/>
    <x v="1497"/>
    <x v="1497"/>
    <b v="0"/>
    <x v="29"/>
    <b v="0"/>
    <x v="10"/>
  </r>
  <r>
    <n v="1498"/>
    <x v="1498"/>
    <x v="1496"/>
    <x v="3"/>
    <x v="1033"/>
    <x v="2"/>
    <x v="0"/>
    <x v="0"/>
    <x v="1498"/>
    <x v="1498"/>
    <b v="0"/>
    <x v="83"/>
    <b v="0"/>
    <x v="10"/>
  </r>
  <r>
    <n v="1499"/>
    <x v="1499"/>
    <x v="1497"/>
    <x v="1"/>
    <x v="139"/>
    <x v="2"/>
    <x v="0"/>
    <x v="0"/>
    <x v="1499"/>
    <x v="1499"/>
    <b v="0"/>
    <x v="29"/>
    <b v="0"/>
    <x v="10"/>
  </r>
  <r>
    <n v="1500"/>
    <x v="1500"/>
    <x v="1498"/>
    <x v="70"/>
    <x v="1034"/>
    <x v="2"/>
    <x v="0"/>
    <x v="0"/>
    <x v="1500"/>
    <x v="1500"/>
    <b v="0"/>
    <x v="41"/>
    <b v="0"/>
    <x v="10"/>
  </r>
  <r>
    <n v="1501"/>
    <x v="1501"/>
    <x v="1499"/>
    <x v="263"/>
    <x v="1035"/>
    <x v="0"/>
    <x v="5"/>
    <x v="5"/>
    <x v="1501"/>
    <x v="1501"/>
    <b v="1"/>
    <x v="312"/>
    <b v="1"/>
    <x v="20"/>
  </r>
  <r>
    <n v="1502"/>
    <x v="1502"/>
    <x v="1500"/>
    <x v="29"/>
    <x v="1036"/>
    <x v="0"/>
    <x v="1"/>
    <x v="1"/>
    <x v="1502"/>
    <x v="1502"/>
    <b v="1"/>
    <x v="313"/>
    <b v="1"/>
    <x v="20"/>
  </r>
  <r>
    <n v="1503"/>
    <x v="1503"/>
    <x v="1501"/>
    <x v="192"/>
    <x v="1037"/>
    <x v="0"/>
    <x v="18"/>
    <x v="3"/>
    <x v="1503"/>
    <x v="1503"/>
    <b v="1"/>
    <x v="26"/>
    <b v="1"/>
    <x v="20"/>
  </r>
  <r>
    <n v="1504"/>
    <x v="1504"/>
    <x v="1502"/>
    <x v="115"/>
    <x v="1038"/>
    <x v="0"/>
    <x v="1"/>
    <x v="1"/>
    <x v="1504"/>
    <x v="1504"/>
    <b v="1"/>
    <x v="314"/>
    <b v="1"/>
    <x v="20"/>
  </r>
  <r>
    <n v="1505"/>
    <x v="1505"/>
    <x v="1503"/>
    <x v="194"/>
    <x v="1039"/>
    <x v="0"/>
    <x v="12"/>
    <x v="3"/>
    <x v="1505"/>
    <x v="1505"/>
    <b v="1"/>
    <x v="315"/>
    <b v="1"/>
    <x v="20"/>
  </r>
  <r>
    <n v="1506"/>
    <x v="1506"/>
    <x v="1504"/>
    <x v="4"/>
    <x v="1040"/>
    <x v="0"/>
    <x v="1"/>
    <x v="1"/>
    <x v="1506"/>
    <x v="1506"/>
    <b v="1"/>
    <x v="68"/>
    <b v="1"/>
    <x v="20"/>
  </r>
  <r>
    <n v="1507"/>
    <x v="1507"/>
    <x v="1505"/>
    <x v="38"/>
    <x v="1041"/>
    <x v="0"/>
    <x v="0"/>
    <x v="0"/>
    <x v="1507"/>
    <x v="1507"/>
    <b v="1"/>
    <x v="51"/>
    <b v="1"/>
    <x v="20"/>
  </r>
  <r>
    <n v="1508"/>
    <x v="1508"/>
    <x v="1506"/>
    <x v="17"/>
    <x v="1042"/>
    <x v="0"/>
    <x v="0"/>
    <x v="0"/>
    <x v="1508"/>
    <x v="1508"/>
    <b v="1"/>
    <x v="263"/>
    <b v="1"/>
    <x v="20"/>
  </r>
  <r>
    <n v="1509"/>
    <x v="1509"/>
    <x v="1507"/>
    <x v="178"/>
    <x v="1043"/>
    <x v="0"/>
    <x v="12"/>
    <x v="3"/>
    <x v="1509"/>
    <x v="1509"/>
    <b v="1"/>
    <x v="193"/>
    <b v="1"/>
    <x v="20"/>
  </r>
  <r>
    <n v="1510"/>
    <x v="1510"/>
    <x v="1508"/>
    <x v="194"/>
    <x v="1044"/>
    <x v="0"/>
    <x v="1"/>
    <x v="1"/>
    <x v="1510"/>
    <x v="1510"/>
    <b v="1"/>
    <x v="316"/>
    <b v="1"/>
    <x v="20"/>
  </r>
  <r>
    <n v="1511"/>
    <x v="1511"/>
    <x v="1509"/>
    <x v="32"/>
    <x v="1045"/>
    <x v="0"/>
    <x v="0"/>
    <x v="0"/>
    <x v="1511"/>
    <x v="1511"/>
    <b v="1"/>
    <x v="190"/>
    <b v="1"/>
    <x v="20"/>
  </r>
  <r>
    <n v="1512"/>
    <x v="1512"/>
    <x v="1510"/>
    <x v="0"/>
    <x v="1046"/>
    <x v="0"/>
    <x v="0"/>
    <x v="0"/>
    <x v="1512"/>
    <x v="1512"/>
    <b v="1"/>
    <x v="317"/>
    <b v="1"/>
    <x v="20"/>
  </r>
  <r>
    <n v="1513"/>
    <x v="1513"/>
    <x v="1511"/>
    <x v="10"/>
    <x v="1047"/>
    <x v="0"/>
    <x v="1"/>
    <x v="1"/>
    <x v="1513"/>
    <x v="1513"/>
    <b v="1"/>
    <x v="224"/>
    <b v="1"/>
    <x v="20"/>
  </r>
  <r>
    <n v="1514"/>
    <x v="1514"/>
    <x v="1512"/>
    <x v="31"/>
    <x v="1048"/>
    <x v="0"/>
    <x v="0"/>
    <x v="0"/>
    <x v="1514"/>
    <x v="1514"/>
    <b v="1"/>
    <x v="282"/>
    <b v="1"/>
    <x v="20"/>
  </r>
  <r>
    <n v="1515"/>
    <x v="1515"/>
    <x v="1513"/>
    <x v="82"/>
    <x v="1049"/>
    <x v="0"/>
    <x v="10"/>
    <x v="8"/>
    <x v="1515"/>
    <x v="1515"/>
    <b v="1"/>
    <x v="160"/>
    <b v="1"/>
    <x v="20"/>
  </r>
  <r>
    <n v="1516"/>
    <x v="1516"/>
    <x v="1514"/>
    <x v="73"/>
    <x v="1050"/>
    <x v="0"/>
    <x v="0"/>
    <x v="0"/>
    <x v="1516"/>
    <x v="1516"/>
    <b v="1"/>
    <x v="318"/>
    <b v="1"/>
    <x v="20"/>
  </r>
  <r>
    <n v="1517"/>
    <x v="1517"/>
    <x v="1515"/>
    <x v="36"/>
    <x v="1051"/>
    <x v="0"/>
    <x v="0"/>
    <x v="0"/>
    <x v="1517"/>
    <x v="1517"/>
    <b v="1"/>
    <x v="319"/>
    <b v="1"/>
    <x v="20"/>
  </r>
  <r>
    <n v="1518"/>
    <x v="1518"/>
    <x v="1516"/>
    <x v="36"/>
    <x v="1052"/>
    <x v="0"/>
    <x v="0"/>
    <x v="0"/>
    <x v="1518"/>
    <x v="1518"/>
    <b v="1"/>
    <x v="163"/>
    <b v="1"/>
    <x v="20"/>
  </r>
  <r>
    <n v="1519"/>
    <x v="1519"/>
    <x v="1517"/>
    <x v="6"/>
    <x v="1053"/>
    <x v="0"/>
    <x v="0"/>
    <x v="0"/>
    <x v="1519"/>
    <x v="1519"/>
    <b v="1"/>
    <x v="108"/>
    <b v="1"/>
    <x v="20"/>
  </r>
  <r>
    <n v="1520"/>
    <x v="1520"/>
    <x v="1518"/>
    <x v="102"/>
    <x v="1054"/>
    <x v="0"/>
    <x v="0"/>
    <x v="0"/>
    <x v="1520"/>
    <x v="1520"/>
    <b v="1"/>
    <x v="157"/>
    <b v="1"/>
    <x v="20"/>
  </r>
  <r>
    <n v="1521"/>
    <x v="1521"/>
    <x v="1519"/>
    <x v="264"/>
    <x v="1055"/>
    <x v="0"/>
    <x v="0"/>
    <x v="0"/>
    <x v="1521"/>
    <x v="1521"/>
    <b v="1"/>
    <x v="97"/>
    <b v="1"/>
    <x v="20"/>
  </r>
  <r>
    <n v="1522"/>
    <x v="1522"/>
    <x v="1520"/>
    <x v="265"/>
    <x v="1056"/>
    <x v="0"/>
    <x v="0"/>
    <x v="0"/>
    <x v="1522"/>
    <x v="1522"/>
    <b v="1"/>
    <x v="320"/>
    <b v="1"/>
    <x v="20"/>
  </r>
  <r>
    <n v="1523"/>
    <x v="1523"/>
    <x v="1521"/>
    <x v="17"/>
    <x v="1057"/>
    <x v="0"/>
    <x v="0"/>
    <x v="0"/>
    <x v="1523"/>
    <x v="1523"/>
    <b v="1"/>
    <x v="198"/>
    <b v="1"/>
    <x v="20"/>
  </r>
  <r>
    <n v="1524"/>
    <x v="1524"/>
    <x v="1522"/>
    <x v="3"/>
    <x v="1058"/>
    <x v="0"/>
    <x v="11"/>
    <x v="9"/>
    <x v="1524"/>
    <x v="1524"/>
    <b v="1"/>
    <x v="33"/>
    <b v="1"/>
    <x v="20"/>
  </r>
  <r>
    <n v="1525"/>
    <x v="1525"/>
    <x v="1523"/>
    <x v="27"/>
    <x v="1059"/>
    <x v="0"/>
    <x v="0"/>
    <x v="0"/>
    <x v="1525"/>
    <x v="1525"/>
    <b v="1"/>
    <x v="205"/>
    <b v="1"/>
    <x v="20"/>
  </r>
  <r>
    <n v="1526"/>
    <x v="1526"/>
    <x v="1524"/>
    <x v="165"/>
    <x v="1060"/>
    <x v="0"/>
    <x v="0"/>
    <x v="0"/>
    <x v="1526"/>
    <x v="1526"/>
    <b v="1"/>
    <x v="321"/>
    <b v="1"/>
    <x v="20"/>
  </r>
  <r>
    <n v="1527"/>
    <x v="1527"/>
    <x v="1525"/>
    <x v="0"/>
    <x v="1061"/>
    <x v="0"/>
    <x v="0"/>
    <x v="0"/>
    <x v="1527"/>
    <x v="1527"/>
    <b v="1"/>
    <x v="2"/>
    <b v="1"/>
    <x v="20"/>
  </r>
  <r>
    <n v="1528"/>
    <x v="1528"/>
    <x v="1526"/>
    <x v="3"/>
    <x v="1062"/>
    <x v="0"/>
    <x v="0"/>
    <x v="0"/>
    <x v="1528"/>
    <x v="1528"/>
    <b v="1"/>
    <x v="322"/>
    <b v="1"/>
    <x v="20"/>
  </r>
  <r>
    <n v="1529"/>
    <x v="1529"/>
    <x v="1527"/>
    <x v="266"/>
    <x v="1063"/>
    <x v="0"/>
    <x v="0"/>
    <x v="0"/>
    <x v="1529"/>
    <x v="1529"/>
    <b v="1"/>
    <x v="261"/>
    <b v="1"/>
    <x v="20"/>
  </r>
  <r>
    <n v="1530"/>
    <x v="1530"/>
    <x v="1528"/>
    <x v="19"/>
    <x v="1064"/>
    <x v="0"/>
    <x v="0"/>
    <x v="0"/>
    <x v="1530"/>
    <x v="1530"/>
    <b v="1"/>
    <x v="323"/>
    <b v="1"/>
    <x v="20"/>
  </r>
  <r>
    <n v="1531"/>
    <x v="1531"/>
    <x v="1529"/>
    <x v="267"/>
    <x v="1065"/>
    <x v="0"/>
    <x v="0"/>
    <x v="0"/>
    <x v="1531"/>
    <x v="1531"/>
    <b v="1"/>
    <x v="196"/>
    <b v="1"/>
    <x v="20"/>
  </r>
  <r>
    <n v="1532"/>
    <x v="1532"/>
    <x v="1530"/>
    <x v="12"/>
    <x v="1066"/>
    <x v="0"/>
    <x v="2"/>
    <x v="2"/>
    <x v="1532"/>
    <x v="1532"/>
    <b v="1"/>
    <x v="324"/>
    <b v="1"/>
    <x v="20"/>
  </r>
  <r>
    <n v="1533"/>
    <x v="1533"/>
    <x v="1531"/>
    <x v="101"/>
    <x v="1067"/>
    <x v="0"/>
    <x v="0"/>
    <x v="0"/>
    <x v="1533"/>
    <x v="1533"/>
    <b v="1"/>
    <x v="325"/>
    <b v="1"/>
    <x v="20"/>
  </r>
  <r>
    <n v="1534"/>
    <x v="1534"/>
    <x v="1532"/>
    <x v="51"/>
    <x v="1068"/>
    <x v="0"/>
    <x v="0"/>
    <x v="0"/>
    <x v="1534"/>
    <x v="1534"/>
    <b v="1"/>
    <x v="232"/>
    <b v="1"/>
    <x v="20"/>
  </r>
  <r>
    <n v="1535"/>
    <x v="1535"/>
    <x v="1533"/>
    <x v="23"/>
    <x v="1069"/>
    <x v="0"/>
    <x v="0"/>
    <x v="0"/>
    <x v="1535"/>
    <x v="1535"/>
    <b v="1"/>
    <x v="238"/>
    <b v="1"/>
    <x v="20"/>
  </r>
  <r>
    <n v="1536"/>
    <x v="1536"/>
    <x v="1534"/>
    <x v="2"/>
    <x v="1070"/>
    <x v="0"/>
    <x v="0"/>
    <x v="0"/>
    <x v="1536"/>
    <x v="1536"/>
    <b v="1"/>
    <x v="326"/>
    <b v="1"/>
    <x v="20"/>
  </r>
  <r>
    <n v="1537"/>
    <x v="1537"/>
    <x v="1535"/>
    <x v="2"/>
    <x v="1071"/>
    <x v="0"/>
    <x v="12"/>
    <x v="3"/>
    <x v="1537"/>
    <x v="1537"/>
    <b v="1"/>
    <x v="291"/>
    <b v="1"/>
    <x v="20"/>
  </r>
  <r>
    <n v="1538"/>
    <x v="1538"/>
    <x v="1536"/>
    <x v="39"/>
    <x v="1072"/>
    <x v="0"/>
    <x v="0"/>
    <x v="0"/>
    <x v="1538"/>
    <x v="1538"/>
    <b v="1"/>
    <x v="67"/>
    <b v="1"/>
    <x v="20"/>
  </r>
  <r>
    <n v="1539"/>
    <x v="1539"/>
    <x v="1537"/>
    <x v="22"/>
    <x v="1073"/>
    <x v="0"/>
    <x v="0"/>
    <x v="0"/>
    <x v="1539"/>
    <x v="1539"/>
    <b v="0"/>
    <x v="14"/>
    <b v="1"/>
    <x v="20"/>
  </r>
  <r>
    <n v="1540"/>
    <x v="1540"/>
    <x v="1538"/>
    <x v="36"/>
    <x v="1074"/>
    <x v="0"/>
    <x v="0"/>
    <x v="0"/>
    <x v="1540"/>
    <x v="1540"/>
    <b v="1"/>
    <x v="11"/>
    <b v="1"/>
    <x v="20"/>
  </r>
  <r>
    <n v="1541"/>
    <x v="1541"/>
    <x v="1539"/>
    <x v="102"/>
    <x v="360"/>
    <x v="2"/>
    <x v="0"/>
    <x v="0"/>
    <x v="1541"/>
    <x v="1541"/>
    <b v="0"/>
    <x v="84"/>
    <b v="0"/>
    <x v="24"/>
  </r>
  <r>
    <n v="1542"/>
    <x v="1542"/>
    <x v="1540"/>
    <x v="8"/>
    <x v="170"/>
    <x v="2"/>
    <x v="5"/>
    <x v="5"/>
    <x v="1542"/>
    <x v="1542"/>
    <b v="0"/>
    <x v="29"/>
    <b v="0"/>
    <x v="24"/>
  </r>
  <r>
    <n v="1543"/>
    <x v="1543"/>
    <x v="1541"/>
    <x v="268"/>
    <x v="115"/>
    <x v="2"/>
    <x v="0"/>
    <x v="0"/>
    <x v="1543"/>
    <x v="1543"/>
    <b v="0"/>
    <x v="29"/>
    <b v="0"/>
    <x v="24"/>
  </r>
  <r>
    <n v="1544"/>
    <x v="1544"/>
    <x v="1542"/>
    <x v="28"/>
    <x v="117"/>
    <x v="2"/>
    <x v="0"/>
    <x v="0"/>
    <x v="1544"/>
    <x v="1544"/>
    <b v="0"/>
    <x v="78"/>
    <b v="0"/>
    <x v="24"/>
  </r>
  <r>
    <n v="1545"/>
    <x v="1545"/>
    <x v="1543"/>
    <x v="3"/>
    <x v="116"/>
    <x v="2"/>
    <x v="0"/>
    <x v="0"/>
    <x v="1545"/>
    <x v="1545"/>
    <b v="0"/>
    <x v="29"/>
    <b v="0"/>
    <x v="24"/>
  </r>
  <r>
    <n v="1546"/>
    <x v="1546"/>
    <x v="1544"/>
    <x v="28"/>
    <x v="683"/>
    <x v="2"/>
    <x v="1"/>
    <x v="1"/>
    <x v="1546"/>
    <x v="1546"/>
    <b v="0"/>
    <x v="202"/>
    <b v="0"/>
    <x v="24"/>
  </r>
  <r>
    <n v="1547"/>
    <x v="1547"/>
    <x v="1545"/>
    <x v="269"/>
    <x v="117"/>
    <x v="2"/>
    <x v="0"/>
    <x v="0"/>
    <x v="1547"/>
    <x v="1547"/>
    <b v="0"/>
    <x v="78"/>
    <b v="0"/>
    <x v="24"/>
  </r>
  <r>
    <n v="1548"/>
    <x v="1548"/>
    <x v="1546"/>
    <x v="176"/>
    <x v="177"/>
    <x v="2"/>
    <x v="0"/>
    <x v="0"/>
    <x v="1548"/>
    <x v="1548"/>
    <b v="0"/>
    <x v="29"/>
    <b v="0"/>
    <x v="24"/>
  </r>
  <r>
    <n v="1549"/>
    <x v="1549"/>
    <x v="1547"/>
    <x v="8"/>
    <x v="575"/>
    <x v="2"/>
    <x v="0"/>
    <x v="0"/>
    <x v="1549"/>
    <x v="1549"/>
    <b v="0"/>
    <x v="79"/>
    <b v="0"/>
    <x v="24"/>
  </r>
  <r>
    <n v="1550"/>
    <x v="1550"/>
    <x v="1548"/>
    <x v="47"/>
    <x v="462"/>
    <x v="2"/>
    <x v="1"/>
    <x v="1"/>
    <x v="1550"/>
    <x v="1550"/>
    <b v="0"/>
    <x v="63"/>
    <b v="0"/>
    <x v="24"/>
  </r>
  <r>
    <n v="1551"/>
    <x v="1551"/>
    <x v="1549"/>
    <x v="0"/>
    <x v="117"/>
    <x v="2"/>
    <x v="0"/>
    <x v="0"/>
    <x v="1551"/>
    <x v="1551"/>
    <b v="0"/>
    <x v="78"/>
    <b v="0"/>
    <x v="24"/>
  </r>
  <r>
    <n v="1552"/>
    <x v="1552"/>
    <x v="1550"/>
    <x v="270"/>
    <x v="1075"/>
    <x v="2"/>
    <x v="0"/>
    <x v="0"/>
    <x v="341"/>
    <x v="1552"/>
    <b v="0"/>
    <x v="38"/>
    <b v="0"/>
    <x v="24"/>
  </r>
  <r>
    <n v="1553"/>
    <x v="1553"/>
    <x v="1551"/>
    <x v="5"/>
    <x v="117"/>
    <x v="2"/>
    <x v="0"/>
    <x v="0"/>
    <x v="1552"/>
    <x v="1553"/>
    <b v="0"/>
    <x v="78"/>
    <b v="0"/>
    <x v="24"/>
  </r>
  <r>
    <n v="1554"/>
    <x v="1554"/>
    <x v="1552"/>
    <x v="22"/>
    <x v="117"/>
    <x v="2"/>
    <x v="2"/>
    <x v="2"/>
    <x v="1553"/>
    <x v="1554"/>
    <b v="0"/>
    <x v="78"/>
    <b v="0"/>
    <x v="24"/>
  </r>
  <r>
    <n v="1555"/>
    <x v="1555"/>
    <x v="1553"/>
    <x v="47"/>
    <x v="117"/>
    <x v="2"/>
    <x v="0"/>
    <x v="0"/>
    <x v="1554"/>
    <x v="1555"/>
    <b v="0"/>
    <x v="78"/>
    <b v="0"/>
    <x v="24"/>
  </r>
  <r>
    <n v="1556"/>
    <x v="1556"/>
    <x v="1554"/>
    <x v="4"/>
    <x v="1076"/>
    <x v="2"/>
    <x v="5"/>
    <x v="5"/>
    <x v="1555"/>
    <x v="1556"/>
    <b v="0"/>
    <x v="0"/>
    <b v="0"/>
    <x v="24"/>
  </r>
  <r>
    <n v="1557"/>
    <x v="1557"/>
    <x v="1555"/>
    <x v="30"/>
    <x v="173"/>
    <x v="2"/>
    <x v="0"/>
    <x v="0"/>
    <x v="1556"/>
    <x v="1557"/>
    <b v="0"/>
    <x v="29"/>
    <b v="0"/>
    <x v="24"/>
  </r>
  <r>
    <n v="1558"/>
    <x v="1558"/>
    <x v="1556"/>
    <x v="47"/>
    <x v="428"/>
    <x v="2"/>
    <x v="1"/>
    <x v="1"/>
    <x v="1557"/>
    <x v="1558"/>
    <b v="0"/>
    <x v="83"/>
    <b v="0"/>
    <x v="24"/>
  </r>
  <r>
    <n v="1559"/>
    <x v="1559"/>
    <x v="1557"/>
    <x v="36"/>
    <x v="155"/>
    <x v="2"/>
    <x v="0"/>
    <x v="0"/>
    <x v="1558"/>
    <x v="1559"/>
    <b v="0"/>
    <x v="29"/>
    <b v="0"/>
    <x v="24"/>
  </r>
  <r>
    <n v="1560"/>
    <x v="1560"/>
    <x v="1558"/>
    <x v="30"/>
    <x v="1077"/>
    <x v="2"/>
    <x v="0"/>
    <x v="0"/>
    <x v="1559"/>
    <x v="1560"/>
    <b v="0"/>
    <x v="80"/>
    <b v="0"/>
    <x v="24"/>
  </r>
  <r>
    <n v="1561"/>
    <x v="1561"/>
    <x v="1559"/>
    <x v="7"/>
    <x v="1078"/>
    <x v="1"/>
    <x v="0"/>
    <x v="0"/>
    <x v="1560"/>
    <x v="1561"/>
    <b v="0"/>
    <x v="29"/>
    <b v="0"/>
    <x v="25"/>
  </r>
  <r>
    <n v="1562"/>
    <x v="1562"/>
    <x v="1560"/>
    <x v="23"/>
    <x v="117"/>
    <x v="1"/>
    <x v="0"/>
    <x v="0"/>
    <x v="1561"/>
    <x v="1562"/>
    <b v="0"/>
    <x v="78"/>
    <b v="0"/>
    <x v="25"/>
  </r>
  <r>
    <n v="1563"/>
    <x v="1563"/>
    <x v="1561"/>
    <x v="5"/>
    <x v="1079"/>
    <x v="1"/>
    <x v="1"/>
    <x v="1"/>
    <x v="1562"/>
    <x v="1563"/>
    <b v="0"/>
    <x v="84"/>
    <b v="0"/>
    <x v="25"/>
  </r>
  <r>
    <n v="1564"/>
    <x v="1564"/>
    <x v="1562"/>
    <x v="7"/>
    <x v="115"/>
    <x v="1"/>
    <x v="0"/>
    <x v="0"/>
    <x v="1563"/>
    <x v="1564"/>
    <b v="0"/>
    <x v="29"/>
    <b v="0"/>
    <x v="25"/>
  </r>
  <r>
    <n v="1565"/>
    <x v="1565"/>
    <x v="1563"/>
    <x v="23"/>
    <x v="173"/>
    <x v="1"/>
    <x v="0"/>
    <x v="0"/>
    <x v="1564"/>
    <x v="1565"/>
    <b v="0"/>
    <x v="29"/>
    <b v="0"/>
    <x v="25"/>
  </r>
  <r>
    <n v="1566"/>
    <x v="1566"/>
    <x v="1564"/>
    <x v="9"/>
    <x v="1080"/>
    <x v="1"/>
    <x v="0"/>
    <x v="0"/>
    <x v="1565"/>
    <x v="1566"/>
    <b v="0"/>
    <x v="211"/>
    <b v="0"/>
    <x v="25"/>
  </r>
  <r>
    <n v="1567"/>
    <x v="1567"/>
    <x v="1565"/>
    <x v="14"/>
    <x v="457"/>
    <x v="1"/>
    <x v="0"/>
    <x v="0"/>
    <x v="1566"/>
    <x v="1567"/>
    <b v="0"/>
    <x v="62"/>
    <b v="0"/>
    <x v="25"/>
  </r>
  <r>
    <n v="1568"/>
    <x v="1568"/>
    <x v="1566"/>
    <x v="31"/>
    <x v="1081"/>
    <x v="1"/>
    <x v="0"/>
    <x v="0"/>
    <x v="1567"/>
    <x v="1568"/>
    <b v="0"/>
    <x v="18"/>
    <b v="0"/>
    <x v="25"/>
  </r>
  <r>
    <n v="1569"/>
    <x v="1569"/>
    <x v="1567"/>
    <x v="9"/>
    <x v="117"/>
    <x v="1"/>
    <x v="0"/>
    <x v="0"/>
    <x v="1568"/>
    <x v="1569"/>
    <b v="0"/>
    <x v="78"/>
    <b v="0"/>
    <x v="25"/>
  </r>
  <r>
    <n v="1570"/>
    <x v="1570"/>
    <x v="1568"/>
    <x v="5"/>
    <x v="685"/>
    <x v="1"/>
    <x v="0"/>
    <x v="0"/>
    <x v="1569"/>
    <x v="1570"/>
    <b v="0"/>
    <x v="47"/>
    <b v="0"/>
    <x v="25"/>
  </r>
  <r>
    <n v="1571"/>
    <x v="1571"/>
    <x v="1569"/>
    <x v="271"/>
    <x v="439"/>
    <x v="1"/>
    <x v="1"/>
    <x v="1"/>
    <x v="1570"/>
    <x v="1571"/>
    <b v="0"/>
    <x v="80"/>
    <b v="0"/>
    <x v="25"/>
  </r>
  <r>
    <n v="1572"/>
    <x v="1572"/>
    <x v="1570"/>
    <x v="30"/>
    <x v="366"/>
    <x v="1"/>
    <x v="1"/>
    <x v="1"/>
    <x v="1571"/>
    <x v="1572"/>
    <b v="0"/>
    <x v="83"/>
    <b v="0"/>
    <x v="25"/>
  </r>
  <r>
    <n v="1573"/>
    <x v="1573"/>
    <x v="1571"/>
    <x v="6"/>
    <x v="445"/>
    <x v="1"/>
    <x v="5"/>
    <x v="5"/>
    <x v="1572"/>
    <x v="1573"/>
    <b v="0"/>
    <x v="83"/>
    <b v="0"/>
    <x v="25"/>
  </r>
  <r>
    <n v="1574"/>
    <x v="1574"/>
    <x v="1572"/>
    <x v="7"/>
    <x v="1082"/>
    <x v="1"/>
    <x v="0"/>
    <x v="0"/>
    <x v="1573"/>
    <x v="1574"/>
    <b v="0"/>
    <x v="79"/>
    <b v="0"/>
    <x v="25"/>
  </r>
  <r>
    <n v="1575"/>
    <x v="1575"/>
    <x v="1573"/>
    <x v="7"/>
    <x v="1083"/>
    <x v="1"/>
    <x v="0"/>
    <x v="0"/>
    <x v="1574"/>
    <x v="1575"/>
    <b v="0"/>
    <x v="8"/>
    <b v="0"/>
    <x v="25"/>
  </r>
  <r>
    <n v="1576"/>
    <x v="1576"/>
    <x v="1574"/>
    <x v="12"/>
    <x v="1084"/>
    <x v="1"/>
    <x v="0"/>
    <x v="0"/>
    <x v="1575"/>
    <x v="1576"/>
    <b v="0"/>
    <x v="73"/>
    <b v="0"/>
    <x v="25"/>
  </r>
  <r>
    <n v="1577"/>
    <x v="1577"/>
    <x v="1575"/>
    <x v="7"/>
    <x v="434"/>
    <x v="1"/>
    <x v="0"/>
    <x v="0"/>
    <x v="1576"/>
    <x v="1577"/>
    <b v="0"/>
    <x v="84"/>
    <b v="0"/>
    <x v="25"/>
  </r>
  <r>
    <n v="1578"/>
    <x v="1578"/>
    <x v="1576"/>
    <x v="272"/>
    <x v="82"/>
    <x v="1"/>
    <x v="0"/>
    <x v="0"/>
    <x v="1577"/>
    <x v="1578"/>
    <b v="0"/>
    <x v="80"/>
    <b v="0"/>
    <x v="25"/>
  </r>
  <r>
    <n v="1579"/>
    <x v="1579"/>
    <x v="1577"/>
    <x v="273"/>
    <x v="920"/>
    <x v="1"/>
    <x v="0"/>
    <x v="0"/>
    <x v="1578"/>
    <x v="1579"/>
    <b v="0"/>
    <x v="84"/>
    <b v="0"/>
    <x v="25"/>
  </r>
  <r>
    <n v="1580"/>
    <x v="1580"/>
    <x v="1578"/>
    <x v="257"/>
    <x v="117"/>
    <x v="1"/>
    <x v="0"/>
    <x v="0"/>
    <x v="1579"/>
    <x v="1580"/>
    <b v="0"/>
    <x v="78"/>
    <b v="0"/>
    <x v="25"/>
  </r>
  <r>
    <n v="1581"/>
    <x v="1581"/>
    <x v="1579"/>
    <x v="28"/>
    <x v="139"/>
    <x v="2"/>
    <x v="1"/>
    <x v="1"/>
    <x v="1580"/>
    <x v="1581"/>
    <b v="0"/>
    <x v="29"/>
    <b v="0"/>
    <x v="26"/>
  </r>
  <r>
    <n v="1582"/>
    <x v="1582"/>
    <x v="1580"/>
    <x v="28"/>
    <x v="1085"/>
    <x v="2"/>
    <x v="0"/>
    <x v="0"/>
    <x v="1581"/>
    <x v="1582"/>
    <b v="0"/>
    <x v="83"/>
    <b v="0"/>
    <x v="26"/>
  </r>
  <r>
    <n v="1583"/>
    <x v="1583"/>
    <x v="1581"/>
    <x v="22"/>
    <x v="493"/>
    <x v="2"/>
    <x v="1"/>
    <x v="1"/>
    <x v="1582"/>
    <x v="1583"/>
    <b v="0"/>
    <x v="29"/>
    <b v="0"/>
    <x v="26"/>
  </r>
  <r>
    <n v="1584"/>
    <x v="1584"/>
    <x v="1582"/>
    <x v="38"/>
    <x v="117"/>
    <x v="2"/>
    <x v="0"/>
    <x v="0"/>
    <x v="1583"/>
    <x v="1584"/>
    <b v="0"/>
    <x v="78"/>
    <b v="0"/>
    <x v="26"/>
  </r>
  <r>
    <n v="1585"/>
    <x v="1585"/>
    <x v="1583"/>
    <x v="1"/>
    <x v="1086"/>
    <x v="2"/>
    <x v="5"/>
    <x v="5"/>
    <x v="1584"/>
    <x v="1585"/>
    <b v="0"/>
    <x v="0"/>
    <b v="0"/>
    <x v="26"/>
  </r>
  <r>
    <n v="1586"/>
    <x v="1586"/>
    <x v="1584"/>
    <x v="4"/>
    <x v="117"/>
    <x v="2"/>
    <x v="0"/>
    <x v="0"/>
    <x v="1585"/>
    <x v="1586"/>
    <b v="0"/>
    <x v="78"/>
    <b v="0"/>
    <x v="26"/>
  </r>
  <r>
    <n v="1587"/>
    <x v="1587"/>
    <x v="1585"/>
    <x v="51"/>
    <x v="116"/>
    <x v="2"/>
    <x v="0"/>
    <x v="0"/>
    <x v="1586"/>
    <x v="1587"/>
    <b v="0"/>
    <x v="29"/>
    <b v="0"/>
    <x v="26"/>
  </r>
  <r>
    <n v="1588"/>
    <x v="1588"/>
    <x v="1586"/>
    <x v="274"/>
    <x v="117"/>
    <x v="2"/>
    <x v="0"/>
    <x v="0"/>
    <x v="1587"/>
    <x v="1588"/>
    <b v="0"/>
    <x v="78"/>
    <b v="0"/>
    <x v="26"/>
  </r>
  <r>
    <n v="1589"/>
    <x v="1589"/>
    <x v="1587"/>
    <x v="38"/>
    <x v="117"/>
    <x v="2"/>
    <x v="0"/>
    <x v="0"/>
    <x v="1588"/>
    <x v="1589"/>
    <b v="0"/>
    <x v="78"/>
    <b v="0"/>
    <x v="26"/>
  </r>
  <r>
    <n v="1590"/>
    <x v="1590"/>
    <x v="1588"/>
    <x v="127"/>
    <x v="806"/>
    <x v="2"/>
    <x v="13"/>
    <x v="3"/>
    <x v="1589"/>
    <x v="1590"/>
    <b v="0"/>
    <x v="84"/>
    <b v="0"/>
    <x v="26"/>
  </r>
  <r>
    <n v="1591"/>
    <x v="1591"/>
    <x v="1589"/>
    <x v="32"/>
    <x v="1087"/>
    <x v="2"/>
    <x v="1"/>
    <x v="1"/>
    <x v="1590"/>
    <x v="1591"/>
    <b v="0"/>
    <x v="297"/>
    <b v="0"/>
    <x v="26"/>
  </r>
  <r>
    <n v="1592"/>
    <x v="1592"/>
    <x v="1590"/>
    <x v="251"/>
    <x v="117"/>
    <x v="2"/>
    <x v="0"/>
    <x v="0"/>
    <x v="1591"/>
    <x v="1592"/>
    <b v="0"/>
    <x v="78"/>
    <b v="0"/>
    <x v="26"/>
  </r>
  <r>
    <n v="1593"/>
    <x v="1593"/>
    <x v="1591"/>
    <x v="29"/>
    <x v="158"/>
    <x v="2"/>
    <x v="0"/>
    <x v="0"/>
    <x v="1592"/>
    <x v="1593"/>
    <b v="0"/>
    <x v="83"/>
    <b v="0"/>
    <x v="26"/>
  </r>
  <r>
    <n v="1594"/>
    <x v="1594"/>
    <x v="1592"/>
    <x v="28"/>
    <x v="82"/>
    <x v="2"/>
    <x v="0"/>
    <x v="0"/>
    <x v="1593"/>
    <x v="1594"/>
    <b v="0"/>
    <x v="73"/>
    <b v="0"/>
    <x v="26"/>
  </r>
  <r>
    <n v="1595"/>
    <x v="1595"/>
    <x v="1593"/>
    <x v="57"/>
    <x v="668"/>
    <x v="2"/>
    <x v="0"/>
    <x v="0"/>
    <x v="1594"/>
    <x v="1595"/>
    <b v="0"/>
    <x v="63"/>
    <b v="0"/>
    <x v="26"/>
  </r>
  <r>
    <n v="1596"/>
    <x v="1596"/>
    <x v="1594"/>
    <x v="53"/>
    <x v="735"/>
    <x v="2"/>
    <x v="1"/>
    <x v="1"/>
    <x v="1595"/>
    <x v="1596"/>
    <b v="0"/>
    <x v="83"/>
    <b v="0"/>
    <x v="26"/>
  </r>
  <r>
    <n v="1597"/>
    <x v="1597"/>
    <x v="1595"/>
    <x v="36"/>
    <x v="117"/>
    <x v="2"/>
    <x v="0"/>
    <x v="0"/>
    <x v="1596"/>
    <x v="1597"/>
    <b v="0"/>
    <x v="78"/>
    <b v="0"/>
    <x v="26"/>
  </r>
  <r>
    <n v="1598"/>
    <x v="1598"/>
    <x v="1596"/>
    <x v="134"/>
    <x v="116"/>
    <x v="2"/>
    <x v="0"/>
    <x v="0"/>
    <x v="1597"/>
    <x v="1598"/>
    <b v="0"/>
    <x v="29"/>
    <b v="0"/>
    <x v="26"/>
  </r>
  <r>
    <n v="1599"/>
    <x v="1599"/>
    <x v="1597"/>
    <x v="8"/>
    <x v="117"/>
    <x v="2"/>
    <x v="1"/>
    <x v="1"/>
    <x v="1598"/>
    <x v="1599"/>
    <b v="0"/>
    <x v="78"/>
    <b v="0"/>
    <x v="26"/>
  </r>
  <r>
    <n v="1600"/>
    <x v="1600"/>
    <x v="1598"/>
    <x v="12"/>
    <x v="1088"/>
    <x v="2"/>
    <x v="0"/>
    <x v="0"/>
    <x v="1599"/>
    <x v="1600"/>
    <b v="0"/>
    <x v="82"/>
    <b v="0"/>
    <x v="26"/>
  </r>
  <r>
    <n v="1601"/>
    <x v="1601"/>
    <x v="1599"/>
    <x v="30"/>
    <x v="1089"/>
    <x v="0"/>
    <x v="0"/>
    <x v="0"/>
    <x v="1600"/>
    <x v="1601"/>
    <b v="0"/>
    <x v="66"/>
    <b v="1"/>
    <x v="11"/>
  </r>
  <r>
    <n v="1602"/>
    <x v="1602"/>
    <x v="1600"/>
    <x v="4"/>
    <x v="1090"/>
    <x v="0"/>
    <x v="0"/>
    <x v="0"/>
    <x v="1601"/>
    <x v="1602"/>
    <b v="0"/>
    <x v="58"/>
    <b v="1"/>
    <x v="11"/>
  </r>
  <r>
    <n v="1603"/>
    <x v="1603"/>
    <x v="1601"/>
    <x v="1"/>
    <x v="1091"/>
    <x v="0"/>
    <x v="0"/>
    <x v="0"/>
    <x v="1602"/>
    <x v="1603"/>
    <b v="0"/>
    <x v="209"/>
    <b v="1"/>
    <x v="11"/>
  </r>
  <r>
    <n v="1604"/>
    <x v="1604"/>
    <x v="1602"/>
    <x v="70"/>
    <x v="1092"/>
    <x v="0"/>
    <x v="0"/>
    <x v="0"/>
    <x v="1603"/>
    <x v="1604"/>
    <b v="0"/>
    <x v="2"/>
    <b v="1"/>
    <x v="11"/>
  </r>
  <r>
    <n v="1605"/>
    <x v="1605"/>
    <x v="1603"/>
    <x v="5"/>
    <x v="1093"/>
    <x v="0"/>
    <x v="0"/>
    <x v="0"/>
    <x v="1604"/>
    <x v="1605"/>
    <b v="0"/>
    <x v="34"/>
    <b v="1"/>
    <x v="11"/>
  </r>
  <r>
    <n v="1606"/>
    <x v="1606"/>
    <x v="1604"/>
    <x v="10"/>
    <x v="1094"/>
    <x v="0"/>
    <x v="0"/>
    <x v="0"/>
    <x v="1605"/>
    <x v="1606"/>
    <b v="0"/>
    <x v="297"/>
    <b v="1"/>
    <x v="11"/>
  </r>
  <r>
    <n v="1607"/>
    <x v="1607"/>
    <x v="1605"/>
    <x v="7"/>
    <x v="1095"/>
    <x v="0"/>
    <x v="0"/>
    <x v="0"/>
    <x v="1606"/>
    <x v="1607"/>
    <b v="0"/>
    <x v="242"/>
    <b v="1"/>
    <x v="11"/>
  </r>
  <r>
    <n v="1608"/>
    <x v="1608"/>
    <x v="1606"/>
    <x v="38"/>
    <x v="1096"/>
    <x v="0"/>
    <x v="0"/>
    <x v="0"/>
    <x v="1607"/>
    <x v="1608"/>
    <b v="0"/>
    <x v="23"/>
    <b v="1"/>
    <x v="11"/>
  </r>
  <r>
    <n v="1609"/>
    <x v="1609"/>
    <x v="1607"/>
    <x v="4"/>
    <x v="1097"/>
    <x v="0"/>
    <x v="0"/>
    <x v="0"/>
    <x v="1608"/>
    <x v="1609"/>
    <b v="0"/>
    <x v="80"/>
    <b v="1"/>
    <x v="11"/>
  </r>
  <r>
    <n v="1610"/>
    <x v="1610"/>
    <x v="1608"/>
    <x v="1"/>
    <x v="1098"/>
    <x v="0"/>
    <x v="0"/>
    <x v="0"/>
    <x v="1609"/>
    <x v="1610"/>
    <b v="0"/>
    <x v="300"/>
    <b v="1"/>
    <x v="11"/>
  </r>
  <r>
    <n v="1611"/>
    <x v="1611"/>
    <x v="1609"/>
    <x v="134"/>
    <x v="1099"/>
    <x v="0"/>
    <x v="0"/>
    <x v="0"/>
    <x v="1610"/>
    <x v="1611"/>
    <b v="0"/>
    <x v="74"/>
    <b v="1"/>
    <x v="11"/>
  </r>
  <r>
    <n v="1612"/>
    <x v="1612"/>
    <x v="1610"/>
    <x v="8"/>
    <x v="1100"/>
    <x v="0"/>
    <x v="0"/>
    <x v="0"/>
    <x v="1611"/>
    <x v="1612"/>
    <b v="0"/>
    <x v="202"/>
    <b v="1"/>
    <x v="11"/>
  </r>
  <r>
    <n v="1613"/>
    <x v="1613"/>
    <x v="1611"/>
    <x v="28"/>
    <x v="1101"/>
    <x v="0"/>
    <x v="0"/>
    <x v="0"/>
    <x v="1612"/>
    <x v="1613"/>
    <b v="0"/>
    <x v="55"/>
    <b v="1"/>
    <x v="11"/>
  </r>
  <r>
    <n v="1614"/>
    <x v="1614"/>
    <x v="1612"/>
    <x v="12"/>
    <x v="1102"/>
    <x v="0"/>
    <x v="0"/>
    <x v="0"/>
    <x v="1613"/>
    <x v="1614"/>
    <b v="0"/>
    <x v="99"/>
    <b v="1"/>
    <x v="11"/>
  </r>
  <r>
    <n v="1615"/>
    <x v="1615"/>
    <x v="1613"/>
    <x v="10"/>
    <x v="1103"/>
    <x v="0"/>
    <x v="0"/>
    <x v="0"/>
    <x v="1614"/>
    <x v="1615"/>
    <b v="0"/>
    <x v="327"/>
    <b v="1"/>
    <x v="11"/>
  </r>
  <r>
    <n v="1616"/>
    <x v="1616"/>
    <x v="1614"/>
    <x v="7"/>
    <x v="1104"/>
    <x v="0"/>
    <x v="0"/>
    <x v="0"/>
    <x v="1615"/>
    <x v="1616"/>
    <b v="0"/>
    <x v="328"/>
    <b v="1"/>
    <x v="11"/>
  </r>
  <r>
    <n v="1617"/>
    <x v="1617"/>
    <x v="1615"/>
    <x v="39"/>
    <x v="950"/>
    <x v="0"/>
    <x v="0"/>
    <x v="0"/>
    <x v="1616"/>
    <x v="1617"/>
    <b v="0"/>
    <x v="150"/>
    <b v="1"/>
    <x v="11"/>
  </r>
  <r>
    <n v="1618"/>
    <x v="1618"/>
    <x v="1616"/>
    <x v="4"/>
    <x v="1105"/>
    <x v="0"/>
    <x v="0"/>
    <x v="0"/>
    <x v="1617"/>
    <x v="1618"/>
    <b v="0"/>
    <x v="74"/>
    <b v="1"/>
    <x v="11"/>
  </r>
  <r>
    <n v="1619"/>
    <x v="1619"/>
    <x v="1617"/>
    <x v="4"/>
    <x v="41"/>
    <x v="0"/>
    <x v="0"/>
    <x v="0"/>
    <x v="1618"/>
    <x v="1619"/>
    <b v="0"/>
    <x v="23"/>
    <b v="1"/>
    <x v="11"/>
  </r>
  <r>
    <n v="1620"/>
    <x v="1620"/>
    <x v="1618"/>
    <x v="28"/>
    <x v="932"/>
    <x v="0"/>
    <x v="0"/>
    <x v="0"/>
    <x v="1619"/>
    <x v="1620"/>
    <b v="0"/>
    <x v="57"/>
    <b v="1"/>
    <x v="11"/>
  </r>
  <r>
    <n v="1621"/>
    <x v="1621"/>
    <x v="1619"/>
    <x v="12"/>
    <x v="1106"/>
    <x v="0"/>
    <x v="0"/>
    <x v="0"/>
    <x v="1620"/>
    <x v="1621"/>
    <b v="0"/>
    <x v="77"/>
    <b v="1"/>
    <x v="11"/>
  </r>
  <r>
    <n v="1622"/>
    <x v="1622"/>
    <x v="1620"/>
    <x v="275"/>
    <x v="1107"/>
    <x v="0"/>
    <x v="0"/>
    <x v="0"/>
    <x v="1621"/>
    <x v="1622"/>
    <b v="0"/>
    <x v="71"/>
    <b v="1"/>
    <x v="11"/>
  </r>
  <r>
    <n v="1623"/>
    <x v="1623"/>
    <x v="1621"/>
    <x v="47"/>
    <x v="1108"/>
    <x v="0"/>
    <x v="1"/>
    <x v="1"/>
    <x v="1622"/>
    <x v="1623"/>
    <b v="0"/>
    <x v="59"/>
    <b v="1"/>
    <x v="11"/>
  </r>
  <r>
    <n v="1624"/>
    <x v="1624"/>
    <x v="1622"/>
    <x v="28"/>
    <x v="1109"/>
    <x v="0"/>
    <x v="0"/>
    <x v="0"/>
    <x v="1623"/>
    <x v="1624"/>
    <b v="0"/>
    <x v="1"/>
    <b v="1"/>
    <x v="11"/>
  </r>
  <r>
    <n v="1625"/>
    <x v="1625"/>
    <x v="1623"/>
    <x v="51"/>
    <x v="1110"/>
    <x v="0"/>
    <x v="0"/>
    <x v="0"/>
    <x v="1624"/>
    <x v="1625"/>
    <b v="0"/>
    <x v="201"/>
    <b v="1"/>
    <x v="11"/>
  </r>
  <r>
    <n v="1626"/>
    <x v="1626"/>
    <x v="1624"/>
    <x v="10"/>
    <x v="1111"/>
    <x v="0"/>
    <x v="0"/>
    <x v="0"/>
    <x v="1625"/>
    <x v="1626"/>
    <b v="0"/>
    <x v="52"/>
    <b v="1"/>
    <x v="11"/>
  </r>
  <r>
    <n v="1627"/>
    <x v="1627"/>
    <x v="1625"/>
    <x v="1"/>
    <x v="859"/>
    <x v="0"/>
    <x v="0"/>
    <x v="0"/>
    <x v="1626"/>
    <x v="1627"/>
    <b v="0"/>
    <x v="44"/>
    <b v="1"/>
    <x v="11"/>
  </r>
  <r>
    <n v="1628"/>
    <x v="1628"/>
    <x v="1626"/>
    <x v="23"/>
    <x v="1112"/>
    <x v="0"/>
    <x v="0"/>
    <x v="0"/>
    <x v="1627"/>
    <x v="1628"/>
    <b v="0"/>
    <x v="106"/>
    <b v="1"/>
    <x v="11"/>
  </r>
  <r>
    <n v="1629"/>
    <x v="1629"/>
    <x v="1627"/>
    <x v="5"/>
    <x v="1113"/>
    <x v="0"/>
    <x v="0"/>
    <x v="0"/>
    <x v="1628"/>
    <x v="1629"/>
    <b v="0"/>
    <x v="141"/>
    <b v="1"/>
    <x v="11"/>
  </r>
  <r>
    <n v="1630"/>
    <x v="1630"/>
    <x v="1628"/>
    <x v="23"/>
    <x v="1114"/>
    <x v="0"/>
    <x v="0"/>
    <x v="0"/>
    <x v="1629"/>
    <x v="1630"/>
    <b v="0"/>
    <x v="149"/>
    <b v="1"/>
    <x v="11"/>
  </r>
  <r>
    <n v="1631"/>
    <x v="1631"/>
    <x v="1629"/>
    <x v="7"/>
    <x v="1115"/>
    <x v="0"/>
    <x v="0"/>
    <x v="0"/>
    <x v="1630"/>
    <x v="1631"/>
    <b v="0"/>
    <x v="182"/>
    <b v="1"/>
    <x v="11"/>
  </r>
  <r>
    <n v="1632"/>
    <x v="1632"/>
    <x v="1630"/>
    <x v="23"/>
    <x v="1116"/>
    <x v="0"/>
    <x v="0"/>
    <x v="0"/>
    <x v="1631"/>
    <x v="1632"/>
    <b v="0"/>
    <x v="12"/>
    <b v="1"/>
    <x v="11"/>
  </r>
  <r>
    <n v="1633"/>
    <x v="1633"/>
    <x v="1631"/>
    <x v="7"/>
    <x v="1117"/>
    <x v="0"/>
    <x v="0"/>
    <x v="0"/>
    <x v="1632"/>
    <x v="1633"/>
    <b v="0"/>
    <x v="10"/>
    <b v="1"/>
    <x v="11"/>
  </r>
  <r>
    <n v="1634"/>
    <x v="1634"/>
    <x v="1632"/>
    <x v="1"/>
    <x v="1118"/>
    <x v="0"/>
    <x v="0"/>
    <x v="0"/>
    <x v="1633"/>
    <x v="1634"/>
    <b v="0"/>
    <x v="58"/>
    <b v="1"/>
    <x v="11"/>
  </r>
  <r>
    <n v="1635"/>
    <x v="1635"/>
    <x v="1633"/>
    <x v="1"/>
    <x v="958"/>
    <x v="0"/>
    <x v="0"/>
    <x v="0"/>
    <x v="1634"/>
    <x v="1635"/>
    <b v="0"/>
    <x v="77"/>
    <b v="1"/>
    <x v="11"/>
  </r>
  <r>
    <n v="1636"/>
    <x v="1636"/>
    <x v="1634"/>
    <x v="37"/>
    <x v="1119"/>
    <x v="0"/>
    <x v="0"/>
    <x v="0"/>
    <x v="1635"/>
    <x v="1636"/>
    <b v="0"/>
    <x v="45"/>
    <b v="1"/>
    <x v="11"/>
  </r>
  <r>
    <n v="1637"/>
    <x v="1637"/>
    <x v="1635"/>
    <x v="8"/>
    <x v="1120"/>
    <x v="0"/>
    <x v="0"/>
    <x v="0"/>
    <x v="1636"/>
    <x v="1637"/>
    <b v="0"/>
    <x v="41"/>
    <b v="1"/>
    <x v="11"/>
  </r>
  <r>
    <n v="1638"/>
    <x v="1638"/>
    <x v="1636"/>
    <x v="28"/>
    <x v="1121"/>
    <x v="0"/>
    <x v="0"/>
    <x v="0"/>
    <x v="1637"/>
    <x v="1638"/>
    <b v="0"/>
    <x v="74"/>
    <b v="1"/>
    <x v="11"/>
  </r>
  <r>
    <n v="1639"/>
    <x v="1639"/>
    <x v="1637"/>
    <x v="40"/>
    <x v="1122"/>
    <x v="0"/>
    <x v="0"/>
    <x v="0"/>
    <x v="1638"/>
    <x v="1639"/>
    <b v="0"/>
    <x v="3"/>
    <b v="1"/>
    <x v="11"/>
  </r>
  <r>
    <n v="1640"/>
    <x v="1640"/>
    <x v="1638"/>
    <x v="44"/>
    <x v="1123"/>
    <x v="0"/>
    <x v="0"/>
    <x v="0"/>
    <x v="1639"/>
    <x v="1640"/>
    <b v="0"/>
    <x v="57"/>
    <b v="1"/>
    <x v="11"/>
  </r>
  <r>
    <n v="1641"/>
    <x v="1641"/>
    <x v="1639"/>
    <x v="30"/>
    <x v="535"/>
    <x v="0"/>
    <x v="0"/>
    <x v="0"/>
    <x v="1640"/>
    <x v="1641"/>
    <b v="0"/>
    <x v="55"/>
    <b v="1"/>
    <x v="27"/>
  </r>
  <r>
    <n v="1642"/>
    <x v="1642"/>
    <x v="1640"/>
    <x v="38"/>
    <x v="647"/>
    <x v="0"/>
    <x v="0"/>
    <x v="0"/>
    <x v="1641"/>
    <x v="1642"/>
    <b v="0"/>
    <x v="33"/>
    <b v="1"/>
    <x v="27"/>
  </r>
  <r>
    <n v="1643"/>
    <x v="1643"/>
    <x v="1641"/>
    <x v="12"/>
    <x v="1124"/>
    <x v="0"/>
    <x v="0"/>
    <x v="0"/>
    <x v="1642"/>
    <x v="1643"/>
    <b v="0"/>
    <x v="77"/>
    <b v="1"/>
    <x v="27"/>
  </r>
  <r>
    <n v="1644"/>
    <x v="1644"/>
    <x v="1642"/>
    <x v="7"/>
    <x v="1125"/>
    <x v="0"/>
    <x v="0"/>
    <x v="0"/>
    <x v="1643"/>
    <x v="1644"/>
    <b v="0"/>
    <x v="130"/>
    <b v="1"/>
    <x v="27"/>
  </r>
  <r>
    <n v="1645"/>
    <x v="1645"/>
    <x v="1643"/>
    <x v="12"/>
    <x v="1126"/>
    <x v="0"/>
    <x v="0"/>
    <x v="0"/>
    <x v="1644"/>
    <x v="1645"/>
    <b v="0"/>
    <x v="73"/>
    <b v="1"/>
    <x v="27"/>
  </r>
  <r>
    <n v="1646"/>
    <x v="1646"/>
    <x v="1644"/>
    <x v="1"/>
    <x v="1127"/>
    <x v="0"/>
    <x v="1"/>
    <x v="1"/>
    <x v="1645"/>
    <x v="1646"/>
    <b v="0"/>
    <x v="183"/>
    <b v="1"/>
    <x v="27"/>
  </r>
  <r>
    <n v="1647"/>
    <x v="1647"/>
    <x v="1645"/>
    <x v="12"/>
    <x v="1128"/>
    <x v="0"/>
    <x v="0"/>
    <x v="0"/>
    <x v="1646"/>
    <x v="1647"/>
    <b v="0"/>
    <x v="67"/>
    <b v="1"/>
    <x v="27"/>
  </r>
  <r>
    <n v="1648"/>
    <x v="1648"/>
    <x v="1646"/>
    <x v="98"/>
    <x v="1129"/>
    <x v="0"/>
    <x v="0"/>
    <x v="0"/>
    <x v="1647"/>
    <x v="1648"/>
    <b v="0"/>
    <x v="240"/>
    <b v="1"/>
    <x v="27"/>
  </r>
  <r>
    <n v="1649"/>
    <x v="1649"/>
    <x v="1647"/>
    <x v="276"/>
    <x v="1130"/>
    <x v="0"/>
    <x v="0"/>
    <x v="0"/>
    <x v="1648"/>
    <x v="1649"/>
    <b v="0"/>
    <x v="75"/>
    <b v="1"/>
    <x v="27"/>
  </r>
  <r>
    <n v="1650"/>
    <x v="1650"/>
    <x v="1648"/>
    <x v="1"/>
    <x v="1131"/>
    <x v="0"/>
    <x v="0"/>
    <x v="0"/>
    <x v="1649"/>
    <x v="1650"/>
    <b v="0"/>
    <x v="58"/>
    <b v="1"/>
    <x v="27"/>
  </r>
  <r>
    <n v="1651"/>
    <x v="1651"/>
    <x v="1649"/>
    <x v="1"/>
    <x v="1132"/>
    <x v="0"/>
    <x v="0"/>
    <x v="0"/>
    <x v="1650"/>
    <x v="1651"/>
    <b v="0"/>
    <x v="15"/>
    <b v="1"/>
    <x v="27"/>
  </r>
  <r>
    <n v="1652"/>
    <x v="1652"/>
    <x v="1650"/>
    <x v="37"/>
    <x v="1133"/>
    <x v="0"/>
    <x v="0"/>
    <x v="0"/>
    <x v="1651"/>
    <x v="1652"/>
    <b v="0"/>
    <x v="2"/>
    <b v="1"/>
    <x v="27"/>
  </r>
  <r>
    <n v="1653"/>
    <x v="1653"/>
    <x v="1651"/>
    <x v="12"/>
    <x v="1134"/>
    <x v="0"/>
    <x v="0"/>
    <x v="0"/>
    <x v="1652"/>
    <x v="1653"/>
    <b v="0"/>
    <x v="129"/>
    <b v="1"/>
    <x v="27"/>
  </r>
  <r>
    <n v="1654"/>
    <x v="1654"/>
    <x v="1652"/>
    <x v="184"/>
    <x v="1135"/>
    <x v="0"/>
    <x v="0"/>
    <x v="0"/>
    <x v="1653"/>
    <x v="1654"/>
    <b v="0"/>
    <x v="69"/>
    <b v="1"/>
    <x v="27"/>
  </r>
  <r>
    <n v="1655"/>
    <x v="1655"/>
    <x v="1653"/>
    <x v="4"/>
    <x v="1136"/>
    <x v="0"/>
    <x v="0"/>
    <x v="0"/>
    <x v="1654"/>
    <x v="1655"/>
    <b v="0"/>
    <x v="53"/>
    <b v="1"/>
    <x v="27"/>
  </r>
  <r>
    <n v="1656"/>
    <x v="1656"/>
    <x v="1654"/>
    <x v="51"/>
    <x v="1137"/>
    <x v="0"/>
    <x v="0"/>
    <x v="0"/>
    <x v="1655"/>
    <x v="1656"/>
    <b v="0"/>
    <x v="53"/>
    <b v="1"/>
    <x v="27"/>
  </r>
  <r>
    <n v="1657"/>
    <x v="1657"/>
    <x v="1655"/>
    <x v="31"/>
    <x v="1138"/>
    <x v="0"/>
    <x v="0"/>
    <x v="0"/>
    <x v="1656"/>
    <x v="1657"/>
    <b v="0"/>
    <x v="170"/>
    <b v="1"/>
    <x v="27"/>
  </r>
  <r>
    <n v="1658"/>
    <x v="1658"/>
    <x v="1656"/>
    <x v="5"/>
    <x v="1139"/>
    <x v="0"/>
    <x v="0"/>
    <x v="0"/>
    <x v="1657"/>
    <x v="1658"/>
    <b v="0"/>
    <x v="329"/>
    <b v="1"/>
    <x v="27"/>
  </r>
  <r>
    <n v="1659"/>
    <x v="1659"/>
    <x v="1657"/>
    <x v="8"/>
    <x v="1140"/>
    <x v="0"/>
    <x v="1"/>
    <x v="1"/>
    <x v="1658"/>
    <x v="1659"/>
    <b v="0"/>
    <x v="43"/>
    <b v="1"/>
    <x v="27"/>
  </r>
  <r>
    <n v="1660"/>
    <x v="1660"/>
    <x v="1658"/>
    <x v="277"/>
    <x v="1141"/>
    <x v="0"/>
    <x v="13"/>
    <x v="3"/>
    <x v="1659"/>
    <x v="1660"/>
    <b v="0"/>
    <x v="4"/>
    <b v="1"/>
    <x v="27"/>
  </r>
  <r>
    <n v="1661"/>
    <x v="1661"/>
    <x v="1659"/>
    <x v="278"/>
    <x v="1142"/>
    <x v="0"/>
    <x v="15"/>
    <x v="3"/>
    <x v="1660"/>
    <x v="1661"/>
    <b v="0"/>
    <x v="21"/>
    <b v="1"/>
    <x v="27"/>
  </r>
  <r>
    <n v="1662"/>
    <x v="1662"/>
    <x v="1660"/>
    <x v="10"/>
    <x v="1143"/>
    <x v="0"/>
    <x v="0"/>
    <x v="0"/>
    <x v="1661"/>
    <x v="1662"/>
    <b v="0"/>
    <x v="95"/>
    <b v="1"/>
    <x v="27"/>
  </r>
  <r>
    <n v="1663"/>
    <x v="1663"/>
    <x v="1661"/>
    <x v="28"/>
    <x v="1144"/>
    <x v="0"/>
    <x v="0"/>
    <x v="0"/>
    <x v="1662"/>
    <x v="1663"/>
    <b v="0"/>
    <x v="58"/>
    <b v="1"/>
    <x v="27"/>
  </r>
  <r>
    <n v="1664"/>
    <x v="1664"/>
    <x v="1662"/>
    <x v="30"/>
    <x v="1145"/>
    <x v="0"/>
    <x v="0"/>
    <x v="0"/>
    <x v="1663"/>
    <x v="1664"/>
    <b v="0"/>
    <x v="30"/>
    <b v="1"/>
    <x v="27"/>
  </r>
  <r>
    <n v="1665"/>
    <x v="1665"/>
    <x v="1663"/>
    <x v="0"/>
    <x v="1146"/>
    <x v="0"/>
    <x v="0"/>
    <x v="0"/>
    <x v="1664"/>
    <x v="1665"/>
    <b v="0"/>
    <x v="251"/>
    <b v="1"/>
    <x v="27"/>
  </r>
  <r>
    <n v="1666"/>
    <x v="1666"/>
    <x v="1664"/>
    <x v="30"/>
    <x v="1147"/>
    <x v="0"/>
    <x v="0"/>
    <x v="0"/>
    <x v="1665"/>
    <x v="1666"/>
    <b v="0"/>
    <x v="11"/>
    <b v="1"/>
    <x v="27"/>
  </r>
  <r>
    <n v="1667"/>
    <x v="1667"/>
    <x v="1665"/>
    <x v="104"/>
    <x v="1148"/>
    <x v="0"/>
    <x v="0"/>
    <x v="0"/>
    <x v="1666"/>
    <x v="1667"/>
    <b v="0"/>
    <x v="141"/>
    <b v="1"/>
    <x v="27"/>
  </r>
  <r>
    <n v="1668"/>
    <x v="1668"/>
    <x v="1666"/>
    <x v="10"/>
    <x v="1143"/>
    <x v="0"/>
    <x v="0"/>
    <x v="0"/>
    <x v="1667"/>
    <x v="1668"/>
    <b v="0"/>
    <x v="318"/>
    <b v="1"/>
    <x v="27"/>
  </r>
  <r>
    <n v="1669"/>
    <x v="1669"/>
    <x v="1667"/>
    <x v="1"/>
    <x v="1149"/>
    <x v="0"/>
    <x v="0"/>
    <x v="0"/>
    <x v="1668"/>
    <x v="1669"/>
    <b v="0"/>
    <x v="47"/>
    <b v="1"/>
    <x v="27"/>
  </r>
  <r>
    <n v="1670"/>
    <x v="1670"/>
    <x v="1668"/>
    <x v="28"/>
    <x v="772"/>
    <x v="0"/>
    <x v="0"/>
    <x v="0"/>
    <x v="1669"/>
    <x v="1670"/>
    <b v="0"/>
    <x v="23"/>
    <b v="1"/>
    <x v="27"/>
  </r>
  <r>
    <n v="1671"/>
    <x v="1671"/>
    <x v="1669"/>
    <x v="1"/>
    <x v="1150"/>
    <x v="0"/>
    <x v="0"/>
    <x v="0"/>
    <x v="1670"/>
    <x v="1671"/>
    <b v="0"/>
    <x v="99"/>
    <b v="1"/>
    <x v="27"/>
  </r>
  <r>
    <n v="1672"/>
    <x v="1672"/>
    <x v="1670"/>
    <x v="180"/>
    <x v="1151"/>
    <x v="0"/>
    <x v="0"/>
    <x v="0"/>
    <x v="1671"/>
    <x v="1672"/>
    <b v="0"/>
    <x v="72"/>
    <b v="1"/>
    <x v="27"/>
  </r>
  <r>
    <n v="1673"/>
    <x v="1673"/>
    <x v="1671"/>
    <x v="190"/>
    <x v="1152"/>
    <x v="0"/>
    <x v="0"/>
    <x v="0"/>
    <x v="1672"/>
    <x v="1673"/>
    <b v="0"/>
    <x v="211"/>
    <b v="1"/>
    <x v="27"/>
  </r>
  <r>
    <n v="1674"/>
    <x v="1674"/>
    <x v="1672"/>
    <x v="12"/>
    <x v="413"/>
    <x v="0"/>
    <x v="0"/>
    <x v="0"/>
    <x v="1673"/>
    <x v="1674"/>
    <b v="0"/>
    <x v="116"/>
    <b v="1"/>
    <x v="27"/>
  </r>
  <r>
    <n v="1675"/>
    <x v="1675"/>
    <x v="1673"/>
    <x v="28"/>
    <x v="1153"/>
    <x v="0"/>
    <x v="0"/>
    <x v="0"/>
    <x v="1674"/>
    <x v="1675"/>
    <b v="0"/>
    <x v="69"/>
    <b v="1"/>
    <x v="27"/>
  </r>
  <r>
    <n v="1676"/>
    <x v="1676"/>
    <x v="1674"/>
    <x v="3"/>
    <x v="1154"/>
    <x v="0"/>
    <x v="0"/>
    <x v="0"/>
    <x v="1675"/>
    <x v="1676"/>
    <b v="0"/>
    <x v="288"/>
    <b v="1"/>
    <x v="27"/>
  </r>
  <r>
    <n v="1677"/>
    <x v="1677"/>
    <x v="1675"/>
    <x v="5"/>
    <x v="1155"/>
    <x v="0"/>
    <x v="3"/>
    <x v="3"/>
    <x v="1676"/>
    <x v="1677"/>
    <b v="0"/>
    <x v="288"/>
    <b v="1"/>
    <x v="27"/>
  </r>
  <r>
    <n v="1678"/>
    <x v="1678"/>
    <x v="1676"/>
    <x v="4"/>
    <x v="702"/>
    <x v="0"/>
    <x v="0"/>
    <x v="0"/>
    <x v="1677"/>
    <x v="1678"/>
    <b v="0"/>
    <x v="72"/>
    <b v="1"/>
    <x v="27"/>
  </r>
  <r>
    <n v="1679"/>
    <x v="1679"/>
    <x v="1677"/>
    <x v="1"/>
    <x v="98"/>
    <x v="0"/>
    <x v="0"/>
    <x v="0"/>
    <x v="1678"/>
    <x v="1679"/>
    <b v="0"/>
    <x v="66"/>
    <b v="1"/>
    <x v="27"/>
  </r>
  <r>
    <n v="1680"/>
    <x v="1680"/>
    <x v="1678"/>
    <x v="28"/>
    <x v="1156"/>
    <x v="0"/>
    <x v="0"/>
    <x v="0"/>
    <x v="1679"/>
    <x v="1680"/>
    <b v="0"/>
    <x v="1"/>
    <b v="1"/>
    <x v="27"/>
  </r>
  <r>
    <n v="1681"/>
    <x v="1681"/>
    <x v="1679"/>
    <x v="99"/>
    <x v="1157"/>
    <x v="3"/>
    <x v="0"/>
    <x v="0"/>
    <x v="1680"/>
    <x v="1681"/>
    <b v="0"/>
    <x v="330"/>
    <b v="0"/>
    <x v="28"/>
  </r>
  <r>
    <n v="1682"/>
    <x v="1682"/>
    <x v="1680"/>
    <x v="5"/>
    <x v="117"/>
    <x v="3"/>
    <x v="0"/>
    <x v="0"/>
    <x v="1681"/>
    <x v="1682"/>
    <b v="0"/>
    <x v="78"/>
    <b v="0"/>
    <x v="28"/>
  </r>
  <r>
    <n v="1683"/>
    <x v="1683"/>
    <x v="1681"/>
    <x v="0"/>
    <x v="1158"/>
    <x v="3"/>
    <x v="6"/>
    <x v="3"/>
    <x v="1682"/>
    <x v="1683"/>
    <b v="0"/>
    <x v="73"/>
    <b v="0"/>
    <x v="28"/>
  </r>
  <r>
    <n v="1684"/>
    <x v="1684"/>
    <x v="1682"/>
    <x v="10"/>
    <x v="1159"/>
    <x v="3"/>
    <x v="0"/>
    <x v="0"/>
    <x v="1683"/>
    <x v="1684"/>
    <b v="0"/>
    <x v="21"/>
    <b v="0"/>
    <x v="28"/>
  </r>
  <r>
    <n v="1685"/>
    <x v="1685"/>
    <x v="1683"/>
    <x v="18"/>
    <x v="175"/>
    <x v="3"/>
    <x v="0"/>
    <x v="0"/>
    <x v="1684"/>
    <x v="1685"/>
    <b v="0"/>
    <x v="41"/>
    <b v="0"/>
    <x v="28"/>
  </r>
  <r>
    <n v="1686"/>
    <x v="1686"/>
    <x v="1684"/>
    <x v="12"/>
    <x v="461"/>
    <x v="3"/>
    <x v="5"/>
    <x v="5"/>
    <x v="1685"/>
    <x v="1686"/>
    <b v="0"/>
    <x v="29"/>
    <b v="0"/>
    <x v="28"/>
  </r>
  <r>
    <n v="1687"/>
    <x v="1687"/>
    <x v="1685"/>
    <x v="7"/>
    <x v="1160"/>
    <x v="3"/>
    <x v="0"/>
    <x v="0"/>
    <x v="1686"/>
    <x v="1687"/>
    <b v="0"/>
    <x v="70"/>
    <b v="0"/>
    <x v="28"/>
  </r>
  <r>
    <n v="1688"/>
    <x v="1688"/>
    <x v="1686"/>
    <x v="23"/>
    <x v="1161"/>
    <x v="3"/>
    <x v="0"/>
    <x v="0"/>
    <x v="1687"/>
    <x v="1688"/>
    <b v="0"/>
    <x v="63"/>
    <b v="0"/>
    <x v="28"/>
  </r>
  <r>
    <n v="1689"/>
    <x v="1689"/>
    <x v="1687"/>
    <x v="262"/>
    <x v="1162"/>
    <x v="3"/>
    <x v="0"/>
    <x v="0"/>
    <x v="1688"/>
    <x v="1689"/>
    <b v="0"/>
    <x v="25"/>
    <b v="0"/>
    <x v="28"/>
  </r>
  <r>
    <n v="1690"/>
    <x v="1690"/>
    <x v="1688"/>
    <x v="30"/>
    <x v="1163"/>
    <x v="3"/>
    <x v="0"/>
    <x v="0"/>
    <x v="1689"/>
    <x v="1690"/>
    <b v="0"/>
    <x v="202"/>
    <b v="0"/>
    <x v="28"/>
  </r>
  <r>
    <n v="1691"/>
    <x v="1691"/>
    <x v="1689"/>
    <x v="9"/>
    <x v="1164"/>
    <x v="3"/>
    <x v="0"/>
    <x v="0"/>
    <x v="1690"/>
    <x v="1691"/>
    <b v="0"/>
    <x v="44"/>
    <b v="0"/>
    <x v="28"/>
  </r>
  <r>
    <n v="1692"/>
    <x v="1692"/>
    <x v="1690"/>
    <x v="12"/>
    <x v="1165"/>
    <x v="3"/>
    <x v="0"/>
    <x v="0"/>
    <x v="1691"/>
    <x v="1692"/>
    <b v="0"/>
    <x v="41"/>
    <b v="0"/>
    <x v="28"/>
  </r>
  <r>
    <n v="1693"/>
    <x v="1693"/>
    <x v="1691"/>
    <x v="3"/>
    <x v="668"/>
    <x v="3"/>
    <x v="1"/>
    <x v="1"/>
    <x v="1692"/>
    <x v="1693"/>
    <b v="0"/>
    <x v="22"/>
    <b v="0"/>
    <x v="28"/>
  </r>
  <r>
    <n v="1694"/>
    <x v="1694"/>
    <x v="1692"/>
    <x v="7"/>
    <x v="139"/>
    <x v="3"/>
    <x v="0"/>
    <x v="0"/>
    <x v="1693"/>
    <x v="1694"/>
    <b v="0"/>
    <x v="29"/>
    <b v="0"/>
    <x v="28"/>
  </r>
  <r>
    <n v="1695"/>
    <x v="1695"/>
    <x v="1693"/>
    <x v="2"/>
    <x v="1166"/>
    <x v="3"/>
    <x v="0"/>
    <x v="0"/>
    <x v="1694"/>
    <x v="1695"/>
    <b v="0"/>
    <x v="23"/>
    <b v="0"/>
    <x v="28"/>
  </r>
  <r>
    <n v="1696"/>
    <x v="1696"/>
    <x v="1694"/>
    <x v="82"/>
    <x v="117"/>
    <x v="3"/>
    <x v="0"/>
    <x v="0"/>
    <x v="1695"/>
    <x v="1696"/>
    <b v="0"/>
    <x v="78"/>
    <b v="0"/>
    <x v="28"/>
  </r>
  <r>
    <n v="1697"/>
    <x v="1697"/>
    <x v="1695"/>
    <x v="78"/>
    <x v="1167"/>
    <x v="3"/>
    <x v="0"/>
    <x v="0"/>
    <x v="1696"/>
    <x v="1697"/>
    <b v="0"/>
    <x v="18"/>
    <b v="0"/>
    <x v="28"/>
  </r>
  <r>
    <n v="1698"/>
    <x v="1698"/>
    <x v="1696"/>
    <x v="152"/>
    <x v="117"/>
    <x v="3"/>
    <x v="0"/>
    <x v="0"/>
    <x v="1697"/>
    <x v="1698"/>
    <b v="0"/>
    <x v="78"/>
    <b v="0"/>
    <x v="28"/>
  </r>
  <r>
    <n v="1699"/>
    <x v="1699"/>
    <x v="1697"/>
    <x v="279"/>
    <x v="1168"/>
    <x v="3"/>
    <x v="0"/>
    <x v="0"/>
    <x v="1698"/>
    <x v="1699"/>
    <b v="0"/>
    <x v="80"/>
    <b v="0"/>
    <x v="28"/>
  </r>
  <r>
    <n v="1700"/>
    <x v="1700"/>
    <x v="1698"/>
    <x v="22"/>
    <x v="1169"/>
    <x v="3"/>
    <x v="0"/>
    <x v="0"/>
    <x v="1699"/>
    <x v="1700"/>
    <b v="0"/>
    <x v="17"/>
    <b v="0"/>
    <x v="28"/>
  </r>
  <r>
    <n v="1701"/>
    <x v="1701"/>
    <x v="1699"/>
    <x v="280"/>
    <x v="115"/>
    <x v="2"/>
    <x v="0"/>
    <x v="0"/>
    <x v="1700"/>
    <x v="1701"/>
    <b v="0"/>
    <x v="84"/>
    <b v="0"/>
    <x v="28"/>
  </r>
  <r>
    <n v="1702"/>
    <x v="1702"/>
    <x v="1700"/>
    <x v="281"/>
    <x v="116"/>
    <x v="2"/>
    <x v="0"/>
    <x v="0"/>
    <x v="1701"/>
    <x v="1702"/>
    <b v="0"/>
    <x v="29"/>
    <b v="0"/>
    <x v="28"/>
  </r>
  <r>
    <n v="1703"/>
    <x v="1703"/>
    <x v="1701"/>
    <x v="12"/>
    <x v="152"/>
    <x v="2"/>
    <x v="0"/>
    <x v="0"/>
    <x v="1702"/>
    <x v="1703"/>
    <b v="0"/>
    <x v="84"/>
    <b v="0"/>
    <x v="28"/>
  </r>
  <r>
    <n v="1704"/>
    <x v="1704"/>
    <x v="1702"/>
    <x v="1"/>
    <x v="1170"/>
    <x v="2"/>
    <x v="0"/>
    <x v="0"/>
    <x v="1703"/>
    <x v="1704"/>
    <b v="0"/>
    <x v="202"/>
    <b v="0"/>
    <x v="28"/>
  </r>
  <r>
    <n v="1705"/>
    <x v="1705"/>
    <x v="1703"/>
    <x v="1"/>
    <x v="117"/>
    <x v="2"/>
    <x v="0"/>
    <x v="0"/>
    <x v="1704"/>
    <x v="1705"/>
    <b v="0"/>
    <x v="78"/>
    <b v="0"/>
    <x v="28"/>
  </r>
  <r>
    <n v="1706"/>
    <x v="1706"/>
    <x v="1704"/>
    <x v="62"/>
    <x v="117"/>
    <x v="2"/>
    <x v="12"/>
    <x v="3"/>
    <x v="1705"/>
    <x v="1706"/>
    <b v="0"/>
    <x v="78"/>
    <b v="0"/>
    <x v="28"/>
  </r>
  <r>
    <n v="1707"/>
    <x v="1707"/>
    <x v="1705"/>
    <x v="12"/>
    <x v="1171"/>
    <x v="2"/>
    <x v="0"/>
    <x v="0"/>
    <x v="1706"/>
    <x v="1707"/>
    <b v="0"/>
    <x v="82"/>
    <b v="0"/>
    <x v="28"/>
  </r>
  <r>
    <n v="1708"/>
    <x v="1708"/>
    <x v="1706"/>
    <x v="39"/>
    <x v="117"/>
    <x v="2"/>
    <x v="0"/>
    <x v="0"/>
    <x v="1707"/>
    <x v="1708"/>
    <b v="0"/>
    <x v="78"/>
    <b v="0"/>
    <x v="28"/>
  </r>
  <r>
    <n v="1709"/>
    <x v="1709"/>
    <x v="1707"/>
    <x v="257"/>
    <x v="1079"/>
    <x v="2"/>
    <x v="0"/>
    <x v="0"/>
    <x v="1708"/>
    <x v="1709"/>
    <b v="0"/>
    <x v="80"/>
    <b v="0"/>
    <x v="28"/>
  </r>
  <r>
    <n v="1710"/>
    <x v="1710"/>
    <x v="1708"/>
    <x v="12"/>
    <x v="1172"/>
    <x v="2"/>
    <x v="12"/>
    <x v="3"/>
    <x v="1709"/>
    <x v="1710"/>
    <b v="0"/>
    <x v="29"/>
    <b v="0"/>
    <x v="28"/>
  </r>
  <r>
    <n v="1711"/>
    <x v="1711"/>
    <x v="1709"/>
    <x v="7"/>
    <x v="1121"/>
    <x v="2"/>
    <x v="0"/>
    <x v="0"/>
    <x v="1710"/>
    <x v="1711"/>
    <b v="0"/>
    <x v="84"/>
    <b v="0"/>
    <x v="28"/>
  </r>
  <r>
    <n v="1712"/>
    <x v="1712"/>
    <x v="1710"/>
    <x v="12"/>
    <x v="117"/>
    <x v="2"/>
    <x v="0"/>
    <x v="0"/>
    <x v="1711"/>
    <x v="1712"/>
    <b v="0"/>
    <x v="78"/>
    <b v="0"/>
    <x v="28"/>
  </r>
  <r>
    <n v="1713"/>
    <x v="1713"/>
    <x v="1711"/>
    <x v="3"/>
    <x v="155"/>
    <x v="2"/>
    <x v="0"/>
    <x v="0"/>
    <x v="1712"/>
    <x v="1713"/>
    <b v="0"/>
    <x v="29"/>
    <b v="0"/>
    <x v="28"/>
  </r>
  <r>
    <n v="1714"/>
    <x v="1714"/>
    <x v="1712"/>
    <x v="31"/>
    <x v="1173"/>
    <x v="2"/>
    <x v="0"/>
    <x v="0"/>
    <x v="1713"/>
    <x v="1714"/>
    <b v="0"/>
    <x v="57"/>
    <b v="0"/>
    <x v="28"/>
  </r>
  <r>
    <n v="1715"/>
    <x v="1715"/>
    <x v="1713"/>
    <x v="12"/>
    <x v="143"/>
    <x v="2"/>
    <x v="0"/>
    <x v="0"/>
    <x v="1714"/>
    <x v="1715"/>
    <b v="0"/>
    <x v="84"/>
    <b v="0"/>
    <x v="28"/>
  </r>
  <r>
    <n v="1716"/>
    <x v="1716"/>
    <x v="1714"/>
    <x v="1"/>
    <x v="403"/>
    <x v="2"/>
    <x v="0"/>
    <x v="0"/>
    <x v="1715"/>
    <x v="1716"/>
    <b v="0"/>
    <x v="83"/>
    <b v="0"/>
    <x v="28"/>
  </r>
  <r>
    <n v="1717"/>
    <x v="1717"/>
    <x v="1715"/>
    <x v="282"/>
    <x v="1174"/>
    <x v="2"/>
    <x v="0"/>
    <x v="0"/>
    <x v="1716"/>
    <x v="1717"/>
    <b v="0"/>
    <x v="5"/>
    <b v="0"/>
    <x v="28"/>
  </r>
  <r>
    <n v="1718"/>
    <x v="1718"/>
    <x v="1716"/>
    <x v="19"/>
    <x v="735"/>
    <x v="2"/>
    <x v="0"/>
    <x v="0"/>
    <x v="1717"/>
    <x v="1718"/>
    <b v="0"/>
    <x v="84"/>
    <b v="0"/>
    <x v="28"/>
  </r>
  <r>
    <n v="1719"/>
    <x v="1719"/>
    <x v="1717"/>
    <x v="23"/>
    <x v="428"/>
    <x v="2"/>
    <x v="0"/>
    <x v="0"/>
    <x v="1718"/>
    <x v="1719"/>
    <b v="0"/>
    <x v="83"/>
    <b v="0"/>
    <x v="28"/>
  </r>
  <r>
    <n v="1720"/>
    <x v="1720"/>
    <x v="1718"/>
    <x v="23"/>
    <x v="1175"/>
    <x v="2"/>
    <x v="0"/>
    <x v="0"/>
    <x v="1719"/>
    <x v="1720"/>
    <b v="0"/>
    <x v="22"/>
    <b v="0"/>
    <x v="28"/>
  </r>
  <r>
    <n v="1721"/>
    <x v="1721"/>
    <x v="1719"/>
    <x v="12"/>
    <x v="117"/>
    <x v="2"/>
    <x v="0"/>
    <x v="0"/>
    <x v="1720"/>
    <x v="1721"/>
    <b v="0"/>
    <x v="78"/>
    <b v="0"/>
    <x v="28"/>
  </r>
  <r>
    <n v="1722"/>
    <x v="1722"/>
    <x v="1720"/>
    <x v="283"/>
    <x v="116"/>
    <x v="2"/>
    <x v="0"/>
    <x v="0"/>
    <x v="1721"/>
    <x v="1722"/>
    <b v="0"/>
    <x v="29"/>
    <b v="0"/>
    <x v="28"/>
  </r>
  <r>
    <n v="1723"/>
    <x v="1723"/>
    <x v="1721"/>
    <x v="7"/>
    <x v="1084"/>
    <x v="2"/>
    <x v="0"/>
    <x v="0"/>
    <x v="1722"/>
    <x v="1723"/>
    <b v="0"/>
    <x v="83"/>
    <b v="0"/>
    <x v="28"/>
  </r>
  <r>
    <n v="1724"/>
    <x v="1724"/>
    <x v="1722"/>
    <x v="5"/>
    <x v="428"/>
    <x v="2"/>
    <x v="0"/>
    <x v="0"/>
    <x v="1723"/>
    <x v="1724"/>
    <b v="0"/>
    <x v="80"/>
    <b v="0"/>
    <x v="28"/>
  </r>
  <r>
    <n v="1725"/>
    <x v="1725"/>
    <x v="1723"/>
    <x v="62"/>
    <x v="145"/>
    <x v="2"/>
    <x v="0"/>
    <x v="0"/>
    <x v="1724"/>
    <x v="1725"/>
    <b v="0"/>
    <x v="82"/>
    <b v="0"/>
    <x v="28"/>
  </r>
  <r>
    <n v="1726"/>
    <x v="1726"/>
    <x v="1724"/>
    <x v="115"/>
    <x v="1176"/>
    <x v="2"/>
    <x v="0"/>
    <x v="0"/>
    <x v="1725"/>
    <x v="1726"/>
    <b v="0"/>
    <x v="38"/>
    <b v="0"/>
    <x v="28"/>
  </r>
  <r>
    <n v="1727"/>
    <x v="1727"/>
    <x v="1725"/>
    <x v="3"/>
    <x v="116"/>
    <x v="2"/>
    <x v="1"/>
    <x v="1"/>
    <x v="1726"/>
    <x v="1727"/>
    <b v="0"/>
    <x v="29"/>
    <b v="0"/>
    <x v="28"/>
  </r>
  <r>
    <n v="1728"/>
    <x v="1728"/>
    <x v="1726"/>
    <x v="21"/>
    <x v="1177"/>
    <x v="2"/>
    <x v="0"/>
    <x v="0"/>
    <x v="1727"/>
    <x v="1728"/>
    <b v="0"/>
    <x v="63"/>
    <b v="0"/>
    <x v="28"/>
  </r>
  <r>
    <n v="1729"/>
    <x v="1729"/>
    <x v="1727"/>
    <x v="7"/>
    <x v="117"/>
    <x v="2"/>
    <x v="0"/>
    <x v="0"/>
    <x v="1728"/>
    <x v="1729"/>
    <b v="0"/>
    <x v="78"/>
    <b v="0"/>
    <x v="28"/>
  </r>
  <r>
    <n v="1730"/>
    <x v="1730"/>
    <x v="1728"/>
    <x v="3"/>
    <x v="117"/>
    <x v="2"/>
    <x v="0"/>
    <x v="0"/>
    <x v="1729"/>
    <x v="1730"/>
    <b v="0"/>
    <x v="78"/>
    <b v="0"/>
    <x v="28"/>
  </r>
  <r>
    <n v="1731"/>
    <x v="1731"/>
    <x v="1729"/>
    <x v="28"/>
    <x v="117"/>
    <x v="2"/>
    <x v="0"/>
    <x v="0"/>
    <x v="1730"/>
    <x v="1731"/>
    <b v="0"/>
    <x v="78"/>
    <b v="0"/>
    <x v="28"/>
  </r>
  <r>
    <n v="1732"/>
    <x v="1732"/>
    <x v="1730"/>
    <x v="23"/>
    <x v="117"/>
    <x v="2"/>
    <x v="0"/>
    <x v="0"/>
    <x v="1731"/>
    <x v="1732"/>
    <b v="0"/>
    <x v="78"/>
    <b v="0"/>
    <x v="28"/>
  </r>
  <r>
    <n v="1733"/>
    <x v="1733"/>
    <x v="1731"/>
    <x v="7"/>
    <x v="117"/>
    <x v="2"/>
    <x v="0"/>
    <x v="0"/>
    <x v="1732"/>
    <x v="1733"/>
    <b v="0"/>
    <x v="78"/>
    <b v="0"/>
    <x v="28"/>
  </r>
  <r>
    <n v="1734"/>
    <x v="1734"/>
    <x v="1732"/>
    <x v="37"/>
    <x v="116"/>
    <x v="2"/>
    <x v="0"/>
    <x v="0"/>
    <x v="1733"/>
    <x v="1734"/>
    <b v="0"/>
    <x v="29"/>
    <b v="0"/>
    <x v="28"/>
  </r>
  <r>
    <n v="1735"/>
    <x v="1735"/>
    <x v="1733"/>
    <x v="28"/>
    <x v="178"/>
    <x v="2"/>
    <x v="0"/>
    <x v="0"/>
    <x v="1734"/>
    <x v="1735"/>
    <b v="0"/>
    <x v="84"/>
    <b v="0"/>
    <x v="28"/>
  </r>
  <r>
    <n v="1736"/>
    <x v="1736"/>
    <x v="1734"/>
    <x v="3"/>
    <x v="1178"/>
    <x v="2"/>
    <x v="0"/>
    <x v="0"/>
    <x v="1735"/>
    <x v="1736"/>
    <b v="0"/>
    <x v="29"/>
    <b v="0"/>
    <x v="28"/>
  </r>
  <r>
    <n v="1737"/>
    <x v="1737"/>
    <x v="1735"/>
    <x v="23"/>
    <x v="447"/>
    <x v="2"/>
    <x v="0"/>
    <x v="0"/>
    <x v="1736"/>
    <x v="1737"/>
    <b v="0"/>
    <x v="41"/>
    <b v="0"/>
    <x v="28"/>
  </r>
  <r>
    <n v="1738"/>
    <x v="1738"/>
    <x v="1736"/>
    <x v="12"/>
    <x v="170"/>
    <x v="2"/>
    <x v="0"/>
    <x v="0"/>
    <x v="1737"/>
    <x v="1738"/>
    <b v="0"/>
    <x v="29"/>
    <b v="0"/>
    <x v="28"/>
  </r>
  <r>
    <n v="1739"/>
    <x v="1739"/>
    <x v="1737"/>
    <x v="28"/>
    <x v="116"/>
    <x v="2"/>
    <x v="0"/>
    <x v="0"/>
    <x v="1738"/>
    <x v="1739"/>
    <b v="0"/>
    <x v="29"/>
    <b v="0"/>
    <x v="28"/>
  </r>
  <r>
    <n v="1740"/>
    <x v="1740"/>
    <x v="1738"/>
    <x v="3"/>
    <x v="117"/>
    <x v="2"/>
    <x v="0"/>
    <x v="0"/>
    <x v="1739"/>
    <x v="1740"/>
    <b v="0"/>
    <x v="78"/>
    <b v="0"/>
    <x v="28"/>
  </r>
  <r>
    <n v="1741"/>
    <x v="1741"/>
    <x v="1739"/>
    <x v="38"/>
    <x v="414"/>
    <x v="0"/>
    <x v="1"/>
    <x v="1"/>
    <x v="1740"/>
    <x v="1741"/>
    <b v="0"/>
    <x v="47"/>
    <b v="1"/>
    <x v="20"/>
  </r>
  <r>
    <n v="1742"/>
    <x v="1742"/>
    <x v="1740"/>
    <x v="1"/>
    <x v="1179"/>
    <x v="0"/>
    <x v="0"/>
    <x v="0"/>
    <x v="1741"/>
    <x v="1742"/>
    <b v="0"/>
    <x v="69"/>
    <b v="1"/>
    <x v="20"/>
  </r>
  <r>
    <n v="1743"/>
    <x v="1743"/>
    <x v="1741"/>
    <x v="5"/>
    <x v="13"/>
    <x v="0"/>
    <x v="0"/>
    <x v="0"/>
    <x v="1742"/>
    <x v="1743"/>
    <b v="0"/>
    <x v="85"/>
    <b v="1"/>
    <x v="20"/>
  </r>
  <r>
    <n v="1744"/>
    <x v="1744"/>
    <x v="1742"/>
    <x v="62"/>
    <x v="1180"/>
    <x v="0"/>
    <x v="1"/>
    <x v="1"/>
    <x v="1743"/>
    <x v="1744"/>
    <b v="0"/>
    <x v="2"/>
    <b v="1"/>
    <x v="20"/>
  </r>
  <r>
    <n v="1745"/>
    <x v="1745"/>
    <x v="1743"/>
    <x v="39"/>
    <x v="1181"/>
    <x v="0"/>
    <x v="0"/>
    <x v="0"/>
    <x v="1744"/>
    <x v="1745"/>
    <b v="0"/>
    <x v="30"/>
    <b v="1"/>
    <x v="20"/>
  </r>
  <r>
    <n v="1746"/>
    <x v="1746"/>
    <x v="1744"/>
    <x v="36"/>
    <x v="1182"/>
    <x v="0"/>
    <x v="0"/>
    <x v="0"/>
    <x v="1745"/>
    <x v="1746"/>
    <b v="0"/>
    <x v="329"/>
    <b v="1"/>
    <x v="20"/>
  </r>
  <r>
    <n v="1747"/>
    <x v="1747"/>
    <x v="1745"/>
    <x v="6"/>
    <x v="1183"/>
    <x v="0"/>
    <x v="1"/>
    <x v="1"/>
    <x v="1746"/>
    <x v="1747"/>
    <b v="0"/>
    <x v="180"/>
    <b v="1"/>
    <x v="20"/>
  </r>
  <r>
    <n v="1748"/>
    <x v="1748"/>
    <x v="1746"/>
    <x v="63"/>
    <x v="1184"/>
    <x v="0"/>
    <x v="5"/>
    <x v="5"/>
    <x v="1747"/>
    <x v="1748"/>
    <b v="0"/>
    <x v="331"/>
    <b v="1"/>
    <x v="20"/>
  </r>
  <r>
    <n v="1749"/>
    <x v="1749"/>
    <x v="1747"/>
    <x v="284"/>
    <x v="1185"/>
    <x v="0"/>
    <x v="19"/>
    <x v="3"/>
    <x v="1748"/>
    <x v="1749"/>
    <b v="0"/>
    <x v="132"/>
    <b v="1"/>
    <x v="20"/>
  </r>
  <r>
    <n v="1750"/>
    <x v="1750"/>
    <x v="1748"/>
    <x v="12"/>
    <x v="1186"/>
    <x v="0"/>
    <x v="0"/>
    <x v="0"/>
    <x v="1749"/>
    <x v="1750"/>
    <b v="0"/>
    <x v="207"/>
    <b v="1"/>
    <x v="20"/>
  </r>
  <r>
    <n v="1751"/>
    <x v="1751"/>
    <x v="1749"/>
    <x v="7"/>
    <x v="1187"/>
    <x v="0"/>
    <x v="0"/>
    <x v="0"/>
    <x v="1750"/>
    <x v="1751"/>
    <b v="0"/>
    <x v="42"/>
    <b v="1"/>
    <x v="20"/>
  </r>
  <r>
    <n v="1752"/>
    <x v="1752"/>
    <x v="1750"/>
    <x v="38"/>
    <x v="1188"/>
    <x v="0"/>
    <x v="1"/>
    <x v="1"/>
    <x v="1751"/>
    <x v="1752"/>
    <b v="0"/>
    <x v="240"/>
    <b v="1"/>
    <x v="20"/>
  </r>
  <r>
    <n v="1753"/>
    <x v="1753"/>
    <x v="1751"/>
    <x v="36"/>
    <x v="1189"/>
    <x v="0"/>
    <x v="8"/>
    <x v="7"/>
    <x v="1752"/>
    <x v="1753"/>
    <b v="0"/>
    <x v="8"/>
    <b v="1"/>
    <x v="20"/>
  </r>
  <r>
    <n v="1754"/>
    <x v="1754"/>
    <x v="1752"/>
    <x v="14"/>
    <x v="1190"/>
    <x v="0"/>
    <x v="5"/>
    <x v="5"/>
    <x v="1753"/>
    <x v="1754"/>
    <b v="0"/>
    <x v="240"/>
    <b v="1"/>
    <x v="20"/>
  </r>
  <r>
    <n v="1755"/>
    <x v="1755"/>
    <x v="1753"/>
    <x v="251"/>
    <x v="134"/>
    <x v="0"/>
    <x v="0"/>
    <x v="0"/>
    <x v="1754"/>
    <x v="1755"/>
    <b v="0"/>
    <x v="80"/>
    <b v="1"/>
    <x v="20"/>
  </r>
  <r>
    <n v="1756"/>
    <x v="1756"/>
    <x v="1754"/>
    <x v="62"/>
    <x v="1191"/>
    <x v="0"/>
    <x v="0"/>
    <x v="0"/>
    <x v="1755"/>
    <x v="1756"/>
    <b v="0"/>
    <x v="148"/>
    <b v="1"/>
    <x v="20"/>
  </r>
  <r>
    <n v="1757"/>
    <x v="1757"/>
    <x v="1755"/>
    <x v="12"/>
    <x v="1192"/>
    <x v="0"/>
    <x v="0"/>
    <x v="0"/>
    <x v="1756"/>
    <x v="1757"/>
    <b v="0"/>
    <x v="25"/>
    <b v="1"/>
    <x v="20"/>
  </r>
  <r>
    <n v="1758"/>
    <x v="1758"/>
    <x v="1756"/>
    <x v="28"/>
    <x v="1193"/>
    <x v="0"/>
    <x v="0"/>
    <x v="0"/>
    <x v="1757"/>
    <x v="1758"/>
    <b v="0"/>
    <x v="74"/>
    <b v="1"/>
    <x v="20"/>
  </r>
  <r>
    <n v="1759"/>
    <x v="1759"/>
    <x v="1757"/>
    <x v="12"/>
    <x v="1194"/>
    <x v="0"/>
    <x v="0"/>
    <x v="0"/>
    <x v="1758"/>
    <x v="1759"/>
    <b v="0"/>
    <x v="72"/>
    <b v="1"/>
    <x v="20"/>
  </r>
  <r>
    <n v="1760"/>
    <x v="1760"/>
    <x v="1758"/>
    <x v="12"/>
    <x v="1195"/>
    <x v="0"/>
    <x v="0"/>
    <x v="0"/>
    <x v="1759"/>
    <x v="1760"/>
    <b v="0"/>
    <x v="332"/>
    <b v="1"/>
    <x v="20"/>
  </r>
  <r>
    <n v="1761"/>
    <x v="1761"/>
    <x v="1759"/>
    <x v="213"/>
    <x v="1196"/>
    <x v="0"/>
    <x v="1"/>
    <x v="1"/>
    <x v="1760"/>
    <x v="1761"/>
    <b v="0"/>
    <x v="83"/>
    <b v="1"/>
    <x v="20"/>
  </r>
  <r>
    <n v="1762"/>
    <x v="1762"/>
    <x v="1760"/>
    <x v="213"/>
    <x v="1197"/>
    <x v="0"/>
    <x v="0"/>
    <x v="0"/>
    <x v="1761"/>
    <x v="1762"/>
    <b v="0"/>
    <x v="1"/>
    <b v="1"/>
    <x v="20"/>
  </r>
  <r>
    <n v="1763"/>
    <x v="1763"/>
    <x v="1761"/>
    <x v="2"/>
    <x v="1198"/>
    <x v="0"/>
    <x v="0"/>
    <x v="0"/>
    <x v="1762"/>
    <x v="1763"/>
    <b v="0"/>
    <x v="115"/>
    <b v="1"/>
    <x v="20"/>
  </r>
  <r>
    <n v="1764"/>
    <x v="1764"/>
    <x v="1762"/>
    <x v="34"/>
    <x v="1199"/>
    <x v="2"/>
    <x v="1"/>
    <x v="1"/>
    <x v="1763"/>
    <x v="1764"/>
    <b v="1"/>
    <x v="70"/>
    <b v="0"/>
    <x v="20"/>
  </r>
  <r>
    <n v="1765"/>
    <x v="1765"/>
    <x v="1763"/>
    <x v="78"/>
    <x v="1200"/>
    <x v="2"/>
    <x v="0"/>
    <x v="0"/>
    <x v="1764"/>
    <x v="1765"/>
    <b v="1"/>
    <x v="273"/>
    <b v="0"/>
    <x v="20"/>
  </r>
  <r>
    <n v="1766"/>
    <x v="1766"/>
    <x v="1764"/>
    <x v="4"/>
    <x v="117"/>
    <x v="2"/>
    <x v="2"/>
    <x v="2"/>
    <x v="1765"/>
    <x v="1766"/>
    <b v="1"/>
    <x v="78"/>
    <b v="0"/>
    <x v="20"/>
  </r>
  <r>
    <n v="1767"/>
    <x v="1767"/>
    <x v="1765"/>
    <x v="12"/>
    <x v="1201"/>
    <x v="2"/>
    <x v="0"/>
    <x v="0"/>
    <x v="1766"/>
    <x v="1767"/>
    <b v="1"/>
    <x v="70"/>
    <b v="0"/>
    <x v="20"/>
  </r>
  <r>
    <n v="1768"/>
    <x v="1768"/>
    <x v="1766"/>
    <x v="12"/>
    <x v="1202"/>
    <x v="2"/>
    <x v="0"/>
    <x v="0"/>
    <x v="1767"/>
    <x v="1768"/>
    <b v="1"/>
    <x v="41"/>
    <b v="0"/>
    <x v="20"/>
  </r>
  <r>
    <n v="1769"/>
    <x v="1769"/>
    <x v="1767"/>
    <x v="79"/>
    <x v="1203"/>
    <x v="2"/>
    <x v="0"/>
    <x v="0"/>
    <x v="1768"/>
    <x v="1769"/>
    <b v="1"/>
    <x v="18"/>
    <b v="0"/>
    <x v="20"/>
  </r>
  <r>
    <n v="1770"/>
    <x v="1770"/>
    <x v="1768"/>
    <x v="142"/>
    <x v="1204"/>
    <x v="2"/>
    <x v="0"/>
    <x v="0"/>
    <x v="1769"/>
    <x v="1770"/>
    <b v="1"/>
    <x v="297"/>
    <b v="0"/>
    <x v="20"/>
  </r>
  <r>
    <n v="1771"/>
    <x v="1771"/>
    <x v="1769"/>
    <x v="285"/>
    <x v="1032"/>
    <x v="2"/>
    <x v="1"/>
    <x v="1"/>
    <x v="1770"/>
    <x v="1771"/>
    <b v="1"/>
    <x v="1"/>
    <b v="0"/>
    <x v="20"/>
  </r>
  <r>
    <n v="1772"/>
    <x v="1772"/>
    <x v="1770"/>
    <x v="62"/>
    <x v="1205"/>
    <x v="2"/>
    <x v="1"/>
    <x v="1"/>
    <x v="1771"/>
    <x v="1772"/>
    <b v="1"/>
    <x v="3"/>
    <b v="0"/>
    <x v="20"/>
  </r>
  <r>
    <n v="1773"/>
    <x v="1773"/>
    <x v="1771"/>
    <x v="9"/>
    <x v="1020"/>
    <x v="2"/>
    <x v="0"/>
    <x v="0"/>
    <x v="1772"/>
    <x v="1773"/>
    <b v="1"/>
    <x v="3"/>
    <b v="0"/>
    <x v="20"/>
  </r>
  <r>
    <n v="1774"/>
    <x v="1774"/>
    <x v="1772"/>
    <x v="30"/>
    <x v="1206"/>
    <x v="2"/>
    <x v="0"/>
    <x v="0"/>
    <x v="1773"/>
    <x v="1774"/>
    <b v="1"/>
    <x v="62"/>
    <b v="0"/>
    <x v="20"/>
  </r>
  <r>
    <n v="1775"/>
    <x v="1775"/>
    <x v="1773"/>
    <x v="286"/>
    <x v="1207"/>
    <x v="2"/>
    <x v="0"/>
    <x v="0"/>
    <x v="1774"/>
    <x v="1775"/>
    <b v="1"/>
    <x v="204"/>
    <b v="0"/>
    <x v="20"/>
  </r>
  <r>
    <n v="1776"/>
    <x v="1776"/>
    <x v="1774"/>
    <x v="12"/>
    <x v="400"/>
    <x v="2"/>
    <x v="1"/>
    <x v="1"/>
    <x v="1775"/>
    <x v="1776"/>
    <b v="1"/>
    <x v="80"/>
    <b v="0"/>
    <x v="20"/>
  </r>
  <r>
    <n v="1777"/>
    <x v="1777"/>
    <x v="1775"/>
    <x v="225"/>
    <x v="1208"/>
    <x v="2"/>
    <x v="9"/>
    <x v="3"/>
    <x v="1776"/>
    <x v="1777"/>
    <b v="1"/>
    <x v="73"/>
    <b v="0"/>
    <x v="20"/>
  </r>
  <r>
    <n v="1778"/>
    <x v="1778"/>
    <x v="1776"/>
    <x v="63"/>
    <x v="1209"/>
    <x v="2"/>
    <x v="0"/>
    <x v="0"/>
    <x v="1777"/>
    <x v="1778"/>
    <b v="1"/>
    <x v="41"/>
    <b v="0"/>
    <x v="20"/>
  </r>
  <r>
    <n v="1779"/>
    <x v="1779"/>
    <x v="1777"/>
    <x v="34"/>
    <x v="1210"/>
    <x v="2"/>
    <x v="0"/>
    <x v="0"/>
    <x v="1778"/>
    <x v="1779"/>
    <b v="1"/>
    <x v="44"/>
    <b v="0"/>
    <x v="20"/>
  </r>
  <r>
    <n v="1780"/>
    <x v="1780"/>
    <x v="1778"/>
    <x v="9"/>
    <x v="1211"/>
    <x v="2"/>
    <x v="0"/>
    <x v="0"/>
    <x v="1779"/>
    <x v="1780"/>
    <b v="1"/>
    <x v="215"/>
    <b v="0"/>
    <x v="20"/>
  </r>
  <r>
    <n v="1781"/>
    <x v="1781"/>
    <x v="1779"/>
    <x v="62"/>
    <x v="1212"/>
    <x v="2"/>
    <x v="0"/>
    <x v="0"/>
    <x v="1780"/>
    <x v="1781"/>
    <b v="1"/>
    <x v="54"/>
    <b v="0"/>
    <x v="20"/>
  </r>
  <r>
    <n v="1782"/>
    <x v="1782"/>
    <x v="1780"/>
    <x v="19"/>
    <x v="1213"/>
    <x v="2"/>
    <x v="0"/>
    <x v="0"/>
    <x v="1781"/>
    <x v="1782"/>
    <b v="1"/>
    <x v="88"/>
    <b v="0"/>
    <x v="20"/>
  </r>
  <r>
    <n v="1783"/>
    <x v="1783"/>
    <x v="1781"/>
    <x v="79"/>
    <x v="1214"/>
    <x v="2"/>
    <x v="0"/>
    <x v="0"/>
    <x v="1782"/>
    <x v="1783"/>
    <b v="1"/>
    <x v="333"/>
    <b v="0"/>
    <x v="20"/>
  </r>
  <r>
    <n v="1784"/>
    <x v="1784"/>
    <x v="1782"/>
    <x v="12"/>
    <x v="1215"/>
    <x v="2"/>
    <x v="0"/>
    <x v="0"/>
    <x v="1783"/>
    <x v="1784"/>
    <b v="1"/>
    <x v="51"/>
    <b v="0"/>
    <x v="20"/>
  </r>
  <r>
    <n v="1785"/>
    <x v="1785"/>
    <x v="1783"/>
    <x v="95"/>
    <x v="1216"/>
    <x v="2"/>
    <x v="0"/>
    <x v="0"/>
    <x v="1784"/>
    <x v="1785"/>
    <b v="1"/>
    <x v="52"/>
    <b v="0"/>
    <x v="20"/>
  </r>
  <r>
    <n v="1786"/>
    <x v="1786"/>
    <x v="1784"/>
    <x v="168"/>
    <x v="1217"/>
    <x v="2"/>
    <x v="9"/>
    <x v="3"/>
    <x v="1785"/>
    <x v="1786"/>
    <b v="1"/>
    <x v="60"/>
    <b v="0"/>
    <x v="20"/>
  </r>
  <r>
    <n v="1787"/>
    <x v="1787"/>
    <x v="1785"/>
    <x v="7"/>
    <x v="1218"/>
    <x v="2"/>
    <x v="0"/>
    <x v="0"/>
    <x v="1786"/>
    <x v="1787"/>
    <b v="1"/>
    <x v="54"/>
    <b v="0"/>
    <x v="20"/>
  </r>
  <r>
    <n v="1788"/>
    <x v="1788"/>
    <x v="1786"/>
    <x v="62"/>
    <x v="382"/>
    <x v="2"/>
    <x v="1"/>
    <x v="1"/>
    <x v="1787"/>
    <x v="1788"/>
    <b v="1"/>
    <x v="80"/>
    <b v="0"/>
    <x v="20"/>
  </r>
  <r>
    <n v="1789"/>
    <x v="1789"/>
    <x v="1787"/>
    <x v="10"/>
    <x v="130"/>
    <x v="2"/>
    <x v="0"/>
    <x v="0"/>
    <x v="1788"/>
    <x v="1789"/>
    <b v="1"/>
    <x v="80"/>
    <b v="0"/>
    <x v="20"/>
  </r>
  <r>
    <n v="1790"/>
    <x v="1790"/>
    <x v="1788"/>
    <x v="287"/>
    <x v="1219"/>
    <x v="2"/>
    <x v="0"/>
    <x v="0"/>
    <x v="1789"/>
    <x v="1790"/>
    <b v="1"/>
    <x v="41"/>
    <b v="0"/>
    <x v="20"/>
  </r>
  <r>
    <n v="1791"/>
    <x v="1791"/>
    <x v="1789"/>
    <x v="3"/>
    <x v="1220"/>
    <x v="2"/>
    <x v="1"/>
    <x v="1"/>
    <x v="1790"/>
    <x v="1791"/>
    <b v="1"/>
    <x v="80"/>
    <b v="0"/>
    <x v="20"/>
  </r>
  <r>
    <n v="1792"/>
    <x v="1792"/>
    <x v="1790"/>
    <x v="31"/>
    <x v="1221"/>
    <x v="2"/>
    <x v="0"/>
    <x v="0"/>
    <x v="1791"/>
    <x v="1792"/>
    <b v="1"/>
    <x v="237"/>
    <b v="0"/>
    <x v="20"/>
  </r>
  <r>
    <n v="1793"/>
    <x v="1793"/>
    <x v="1791"/>
    <x v="3"/>
    <x v="130"/>
    <x v="2"/>
    <x v="2"/>
    <x v="2"/>
    <x v="1792"/>
    <x v="1793"/>
    <b v="1"/>
    <x v="84"/>
    <b v="0"/>
    <x v="20"/>
  </r>
  <r>
    <n v="1794"/>
    <x v="1794"/>
    <x v="1792"/>
    <x v="6"/>
    <x v="1222"/>
    <x v="2"/>
    <x v="0"/>
    <x v="0"/>
    <x v="1793"/>
    <x v="1794"/>
    <b v="1"/>
    <x v="59"/>
    <b v="0"/>
    <x v="20"/>
  </r>
  <r>
    <n v="1795"/>
    <x v="1795"/>
    <x v="1793"/>
    <x v="89"/>
    <x v="1223"/>
    <x v="2"/>
    <x v="12"/>
    <x v="3"/>
    <x v="1794"/>
    <x v="1795"/>
    <b v="1"/>
    <x v="75"/>
    <b v="0"/>
    <x v="20"/>
  </r>
  <r>
    <n v="1796"/>
    <x v="1796"/>
    <x v="1794"/>
    <x v="266"/>
    <x v="1224"/>
    <x v="2"/>
    <x v="1"/>
    <x v="1"/>
    <x v="1795"/>
    <x v="1796"/>
    <b v="1"/>
    <x v="48"/>
    <b v="0"/>
    <x v="20"/>
  </r>
  <r>
    <n v="1797"/>
    <x v="1797"/>
    <x v="1795"/>
    <x v="7"/>
    <x v="1225"/>
    <x v="2"/>
    <x v="0"/>
    <x v="0"/>
    <x v="1796"/>
    <x v="1797"/>
    <b v="1"/>
    <x v="205"/>
    <b v="0"/>
    <x v="20"/>
  </r>
  <r>
    <n v="1798"/>
    <x v="1798"/>
    <x v="1796"/>
    <x v="194"/>
    <x v="1226"/>
    <x v="2"/>
    <x v="0"/>
    <x v="0"/>
    <x v="1797"/>
    <x v="1798"/>
    <b v="1"/>
    <x v="77"/>
    <b v="0"/>
    <x v="20"/>
  </r>
  <r>
    <n v="1799"/>
    <x v="1799"/>
    <x v="1797"/>
    <x v="23"/>
    <x v="1227"/>
    <x v="2"/>
    <x v="1"/>
    <x v="1"/>
    <x v="1798"/>
    <x v="1799"/>
    <b v="1"/>
    <x v="79"/>
    <b v="0"/>
    <x v="20"/>
  </r>
  <r>
    <n v="1800"/>
    <x v="1800"/>
    <x v="1798"/>
    <x v="288"/>
    <x v="1228"/>
    <x v="2"/>
    <x v="1"/>
    <x v="1"/>
    <x v="1799"/>
    <x v="1800"/>
    <b v="1"/>
    <x v="116"/>
    <b v="0"/>
    <x v="20"/>
  </r>
  <r>
    <n v="1801"/>
    <x v="1801"/>
    <x v="1799"/>
    <x v="73"/>
    <x v="1229"/>
    <x v="2"/>
    <x v="1"/>
    <x v="1"/>
    <x v="1800"/>
    <x v="1801"/>
    <b v="1"/>
    <x v="77"/>
    <b v="0"/>
    <x v="20"/>
  </r>
  <r>
    <n v="1802"/>
    <x v="1802"/>
    <x v="1800"/>
    <x v="0"/>
    <x v="1230"/>
    <x v="2"/>
    <x v="12"/>
    <x v="3"/>
    <x v="1801"/>
    <x v="1802"/>
    <b v="1"/>
    <x v="59"/>
    <b v="0"/>
    <x v="20"/>
  </r>
  <r>
    <n v="1803"/>
    <x v="1803"/>
    <x v="1801"/>
    <x v="178"/>
    <x v="1231"/>
    <x v="2"/>
    <x v="0"/>
    <x v="0"/>
    <x v="1802"/>
    <x v="1803"/>
    <b v="1"/>
    <x v="13"/>
    <b v="0"/>
    <x v="20"/>
  </r>
  <r>
    <n v="1804"/>
    <x v="1804"/>
    <x v="1802"/>
    <x v="289"/>
    <x v="1232"/>
    <x v="2"/>
    <x v="0"/>
    <x v="0"/>
    <x v="1803"/>
    <x v="1804"/>
    <b v="1"/>
    <x v="47"/>
    <b v="0"/>
    <x v="20"/>
  </r>
  <r>
    <n v="1805"/>
    <x v="1805"/>
    <x v="1803"/>
    <x v="290"/>
    <x v="1233"/>
    <x v="2"/>
    <x v="12"/>
    <x v="3"/>
    <x v="1804"/>
    <x v="1805"/>
    <b v="1"/>
    <x v="259"/>
    <b v="0"/>
    <x v="20"/>
  </r>
  <r>
    <n v="1806"/>
    <x v="1806"/>
    <x v="1804"/>
    <x v="22"/>
    <x v="1234"/>
    <x v="2"/>
    <x v="1"/>
    <x v="1"/>
    <x v="1805"/>
    <x v="1806"/>
    <b v="1"/>
    <x v="22"/>
    <b v="0"/>
    <x v="20"/>
  </r>
  <r>
    <n v="1807"/>
    <x v="1807"/>
    <x v="1805"/>
    <x v="12"/>
    <x v="503"/>
    <x v="2"/>
    <x v="0"/>
    <x v="0"/>
    <x v="1806"/>
    <x v="1807"/>
    <b v="1"/>
    <x v="22"/>
    <b v="0"/>
    <x v="20"/>
  </r>
  <r>
    <n v="1808"/>
    <x v="1808"/>
    <x v="1806"/>
    <x v="89"/>
    <x v="1235"/>
    <x v="2"/>
    <x v="0"/>
    <x v="0"/>
    <x v="1807"/>
    <x v="1808"/>
    <b v="1"/>
    <x v="93"/>
    <b v="0"/>
    <x v="20"/>
  </r>
  <r>
    <n v="1809"/>
    <x v="1809"/>
    <x v="1807"/>
    <x v="0"/>
    <x v="163"/>
    <x v="2"/>
    <x v="5"/>
    <x v="5"/>
    <x v="1808"/>
    <x v="1809"/>
    <b v="1"/>
    <x v="82"/>
    <b v="0"/>
    <x v="20"/>
  </r>
  <r>
    <n v="1810"/>
    <x v="1810"/>
    <x v="1808"/>
    <x v="52"/>
    <x v="493"/>
    <x v="2"/>
    <x v="0"/>
    <x v="0"/>
    <x v="1809"/>
    <x v="1810"/>
    <b v="0"/>
    <x v="84"/>
    <b v="0"/>
    <x v="20"/>
  </r>
  <r>
    <n v="1811"/>
    <x v="1811"/>
    <x v="1809"/>
    <x v="214"/>
    <x v="130"/>
    <x v="2"/>
    <x v="0"/>
    <x v="0"/>
    <x v="1810"/>
    <x v="1811"/>
    <b v="0"/>
    <x v="55"/>
    <b v="0"/>
    <x v="20"/>
  </r>
  <r>
    <n v="1812"/>
    <x v="1812"/>
    <x v="1810"/>
    <x v="115"/>
    <x v="1236"/>
    <x v="2"/>
    <x v="1"/>
    <x v="1"/>
    <x v="1811"/>
    <x v="1812"/>
    <b v="0"/>
    <x v="23"/>
    <b v="0"/>
    <x v="20"/>
  </r>
  <r>
    <n v="1813"/>
    <x v="1813"/>
    <x v="1811"/>
    <x v="222"/>
    <x v="117"/>
    <x v="2"/>
    <x v="1"/>
    <x v="1"/>
    <x v="1812"/>
    <x v="1813"/>
    <b v="0"/>
    <x v="78"/>
    <b v="0"/>
    <x v="20"/>
  </r>
  <r>
    <n v="1814"/>
    <x v="1814"/>
    <x v="1812"/>
    <x v="2"/>
    <x v="1237"/>
    <x v="2"/>
    <x v="1"/>
    <x v="1"/>
    <x v="1813"/>
    <x v="1814"/>
    <b v="0"/>
    <x v="205"/>
    <b v="0"/>
    <x v="20"/>
  </r>
  <r>
    <n v="1815"/>
    <x v="1815"/>
    <x v="1813"/>
    <x v="3"/>
    <x v="117"/>
    <x v="2"/>
    <x v="0"/>
    <x v="0"/>
    <x v="1814"/>
    <x v="1815"/>
    <b v="0"/>
    <x v="78"/>
    <b v="0"/>
    <x v="20"/>
  </r>
  <r>
    <n v="1816"/>
    <x v="1816"/>
    <x v="1814"/>
    <x v="31"/>
    <x v="1238"/>
    <x v="2"/>
    <x v="16"/>
    <x v="11"/>
    <x v="1815"/>
    <x v="1816"/>
    <b v="0"/>
    <x v="79"/>
    <b v="0"/>
    <x v="20"/>
  </r>
  <r>
    <n v="1817"/>
    <x v="1817"/>
    <x v="1815"/>
    <x v="102"/>
    <x v="1239"/>
    <x v="2"/>
    <x v="0"/>
    <x v="0"/>
    <x v="1816"/>
    <x v="1817"/>
    <b v="0"/>
    <x v="61"/>
    <b v="0"/>
    <x v="20"/>
  </r>
  <r>
    <n v="1818"/>
    <x v="1818"/>
    <x v="1816"/>
    <x v="36"/>
    <x v="117"/>
    <x v="2"/>
    <x v="0"/>
    <x v="0"/>
    <x v="1817"/>
    <x v="1818"/>
    <b v="0"/>
    <x v="78"/>
    <b v="0"/>
    <x v="20"/>
  </r>
  <r>
    <n v="1819"/>
    <x v="1819"/>
    <x v="1817"/>
    <x v="38"/>
    <x v="379"/>
    <x v="2"/>
    <x v="0"/>
    <x v="0"/>
    <x v="1818"/>
    <x v="1819"/>
    <b v="0"/>
    <x v="80"/>
    <b v="0"/>
    <x v="20"/>
  </r>
  <r>
    <n v="1820"/>
    <x v="1820"/>
    <x v="1818"/>
    <x v="91"/>
    <x v="1240"/>
    <x v="2"/>
    <x v="0"/>
    <x v="0"/>
    <x v="1819"/>
    <x v="1820"/>
    <b v="0"/>
    <x v="22"/>
    <b v="0"/>
    <x v="20"/>
  </r>
  <r>
    <n v="1821"/>
    <x v="1821"/>
    <x v="1819"/>
    <x v="30"/>
    <x v="1241"/>
    <x v="0"/>
    <x v="0"/>
    <x v="0"/>
    <x v="1820"/>
    <x v="1821"/>
    <b v="0"/>
    <x v="6"/>
    <b v="1"/>
    <x v="11"/>
  </r>
  <r>
    <n v="1822"/>
    <x v="1822"/>
    <x v="1820"/>
    <x v="43"/>
    <x v="452"/>
    <x v="0"/>
    <x v="5"/>
    <x v="5"/>
    <x v="1821"/>
    <x v="1822"/>
    <b v="0"/>
    <x v="202"/>
    <b v="1"/>
    <x v="11"/>
  </r>
  <r>
    <n v="1823"/>
    <x v="1823"/>
    <x v="1821"/>
    <x v="176"/>
    <x v="1242"/>
    <x v="0"/>
    <x v="0"/>
    <x v="0"/>
    <x v="1822"/>
    <x v="1823"/>
    <b v="0"/>
    <x v="51"/>
    <b v="1"/>
    <x v="11"/>
  </r>
  <r>
    <n v="1824"/>
    <x v="1824"/>
    <x v="1822"/>
    <x v="3"/>
    <x v="1243"/>
    <x v="0"/>
    <x v="0"/>
    <x v="0"/>
    <x v="1823"/>
    <x v="1824"/>
    <b v="0"/>
    <x v="244"/>
    <b v="1"/>
    <x v="11"/>
  </r>
  <r>
    <n v="1825"/>
    <x v="1825"/>
    <x v="1823"/>
    <x v="1"/>
    <x v="1244"/>
    <x v="0"/>
    <x v="0"/>
    <x v="0"/>
    <x v="1824"/>
    <x v="1825"/>
    <b v="0"/>
    <x v="133"/>
    <b v="1"/>
    <x v="11"/>
  </r>
  <r>
    <n v="1826"/>
    <x v="1826"/>
    <x v="1824"/>
    <x v="1"/>
    <x v="895"/>
    <x v="0"/>
    <x v="0"/>
    <x v="0"/>
    <x v="1825"/>
    <x v="1826"/>
    <b v="0"/>
    <x v="44"/>
    <b v="1"/>
    <x v="11"/>
  </r>
  <r>
    <n v="1827"/>
    <x v="1827"/>
    <x v="1825"/>
    <x v="10"/>
    <x v="1245"/>
    <x v="0"/>
    <x v="0"/>
    <x v="0"/>
    <x v="1826"/>
    <x v="1827"/>
    <b v="0"/>
    <x v="93"/>
    <b v="1"/>
    <x v="11"/>
  </r>
  <r>
    <n v="1828"/>
    <x v="1828"/>
    <x v="1826"/>
    <x v="22"/>
    <x v="1246"/>
    <x v="0"/>
    <x v="0"/>
    <x v="0"/>
    <x v="1827"/>
    <x v="1828"/>
    <b v="0"/>
    <x v="53"/>
    <b v="1"/>
    <x v="11"/>
  </r>
  <r>
    <n v="1829"/>
    <x v="1829"/>
    <x v="1827"/>
    <x v="4"/>
    <x v="1247"/>
    <x v="0"/>
    <x v="0"/>
    <x v="0"/>
    <x v="1828"/>
    <x v="1829"/>
    <b v="0"/>
    <x v="51"/>
    <b v="1"/>
    <x v="11"/>
  </r>
  <r>
    <n v="1830"/>
    <x v="1830"/>
    <x v="1828"/>
    <x v="36"/>
    <x v="1248"/>
    <x v="0"/>
    <x v="0"/>
    <x v="0"/>
    <x v="1829"/>
    <x v="1830"/>
    <b v="0"/>
    <x v="334"/>
    <b v="1"/>
    <x v="11"/>
  </r>
  <r>
    <n v="1831"/>
    <x v="1831"/>
    <x v="1829"/>
    <x v="28"/>
    <x v="1249"/>
    <x v="0"/>
    <x v="0"/>
    <x v="0"/>
    <x v="1830"/>
    <x v="1831"/>
    <b v="0"/>
    <x v="25"/>
    <b v="1"/>
    <x v="11"/>
  </r>
  <r>
    <n v="1832"/>
    <x v="1832"/>
    <x v="1830"/>
    <x v="18"/>
    <x v="83"/>
    <x v="0"/>
    <x v="0"/>
    <x v="0"/>
    <x v="1831"/>
    <x v="1832"/>
    <b v="0"/>
    <x v="15"/>
    <b v="1"/>
    <x v="11"/>
  </r>
  <r>
    <n v="1833"/>
    <x v="1833"/>
    <x v="1831"/>
    <x v="44"/>
    <x v="1121"/>
    <x v="0"/>
    <x v="0"/>
    <x v="0"/>
    <x v="1832"/>
    <x v="1833"/>
    <b v="0"/>
    <x v="1"/>
    <b v="1"/>
    <x v="11"/>
  </r>
  <r>
    <n v="1834"/>
    <x v="1834"/>
    <x v="1832"/>
    <x v="7"/>
    <x v="1250"/>
    <x v="0"/>
    <x v="0"/>
    <x v="0"/>
    <x v="1833"/>
    <x v="1834"/>
    <b v="0"/>
    <x v="240"/>
    <b v="1"/>
    <x v="11"/>
  </r>
  <r>
    <n v="1835"/>
    <x v="1835"/>
    <x v="1833"/>
    <x v="8"/>
    <x v="624"/>
    <x v="0"/>
    <x v="1"/>
    <x v="1"/>
    <x v="1834"/>
    <x v="1835"/>
    <b v="0"/>
    <x v="202"/>
    <b v="1"/>
    <x v="11"/>
  </r>
  <r>
    <n v="1836"/>
    <x v="1836"/>
    <x v="1834"/>
    <x v="12"/>
    <x v="1251"/>
    <x v="0"/>
    <x v="0"/>
    <x v="0"/>
    <x v="1835"/>
    <x v="1836"/>
    <b v="0"/>
    <x v="165"/>
    <b v="1"/>
    <x v="11"/>
  </r>
  <r>
    <n v="1837"/>
    <x v="1837"/>
    <x v="1835"/>
    <x v="20"/>
    <x v="1252"/>
    <x v="0"/>
    <x v="0"/>
    <x v="0"/>
    <x v="1836"/>
    <x v="1837"/>
    <b v="0"/>
    <x v="209"/>
    <b v="1"/>
    <x v="11"/>
  </r>
  <r>
    <n v="1838"/>
    <x v="1838"/>
    <x v="1836"/>
    <x v="28"/>
    <x v="1253"/>
    <x v="0"/>
    <x v="0"/>
    <x v="0"/>
    <x v="1837"/>
    <x v="1838"/>
    <b v="0"/>
    <x v="33"/>
    <b v="1"/>
    <x v="11"/>
  </r>
  <r>
    <n v="1839"/>
    <x v="1839"/>
    <x v="1837"/>
    <x v="28"/>
    <x v="1254"/>
    <x v="0"/>
    <x v="0"/>
    <x v="0"/>
    <x v="1838"/>
    <x v="1839"/>
    <b v="0"/>
    <x v="43"/>
    <b v="1"/>
    <x v="11"/>
  </r>
  <r>
    <n v="1840"/>
    <x v="1840"/>
    <x v="1838"/>
    <x v="42"/>
    <x v="1255"/>
    <x v="0"/>
    <x v="0"/>
    <x v="0"/>
    <x v="1839"/>
    <x v="1840"/>
    <b v="0"/>
    <x v="62"/>
    <b v="1"/>
    <x v="11"/>
  </r>
  <r>
    <n v="1841"/>
    <x v="1841"/>
    <x v="1839"/>
    <x v="1"/>
    <x v="1256"/>
    <x v="0"/>
    <x v="0"/>
    <x v="0"/>
    <x v="1840"/>
    <x v="1841"/>
    <b v="0"/>
    <x v="244"/>
    <b v="1"/>
    <x v="11"/>
  </r>
  <r>
    <n v="1842"/>
    <x v="1842"/>
    <x v="1840"/>
    <x v="1"/>
    <x v="1257"/>
    <x v="0"/>
    <x v="0"/>
    <x v="0"/>
    <x v="1841"/>
    <x v="1842"/>
    <b v="0"/>
    <x v="64"/>
    <b v="1"/>
    <x v="11"/>
  </r>
  <r>
    <n v="1843"/>
    <x v="1843"/>
    <x v="1841"/>
    <x v="7"/>
    <x v="1258"/>
    <x v="0"/>
    <x v="0"/>
    <x v="0"/>
    <x v="1842"/>
    <x v="1843"/>
    <b v="0"/>
    <x v="179"/>
    <b v="1"/>
    <x v="11"/>
  </r>
  <r>
    <n v="1844"/>
    <x v="1844"/>
    <x v="1842"/>
    <x v="4"/>
    <x v="1259"/>
    <x v="0"/>
    <x v="0"/>
    <x v="0"/>
    <x v="1843"/>
    <x v="1844"/>
    <b v="0"/>
    <x v="15"/>
    <b v="1"/>
    <x v="11"/>
  </r>
  <r>
    <n v="1845"/>
    <x v="1845"/>
    <x v="1843"/>
    <x v="28"/>
    <x v="325"/>
    <x v="0"/>
    <x v="0"/>
    <x v="0"/>
    <x v="1844"/>
    <x v="1845"/>
    <b v="0"/>
    <x v="3"/>
    <b v="1"/>
    <x v="11"/>
  </r>
  <r>
    <n v="1846"/>
    <x v="1846"/>
    <x v="1844"/>
    <x v="36"/>
    <x v="1260"/>
    <x v="0"/>
    <x v="0"/>
    <x v="0"/>
    <x v="1845"/>
    <x v="1846"/>
    <b v="0"/>
    <x v="335"/>
    <b v="1"/>
    <x v="11"/>
  </r>
  <r>
    <n v="1847"/>
    <x v="1847"/>
    <x v="1845"/>
    <x v="30"/>
    <x v="1261"/>
    <x v="0"/>
    <x v="0"/>
    <x v="0"/>
    <x v="1846"/>
    <x v="1847"/>
    <b v="0"/>
    <x v="44"/>
    <b v="1"/>
    <x v="11"/>
  </r>
  <r>
    <n v="1848"/>
    <x v="1848"/>
    <x v="1846"/>
    <x v="3"/>
    <x v="1262"/>
    <x v="0"/>
    <x v="0"/>
    <x v="0"/>
    <x v="1847"/>
    <x v="1848"/>
    <b v="0"/>
    <x v="54"/>
    <b v="1"/>
    <x v="11"/>
  </r>
  <r>
    <n v="1849"/>
    <x v="1849"/>
    <x v="1847"/>
    <x v="43"/>
    <x v="356"/>
    <x v="0"/>
    <x v="0"/>
    <x v="0"/>
    <x v="1848"/>
    <x v="1849"/>
    <b v="0"/>
    <x v="22"/>
    <b v="1"/>
    <x v="11"/>
  </r>
  <r>
    <n v="1850"/>
    <x v="1850"/>
    <x v="1848"/>
    <x v="6"/>
    <x v="1263"/>
    <x v="0"/>
    <x v="0"/>
    <x v="0"/>
    <x v="1849"/>
    <x v="1850"/>
    <b v="0"/>
    <x v="122"/>
    <b v="1"/>
    <x v="11"/>
  </r>
  <r>
    <n v="1851"/>
    <x v="1851"/>
    <x v="1849"/>
    <x v="46"/>
    <x v="1264"/>
    <x v="0"/>
    <x v="0"/>
    <x v="0"/>
    <x v="1850"/>
    <x v="1851"/>
    <b v="0"/>
    <x v="55"/>
    <b v="1"/>
    <x v="11"/>
  </r>
  <r>
    <n v="1852"/>
    <x v="1852"/>
    <x v="1850"/>
    <x v="36"/>
    <x v="1265"/>
    <x v="0"/>
    <x v="0"/>
    <x v="0"/>
    <x v="1851"/>
    <x v="1852"/>
    <b v="0"/>
    <x v="132"/>
    <b v="1"/>
    <x v="11"/>
  </r>
  <r>
    <n v="1853"/>
    <x v="1853"/>
    <x v="1851"/>
    <x v="134"/>
    <x v="1266"/>
    <x v="0"/>
    <x v="0"/>
    <x v="0"/>
    <x v="1852"/>
    <x v="1853"/>
    <b v="0"/>
    <x v="25"/>
    <b v="1"/>
    <x v="11"/>
  </r>
  <r>
    <n v="1854"/>
    <x v="1854"/>
    <x v="1852"/>
    <x v="36"/>
    <x v="1267"/>
    <x v="0"/>
    <x v="0"/>
    <x v="0"/>
    <x v="1853"/>
    <x v="1854"/>
    <b v="0"/>
    <x v="49"/>
    <b v="1"/>
    <x v="11"/>
  </r>
  <r>
    <n v="1855"/>
    <x v="1855"/>
    <x v="1853"/>
    <x v="222"/>
    <x v="1268"/>
    <x v="0"/>
    <x v="5"/>
    <x v="5"/>
    <x v="1854"/>
    <x v="1855"/>
    <b v="0"/>
    <x v="277"/>
    <b v="1"/>
    <x v="11"/>
  </r>
  <r>
    <n v="1856"/>
    <x v="1856"/>
    <x v="1854"/>
    <x v="1"/>
    <x v="874"/>
    <x v="0"/>
    <x v="0"/>
    <x v="0"/>
    <x v="1855"/>
    <x v="1856"/>
    <b v="0"/>
    <x v="44"/>
    <b v="1"/>
    <x v="11"/>
  </r>
  <r>
    <n v="1857"/>
    <x v="1857"/>
    <x v="1855"/>
    <x v="3"/>
    <x v="142"/>
    <x v="0"/>
    <x v="0"/>
    <x v="0"/>
    <x v="1856"/>
    <x v="1857"/>
    <b v="0"/>
    <x v="18"/>
    <b v="1"/>
    <x v="11"/>
  </r>
  <r>
    <n v="1858"/>
    <x v="1858"/>
    <x v="1856"/>
    <x v="291"/>
    <x v="1269"/>
    <x v="0"/>
    <x v="0"/>
    <x v="0"/>
    <x v="1857"/>
    <x v="1858"/>
    <b v="0"/>
    <x v="184"/>
    <b v="1"/>
    <x v="11"/>
  </r>
  <r>
    <n v="1859"/>
    <x v="1859"/>
    <x v="1857"/>
    <x v="3"/>
    <x v="1270"/>
    <x v="0"/>
    <x v="0"/>
    <x v="0"/>
    <x v="1858"/>
    <x v="1859"/>
    <b v="0"/>
    <x v="66"/>
    <b v="1"/>
    <x v="11"/>
  </r>
  <r>
    <n v="1860"/>
    <x v="1860"/>
    <x v="1858"/>
    <x v="47"/>
    <x v="1099"/>
    <x v="0"/>
    <x v="0"/>
    <x v="0"/>
    <x v="1859"/>
    <x v="1860"/>
    <b v="0"/>
    <x v="3"/>
    <b v="1"/>
    <x v="11"/>
  </r>
  <r>
    <n v="1861"/>
    <x v="1861"/>
    <x v="1859"/>
    <x v="65"/>
    <x v="117"/>
    <x v="2"/>
    <x v="1"/>
    <x v="1"/>
    <x v="1860"/>
    <x v="1861"/>
    <b v="0"/>
    <x v="78"/>
    <b v="0"/>
    <x v="18"/>
  </r>
  <r>
    <n v="1862"/>
    <x v="1862"/>
    <x v="1860"/>
    <x v="102"/>
    <x v="204"/>
    <x v="2"/>
    <x v="0"/>
    <x v="0"/>
    <x v="1861"/>
    <x v="1862"/>
    <b v="0"/>
    <x v="38"/>
    <b v="0"/>
    <x v="18"/>
  </r>
  <r>
    <n v="1863"/>
    <x v="1863"/>
    <x v="1861"/>
    <x v="30"/>
    <x v="115"/>
    <x v="2"/>
    <x v="0"/>
    <x v="0"/>
    <x v="1862"/>
    <x v="1863"/>
    <b v="0"/>
    <x v="84"/>
    <b v="0"/>
    <x v="18"/>
  </r>
  <r>
    <n v="1864"/>
    <x v="1864"/>
    <x v="1862"/>
    <x v="115"/>
    <x v="1271"/>
    <x v="2"/>
    <x v="0"/>
    <x v="0"/>
    <x v="1863"/>
    <x v="1864"/>
    <b v="0"/>
    <x v="53"/>
    <b v="0"/>
    <x v="18"/>
  </r>
  <r>
    <n v="1865"/>
    <x v="1865"/>
    <x v="1863"/>
    <x v="74"/>
    <x v="460"/>
    <x v="2"/>
    <x v="1"/>
    <x v="1"/>
    <x v="1864"/>
    <x v="1865"/>
    <b v="0"/>
    <x v="84"/>
    <b v="0"/>
    <x v="18"/>
  </r>
  <r>
    <n v="1866"/>
    <x v="1866"/>
    <x v="1864"/>
    <x v="31"/>
    <x v="366"/>
    <x v="2"/>
    <x v="0"/>
    <x v="0"/>
    <x v="1865"/>
    <x v="1866"/>
    <b v="0"/>
    <x v="84"/>
    <b v="0"/>
    <x v="18"/>
  </r>
  <r>
    <n v="1867"/>
    <x v="1867"/>
    <x v="1865"/>
    <x v="22"/>
    <x v="115"/>
    <x v="2"/>
    <x v="0"/>
    <x v="0"/>
    <x v="1866"/>
    <x v="1867"/>
    <b v="0"/>
    <x v="29"/>
    <b v="0"/>
    <x v="18"/>
  </r>
  <r>
    <n v="1868"/>
    <x v="1868"/>
    <x v="1866"/>
    <x v="31"/>
    <x v="1272"/>
    <x v="2"/>
    <x v="0"/>
    <x v="0"/>
    <x v="1867"/>
    <x v="1868"/>
    <b v="0"/>
    <x v="57"/>
    <b v="0"/>
    <x v="18"/>
  </r>
  <r>
    <n v="1869"/>
    <x v="1869"/>
    <x v="1867"/>
    <x v="7"/>
    <x v="117"/>
    <x v="2"/>
    <x v="0"/>
    <x v="0"/>
    <x v="1868"/>
    <x v="1869"/>
    <b v="0"/>
    <x v="78"/>
    <b v="0"/>
    <x v="18"/>
  </r>
  <r>
    <n v="1870"/>
    <x v="1870"/>
    <x v="1868"/>
    <x v="0"/>
    <x v="1273"/>
    <x v="2"/>
    <x v="0"/>
    <x v="0"/>
    <x v="1869"/>
    <x v="1870"/>
    <b v="0"/>
    <x v="202"/>
    <b v="0"/>
    <x v="18"/>
  </r>
  <r>
    <n v="1871"/>
    <x v="1871"/>
    <x v="1869"/>
    <x v="115"/>
    <x v="1274"/>
    <x v="2"/>
    <x v="0"/>
    <x v="0"/>
    <x v="1870"/>
    <x v="1871"/>
    <b v="0"/>
    <x v="195"/>
    <b v="0"/>
    <x v="18"/>
  </r>
  <r>
    <n v="1872"/>
    <x v="1872"/>
    <x v="1870"/>
    <x v="22"/>
    <x v="719"/>
    <x v="2"/>
    <x v="0"/>
    <x v="0"/>
    <x v="1871"/>
    <x v="1872"/>
    <b v="0"/>
    <x v="62"/>
    <b v="0"/>
    <x v="18"/>
  </r>
  <r>
    <n v="1873"/>
    <x v="1873"/>
    <x v="1871"/>
    <x v="10"/>
    <x v="1275"/>
    <x v="2"/>
    <x v="5"/>
    <x v="5"/>
    <x v="1872"/>
    <x v="1873"/>
    <b v="0"/>
    <x v="84"/>
    <b v="0"/>
    <x v="18"/>
  </r>
  <r>
    <n v="1874"/>
    <x v="1874"/>
    <x v="1872"/>
    <x v="292"/>
    <x v="375"/>
    <x v="2"/>
    <x v="0"/>
    <x v="0"/>
    <x v="1873"/>
    <x v="1874"/>
    <b v="0"/>
    <x v="84"/>
    <b v="0"/>
    <x v="18"/>
  </r>
  <r>
    <n v="1875"/>
    <x v="1875"/>
    <x v="1873"/>
    <x v="7"/>
    <x v="152"/>
    <x v="2"/>
    <x v="0"/>
    <x v="0"/>
    <x v="1874"/>
    <x v="1875"/>
    <b v="0"/>
    <x v="83"/>
    <b v="0"/>
    <x v="18"/>
  </r>
  <r>
    <n v="1876"/>
    <x v="1876"/>
    <x v="1874"/>
    <x v="293"/>
    <x v="117"/>
    <x v="2"/>
    <x v="2"/>
    <x v="2"/>
    <x v="1875"/>
    <x v="1876"/>
    <b v="0"/>
    <x v="78"/>
    <b v="0"/>
    <x v="18"/>
  </r>
  <r>
    <n v="1877"/>
    <x v="1877"/>
    <x v="1875"/>
    <x v="294"/>
    <x v="117"/>
    <x v="2"/>
    <x v="0"/>
    <x v="0"/>
    <x v="1876"/>
    <x v="1877"/>
    <b v="0"/>
    <x v="78"/>
    <b v="0"/>
    <x v="18"/>
  </r>
  <r>
    <n v="1878"/>
    <x v="1878"/>
    <x v="1876"/>
    <x v="10"/>
    <x v="117"/>
    <x v="2"/>
    <x v="2"/>
    <x v="2"/>
    <x v="1877"/>
    <x v="1878"/>
    <b v="0"/>
    <x v="78"/>
    <b v="0"/>
    <x v="18"/>
  </r>
  <r>
    <n v="1879"/>
    <x v="1879"/>
    <x v="1877"/>
    <x v="12"/>
    <x v="360"/>
    <x v="2"/>
    <x v="3"/>
    <x v="3"/>
    <x v="1878"/>
    <x v="1879"/>
    <b v="0"/>
    <x v="84"/>
    <b v="0"/>
    <x v="18"/>
  </r>
  <r>
    <n v="1880"/>
    <x v="1880"/>
    <x v="1878"/>
    <x v="12"/>
    <x v="1276"/>
    <x v="2"/>
    <x v="1"/>
    <x v="1"/>
    <x v="1879"/>
    <x v="1880"/>
    <b v="0"/>
    <x v="54"/>
    <b v="0"/>
    <x v="18"/>
  </r>
  <r>
    <n v="1881"/>
    <x v="1881"/>
    <x v="1879"/>
    <x v="1"/>
    <x v="1277"/>
    <x v="0"/>
    <x v="0"/>
    <x v="0"/>
    <x v="1880"/>
    <x v="1881"/>
    <b v="0"/>
    <x v="2"/>
    <b v="1"/>
    <x v="14"/>
  </r>
  <r>
    <n v="1882"/>
    <x v="1882"/>
    <x v="1880"/>
    <x v="295"/>
    <x v="1278"/>
    <x v="0"/>
    <x v="0"/>
    <x v="0"/>
    <x v="1881"/>
    <x v="1882"/>
    <b v="0"/>
    <x v="75"/>
    <b v="1"/>
    <x v="14"/>
  </r>
  <r>
    <n v="1883"/>
    <x v="1883"/>
    <x v="1881"/>
    <x v="117"/>
    <x v="1279"/>
    <x v="0"/>
    <x v="0"/>
    <x v="0"/>
    <x v="1882"/>
    <x v="1883"/>
    <b v="0"/>
    <x v="58"/>
    <b v="1"/>
    <x v="14"/>
  </r>
  <r>
    <n v="1884"/>
    <x v="1884"/>
    <x v="1882"/>
    <x v="28"/>
    <x v="77"/>
    <x v="0"/>
    <x v="0"/>
    <x v="0"/>
    <x v="1883"/>
    <x v="1884"/>
    <b v="0"/>
    <x v="55"/>
    <b v="1"/>
    <x v="14"/>
  </r>
  <r>
    <n v="1885"/>
    <x v="1885"/>
    <x v="1883"/>
    <x v="296"/>
    <x v="1280"/>
    <x v="0"/>
    <x v="0"/>
    <x v="0"/>
    <x v="1884"/>
    <x v="1885"/>
    <b v="0"/>
    <x v="217"/>
    <b v="1"/>
    <x v="14"/>
  </r>
  <r>
    <n v="1886"/>
    <x v="1886"/>
    <x v="1884"/>
    <x v="38"/>
    <x v="1281"/>
    <x v="0"/>
    <x v="0"/>
    <x v="0"/>
    <x v="1885"/>
    <x v="1886"/>
    <b v="0"/>
    <x v="60"/>
    <b v="1"/>
    <x v="14"/>
  </r>
  <r>
    <n v="1887"/>
    <x v="1887"/>
    <x v="1885"/>
    <x v="3"/>
    <x v="1282"/>
    <x v="0"/>
    <x v="3"/>
    <x v="3"/>
    <x v="1886"/>
    <x v="1887"/>
    <b v="0"/>
    <x v="22"/>
    <b v="1"/>
    <x v="14"/>
  </r>
  <r>
    <n v="1888"/>
    <x v="1888"/>
    <x v="1886"/>
    <x v="30"/>
    <x v="1283"/>
    <x v="0"/>
    <x v="0"/>
    <x v="0"/>
    <x v="1887"/>
    <x v="1888"/>
    <b v="0"/>
    <x v="30"/>
    <b v="1"/>
    <x v="14"/>
  </r>
  <r>
    <n v="1889"/>
    <x v="1889"/>
    <x v="1887"/>
    <x v="1"/>
    <x v="11"/>
    <x v="0"/>
    <x v="0"/>
    <x v="0"/>
    <x v="1888"/>
    <x v="1889"/>
    <b v="0"/>
    <x v="34"/>
    <b v="1"/>
    <x v="14"/>
  </r>
  <r>
    <n v="1890"/>
    <x v="1890"/>
    <x v="1888"/>
    <x v="2"/>
    <x v="1284"/>
    <x v="0"/>
    <x v="0"/>
    <x v="0"/>
    <x v="1889"/>
    <x v="1890"/>
    <b v="0"/>
    <x v="336"/>
    <b v="1"/>
    <x v="14"/>
  </r>
  <r>
    <n v="1891"/>
    <x v="1891"/>
    <x v="1889"/>
    <x v="7"/>
    <x v="1285"/>
    <x v="0"/>
    <x v="0"/>
    <x v="0"/>
    <x v="1890"/>
    <x v="1891"/>
    <b v="0"/>
    <x v="148"/>
    <b v="1"/>
    <x v="14"/>
  </r>
  <r>
    <n v="1892"/>
    <x v="1892"/>
    <x v="1890"/>
    <x v="8"/>
    <x v="1286"/>
    <x v="0"/>
    <x v="0"/>
    <x v="0"/>
    <x v="1891"/>
    <x v="1892"/>
    <b v="0"/>
    <x v="55"/>
    <b v="1"/>
    <x v="14"/>
  </r>
  <r>
    <n v="1893"/>
    <x v="1893"/>
    <x v="1891"/>
    <x v="30"/>
    <x v="1287"/>
    <x v="0"/>
    <x v="0"/>
    <x v="0"/>
    <x v="1892"/>
    <x v="1893"/>
    <b v="0"/>
    <x v="43"/>
    <b v="1"/>
    <x v="14"/>
  </r>
  <r>
    <n v="1894"/>
    <x v="1894"/>
    <x v="1892"/>
    <x v="28"/>
    <x v="1288"/>
    <x v="0"/>
    <x v="0"/>
    <x v="0"/>
    <x v="1893"/>
    <x v="1894"/>
    <b v="0"/>
    <x v="15"/>
    <b v="1"/>
    <x v="14"/>
  </r>
  <r>
    <n v="1895"/>
    <x v="1895"/>
    <x v="1893"/>
    <x v="297"/>
    <x v="191"/>
    <x v="0"/>
    <x v="0"/>
    <x v="0"/>
    <x v="1894"/>
    <x v="1895"/>
    <b v="0"/>
    <x v="12"/>
    <b v="1"/>
    <x v="14"/>
  </r>
  <r>
    <n v="1896"/>
    <x v="1896"/>
    <x v="1894"/>
    <x v="298"/>
    <x v="1289"/>
    <x v="0"/>
    <x v="0"/>
    <x v="0"/>
    <x v="1895"/>
    <x v="1896"/>
    <b v="0"/>
    <x v="62"/>
    <b v="1"/>
    <x v="14"/>
  </r>
  <r>
    <n v="1897"/>
    <x v="1897"/>
    <x v="1895"/>
    <x v="299"/>
    <x v="1290"/>
    <x v="0"/>
    <x v="0"/>
    <x v="0"/>
    <x v="1896"/>
    <x v="1897"/>
    <b v="0"/>
    <x v="275"/>
    <b v="1"/>
    <x v="14"/>
  </r>
  <r>
    <n v="1898"/>
    <x v="1898"/>
    <x v="1896"/>
    <x v="28"/>
    <x v="1291"/>
    <x v="0"/>
    <x v="0"/>
    <x v="0"/>
    <x v="1897"/>
    <x v="1898"/>
    <b v="0"/>
    <x v="64"/>
    <b v="1"/>
    <x v="14"/>
  </r>
  <r>
    <n v="1899"/>
    <x v="1899"/>
    <x v="1897"/>
    <x v="42"/>
    <x v="647"/>
    <x v="0"/>
    <x v="0"/>
    <x v="0"/>
    <x v="1898"/>
    <x v="1899"/>
    <b v="0"/>
    <x v="288"/>
    <b v="1"/>
    <x v="14"/>
  </r>
  <r>
    <n v="1900"/>
    <x v="1900"/>
    <x v="1898"/>
    <x v="30"/>
    <x v="1292"/>
    <x v="0"/>
    <x v="0"/>
    <x v="0"/>
    <x v="1899"/>
    <x v="1900"/>
    <b v="0"/>
    <x v="241"/>
    <b v="1"/>
    <x v="14"/>
  </r>
  <r>
    <n v="1901"/>
    <x v="1901"/>
    <x v="1899"/>
    <x v="300"/>
    <x v="1293"/>
    <x v="2"/>
    <x v="1"/>
    <x v="1"/>
    <x v="1900"/>
    <x v="1901"/>
    <b v="0"/>
    <x v="1"/>
    <b v="0"/>
    <x v="29"/>
  </r>
  <r>
    <n v="1902"/>
    <x v="1902"/>
    <x v="1900"/>
    <x v="28"/>
    <x v="433"/>
    <x v="2"/>
    <x v="9"/>
    <x v="3"/>
    <x v="1901"/>
    <x v="1902"/>
    <b v="0"/>
    <x v="83"/>
    <b v="0"/>
    <x v="29"/>
  </r>
  <r>
    <n v="1903"/>
    <x v="1903"/>
    <x v="1901"/>
    <x v="3"/>
    <x v="1294"/>
    <x v="2"/>
    <x v="0"/>
    <x v="0"/>
    <x v="1902"/>
    <x v="1903"/>
    <b v="0"/>
    <x v="5"/>
    <b v="0"/>
    <x v="29"/>
  </r>
  <r>
    <n v="1904"/>
    <x v="1904"/>
    <x v="1902"/>
    <x v="63"/>
    <x v="155"/>
    <x v="2"/>
    <x v="0"/>
    <x v="0"/>
    <x v="1903"/>
    <x v="1904"/>
    <b v="0"/>
    <x v="84"/>
    <b v="0"/>
    <x v="29"/>
  </r>
  <r>
    <n v="1905"/>
    <x v="1905"/>
    <x v="1903"/>
    <x v="31"/>
    <x v="809"/>
    <x v="2"/>
    <x v="0"/>
    <x v="0"/>
    <x v="1904"/>
    <x v="1905"/>
    <b v="0"/>
    <x v="80"/>
    <b v="0"/>
    <x v="29"/>
  </r>
  <r>
    <n v="1906"/>
    <x v="1906"/>
    <x v="1904"/>
    <x v="63"/>
    <x v="1295"/>
    <x v="2"/>
    <x v="0"/>
    <x v="0"/>
    <x v="1905"/>
    <x v="1906"/>
    <b v="0"/>
    <x v="221"/>
    <b v="0"/>
    <x v="29"/>
  </r>
  <r>
    <n v="1907"/>
    <x v="1907"/>
    <x v="1905"/>
    <x v="9"/>
    <x v="1079"/>
    <x v="2"/>
    <x v="0"/>
    <x v="0"/>
    <x v="1906"/>
    <x v="1907"/>
    <b v="0"/>
    <x v="80"/>
    <b v="0"/>
    <x v="29"/>
  </r>
  <r>
    <n v="1908"/>
    <x v="1908"/>
    <x v="1906"/>
    <x v="31"/>
    <x v="1296"/>
    <x v="2"/>
    <x v="0"/>
    <x v="0"/>
    <x v="1907"/>
    <x v="1908"/>
    <b v="0"/>
    <x v="80"/>
    <b v="0"/>
    <x v="29"/>
  </r>
  <r>
    <n v="1909"/>
    <x v="1909"/>
    <x v="1907"/>
    <x v="19"/>
    <x v="1297"/>
    <x v="2"/>
    <x v="0"/>
    <x v="0"/>
    <x v="1908"/>
    <x v="1909"/>
    <b v="0"/>
    <x v="44"/>
    <b v="0"/>
    <x v="29"/>
  </r>
  <r>
    <n v="1910"/>
    <x v="1910"/>
    <x v="1908"/>
    <x v="94"/>
    <x v="1298"/>
    <x v="2"/>
    <x v="9"/>
    <x v="3"/>
    <x v="1909"/>
    <x v="1910"/>
    <b v="0"/>
    <x v="168"/>
    <b v="0"/>
    <x v="29"/>
  </r>
  <r>
    <n v="1911"/>
    <x v="1911"/>
    <x v="1909"/>
    <x v="301"/>
    <x v="115"/>
    <x v="2"/>
    <x v="4"/>
    <x v="4"/>
    <x v="1910"/>
    <x v="1911"/>
    <b v="0"/>
    <x v="29"/>
    <b v="0"/>
    <x v="29"/>
  </r>
  <r>
    <n v="1912"/>
    <x v="1912"/>
    <x v="1910"/>
    <x v="12"/>
    <x v="1299"/>
    <x v="2"/>
    <x v="0"/>
    <x v="0"/>
    <x v="1911"/>
    <x v="1912"/>
    <b v="0"/>
    <x v="288"/>
    <b v="0"/>
    <x v="29"/>
  </r>
  <r>
    <n v="1913"/>
    <x v="1913"/>
    <x v="1911"/>
    <x v="240"/>
    <x v="1300"/>
    <x v="2"/>
    <x v="1"/>
    <x v="1"/>
    <x v="1912"/>
    <x v="1913"/>
    <b v="0"/>
    <x v="55"/>
    <b v="0"/>
    <x v="29"/>
  </r>
  <r>
    <n v="1914"/>
    <x v="1914"/>
    <x v="1912"/>
    <x v="302"/>
    <x v="177"/>
    <x v="2"/>
    <x v="0"/>
    <x v="0"/>
    <x v="1913"/>
    <x v="1914"/>
    <b v="0"/>
    <x v="84"/>
    <b v="0"/>
    <x v="29"/>
  </r>
  <r>
    <n v="1915"/>
    <x v="1915"/>
    <x v="1913"/>
    <x v="8"/>
    <x v="138"/>
    <x v="2"/>
    <x v="0"/>
    <x v="0"/>
    <x v="1914"/>
    <x v="1915"/>
    <b v="0"/>
    <x v="80"/>
    <b v="0"/>
    <x v="29"/>
  </r>
  <r>
    <n v="1916"/>
    <x v="1916"/>
    <x v="1914"/>
    <x v="22"/>
    <x v="1301"/>
    <x v="2"/>
    <x v="0"/>
    <x v="0"/>
    <x v="1915"/>
    <x v="1916"/>
    <b v="0"/>
    <x v="79"/>
    <b v="0"/>
    <x v="29"/>
  </r>
  <r>
    <n v="1917"/>
    <x v="1917"/>
    <x v="1915"/>
    <x v="303"/>
    <x v="1302"/>
    <x v="2"/>
    <x v="7"/>
    <x v="6"/>
    <x v="1916"/>
    <x v="1917"/>
    <b v="0"/>
    <x v="2"/>
    <b v="0"/>
    <x v="29"/>
  </r>
  <r>
    <n v="1918"/>
    <x v="1918"/>
    <x v="1916"/>
    <x v="31"/>
    <x v="92"/>
    <x v="2"/>
    <x v="0"/>
    <x v="0"/>
    <x v="1917"/>
    <x v="1918"/>
    <b v="0"/>
    <x v="82"/>
    <b v="0"/>
    <x v="29"/>
  </r>
  <r>
    <n v="1919"/>
    <x v="1919"/>
    <x v="1917"/>
    <x v="8"/>
    <x v="1303"/>
    <x v="2"/>
    <x v="0"/>
    <x v="0"/>
    <x v="1918"/>
    <x v="1919"/>
    <b v="0"/>
    <x v="22"/>
    <b v="0"/>
    <x v="29"/>
  </r>
  <r>
    <n v="1920"/>
    <x v="1920"/>
    <x v="1918"/>
    <x v="7"/>
    <x v="1304"/>
    <x v="2"/>
    <x v="1"/>
    <x v="1"/>
    <x v="1919"/>
    <x v="1920"/>
    <b v="0"/>
    <x v="217"/>
    <b v="0"/>
    <x v="29"/>
  </r>
  <r>
    <n v="1921"/>
    <x v="1921"/>
    <x v="1919"/>
    <x v="4"/>
    <x v="1305"/>
    <x v="0"/>
    <x v="0"/>
    <x v="0"/>
    <x v="1920"/>
    <x v="1921"/>
    <b v="0"/>
    <x v="44"/>
    <b v="1"/>
    <x v="14"/>
  </r>
  <r>
    <n v="1922"/>
    <x v="1922"/>
    <x v="1920"/>
    <x v="1"/>
    <x v="1306"/>
    <x v="0"/>
    <x v="0"/>
    <x v="0"/>
    <x v="1921"/>
    <x v="1922"/>
    <b v="0"/>
    <x v="31"/>
    <b v="1"/>
    <x v="14"/>
  </r>
  <r>
    <n v="1923"/>
    <x v="1923"/>
    <x v="1921"/>
    <x v="304"/>
    <x v="356"/>
    <x v="0"/>
    <x v="0"/>
    <x v="0"/>
    <x v="1922"/>
    <x v="1923"/>
    <b v="0"/>
    <x v="62"/>
    <b v="1"/>
    <x v="14"/>
  </r>
  <r>
    <n v="1924"/>
    <x v="1924"/>
    <x v="1922"/>
    <x v="3"/>
    <x v="1307"/>
    <x v="0"/>
    <x v="0"/>
    <x v="0"/>
    <x v="1923"/>
    <x v="1924"/>
    <b v="0"/>
    <x v="51"/>
    <b v="1"/>
    <x v="14"/>
  </r>
  <r>
    <n v="1925"/>
    <x v="1925"/>
    <x v="1923"/>
    <x v="4"/>
    <x v="1308"/>
    <x v="0"/>
    <x v="0"/>
    <x v="0"/>
    <x v="1924"/>
    <x v="1925"/>
    <b v="0"/>
    <x v="47"/>
    <b v="1"/>
    <x v="14"/>
  </r>
  <r>
    <n v="1926"/>
    <x v="1926"/>
    <x v="1924"/>
    <x v="4"/>
    <x v="1309"/>
    <x v="0"/>
    <x v="0"/>
    <x v="0"/>
    <x v="1925"/>
    <x v="1926"/>
    <b v="0"/>
    <x v="329"/>
    <b v="1"/>
    <x v="14"/>
  </r>
  <r>
    <n v="1927"/>
    <x v="1927"/>
    <x v="1925"/>
    <x v="20"/>
    <x v="972"/>
    <x v="0"/>
    <x v="0"/>
    <x v="0"/>
    <x v="1926"/>
    <x v="1927"/>
    <b v="0"/>
    <x v="202"/>
    <b v="1"/>
    <x v="14"/>
  </r>
  <r>
    <n v="1928"/>
    <x v="1928"/>
    <x v="1926"/>
    <x v="305"/>
    <x v="1310"/>
    <x v="0"/>
    <x v="0"/>
    <x v="0"/>
    <x v="1927"/>
    <x v="1928"/>
    <b v="0"/>
    <x v="69"/>
    <b v="1"/>
    <x v="14"/>
  </r>
  <r>
    <n v="1929"/>
    <x v="1929"/>
    <x v="1927"/>
    <x v="50"/>
    <x v="1311"/>
    <x v="0"/>
    <x v="0"/>
    <x v="0"/>
    <x v="1928"/>
    <x v="1929"/>
    <b v="0"/>
    <x v="13"/>
    <b v="1"/>
    <x v="14"/>
  </r>
  <r>
    <n v="1930"/>
    <x v="1930"/>
    <x v="1928"/>
    <x v="28"/>
    <x v="1312"/>
    <x v="0"/>
    <x v="0"/>
    <x v="0"/>
    <x v="1929"/>
    <x v="1930"/>
    <b v="0"/>
    <x v="55"/>
    <b v="1"/>
    <x v="14"/>
  </r>
  <r>
    <n v="1931"/>
    <x v="1931"/>
    <x v="1929"/>
    <x v="1"/>
    <x v="1313"/>
    <x v="0"/>
    <x v="0"/>
    <x v="0"/>
    <x v="1930"/>
    <x v="1931"/>
    <b v="0"/>
    <x v="133"/>
    <b v="1"/>
    <x v="14"/>
  </r>
  <r>
    <n v="1932"/>
    <x v="1932"/>
    <x v="1930"/>
    <x v="26"/>
    <x v="1314"/>
    <x v="0"/>
    <x v="0"/>
    <x v="0"/>
    <x v="1931"/>
    <x v="1932"/>
    <b v="0"/>
    <x v="144"/>
    <b v="1"/>
    <x v="14"/>
  </r>
  <r>
    <n v="1933"/>
    <x v="1933"/>
    <x v="1931"/>
    <x v="5"/>
    <x v="1315"/>
    <x v="0"/>
    <x v="0"/>
    <x v="0"/>
    <x v="1932"/>
    <x v="1933"/>
    <b v="0"/>
    <x v="238"/>
    <b v="1"/>
    <x v="14"/>
  </r>
  <r>
    <n v="1934"/>
    <x v="1934"/>
    <x v="1932"/>
    <x v="12"/>
    <x v="1316"/>
    <x v="0"/>
    <x v="0"/>
    <x v="0"/>
    <x v="1933"/>
    <x v="1934"/>
    <b v="0"/>
    <x v="99"/>
    <b v="1"/>
    <x v="14"/>
  </r>
  <r>
    <n v="1935"/>
    <x v="1935"/>
    <x v="1933"/>
    <x v="30"/>
    <x v="1317"/>
    <x v="0"/>
    <x v="0"/>
    <x v="0"/>
    <x v="1934"/>
    <x v="1935"/>
    <b v="0"/>
    <x v="133"/>
    <b v="1"/>
    <x v="14"/>
  </r>
  <r>
    <n v="1936"/>
    <x v="1936"/>
    <x v="1934"/>
    <x v="51"/>
    <x v="1318"/>
    <x v="0"/>
    <x v="0"/>
    <x v="0"/>
    <x v="1935"/>
    <x v="1936"/>
    <b v="0"/>
    <x v="108"/>
    <b v="1"/>
    <x v="14"/>
  </r>
  <r>
    <n v="1937"/>
    <x v="1937"/>
    <x v="1935"/>
    <x v="20"/>
    <x v="1319"/>
    <x v="0"/>
    <x v="0"/>
    <x v="0"/>
    <x v="1936"/>
    <x v="1937"/>
    <b v="0"/>
    <x v="60"/>
    <b v="1"/>
    <x v="14"/>
  </r>
  <r>
    <n v="1938"/>
    <x v="1938"/>
    <x v="1936"/>
    <x v="36"/>
    <x v="1320"/>
    <x v="0"/>
    <x v="0"/>
    <x v="0"/>
    <x v="1937"/>
    <x v="1938"/>
    <b v="0"/>
    <x v="229"/>
    <b v="1"/>
    <x v="14"/>
  </r>
  <r>
    <n v="1939"/>
    <x v="1939"/>
    <x v="1937"/>
    <x v="7"/>
    <x v="1321"/>
    <x v="0"/>
    <x v="0"/>
    <x v="0"/>
    <x v="1938"/>
    <x v="1939"/>
    <b v="0"/>
    <x v="93"/>
    <b v="1"/>
    <x v="14"/>
  </r>
  <r>
    <n v="1940"/>
    <x v="1940"/>
    <x v="1938"/>
    <x v="81"/>
    <x v="1322"/>
    <x v="0"/>
    <x v="0"/>
    <x v="0"/>
    <x v="1939"/>
    <x v="1940"/>
    <b v="0"/>
    <x v="162"/>
    <b v="1"/>
    <x v="14"/>
  </r>
  <r>
    <n v="1941"/>
    <x v="1941"/>
    <x v="1939"/>
    <x v="65"/>
    <x v="1323"/>
    <x v="0"/>
    <x v="0"/>
    <x v="0"/>
    <x v="1940"/>
    <x v="1941"/>
    <b v="1"/>
    <x v="337"/>
    <b v="1"/>
    <x v="30"/>
  </r>
  <r>
    <n v="1942"/>
    <x v="1942"/>
    <x v="1940"/>
    <x v="5"/>
    <x v="1324"/>
    <x v="0"/>
    <x v="0"/>
    <x v="0"/>
    <x v="1941"/>
    <x v="1942"/>
    <b v="1"/>
    <x v="195"/>
    <b v="1"/>
    <x v="30"/>
  </r>
  <r>
    <n v="1943"/>
    <x v="1943"/>
    <x v="1941"/>
    <x v="7"/>
    <x v="1325"/>
    <x v="0"/>
    <x v="0"/>
    <x v="0"/>
    <x v="1942"/>
    <x v="1943"/>
    <b v="1"/>
    <x v="338"/>
    <b v="1"/>
    <x v="30"/>
  </r>
  <r>
    <n v="1944"/>
    <x v="1944"/>
    <x v="1942"/>
    <x v="79"/>
    <x v="1326"/>
    <x v="0"/>
    <x v="0"/>
    <x v="0"/>
    <x v="1943"/>
    <x v="1944"/>
    <b v="1"/>
    <x v="339"/>
    <b v="1"/>
    <x v="30"/>
  </r>
  <r>
    <n v="1945"/>
    <x v="1945"/>
    <x v="1943"/>
    <x v="57"/>
    <x v="1327"/>
    <x v="0"/>
    <x v="3"/>
    <x v="3"/>
    <x v="1944"/>
    <x v="1945"/>
    <b v="1"/>
    <x v="340"/>
    <b v="1"/>
    <x v="30"/>
  </r>
  <r>
    <n v="1946"/>
    <x v="1946"/>
    <x v="1944"/>
    <x v="51"/>
    <x v="1328"/>
    <x v="0"/>
    <x v="0"/>
    <x v="0"/>
    <x v="1945"/>
    <x v="1946"/>
    <b v="1"/>
    <x v="2"/>
    <b v="1"/>
    <x v="30"/>
  </r>
  <r>
    <n v="1947"/>
    <x v="1947"/>
    <x v="1945"/>
    <x v="134"/>
    <x v="1329"/>
    <x v="0"/>
    <x v="0"/>
    <x v="0"/>
    <x v="1946"/>
    <x v="1947"/>
    <b v="1"/>
    <x v="23"/>
    <b v="1"/>
    <x v="30"/>
  </r>
  <r>
    <n v="1948"/>
    <x v="1948"/>
    <x v="1946"/>
    <x v="57"/>
    <x v="1330"/>
    <x v="0"/>
    <x v="0"/>
    <x v="0"/>
    <x v="1947"/>
    <x v="1948"/>
    <b v="1"/>
    <x v="341"/>
    <b v="1"/>
    <x v="30"/>
  </r>
  <r>
    <n v="1949"/>
    <x v="1949"/>
    <x v="1947"/>
    <x v="63"/>
    <x v="1331"/>
    <x v="0"/>
    <x v="1"/>
    <x v="1"/>
    <x v="1948"/>
    <x v="1949"/>
    <b v="1"/>
    <x v="342"/>
    <b v="1"/>
    <x v="30"/>
  </r>
  <r>
    <n v="1950"/>
    <x v="1950"/>
    <x v="1948"/>
    <x v="240"/>
    <x v="1332"/>
    <x v="0"/>
    <x v="0"/>
    <x v="0"/>
    <x v="1949"/>
    <x v="1950"/>
    <b v="1"/>
    <x v="343"/>
    <b v="1"/>
    <x v="30"/>
  </r>
  <r>
    <n v="1951"/>
    <x v="1951"/>
    <x v="1949"/>
    <x v="63"/>
    <x v="1333"/>
    <x v="0"/>
    <x v="0"/>
    <x v="0"/>
    <x v="1950"/>
    <x v="1951"/>
    <b v="1"/>
    <x v="344"/>
    <b v="1"/>
    <x v="30"/>
  </r>
  <r>
    <n v="1952"/>
    <x v="1952"/>
    <x v="1950"/>
    <x v="19"/>
    <x v="1334"/>
    <x v="0"/>
    <x v="5"/>
    <x v="5"/>
    <x v="1951"/>
    <x v="1952"/>
    <b v="1"/>
    <x v="345"/>
    <b v="1"/>
    <x v="30"/>
  </r>
  <r>
    <n v="1953"/>
    <x v="1953"/>
    <x v="1951"/>
    <x v="36"/>
    <x v="1335"/>
    <x v="0"/>
    <x v="0"/>
    <x v="0"/>
    <x v="1952"/>
    <x v="1953"/>
    <b v="1"/>
    <x v="206"/>
    <b v="1"/>
    <x v="30"/>
  </r>
  <r>
    <n v="1954"/>
    <x v="1954"/>
    <x v="1952"/>
    <x v="63"/>
    <x v="1336"/>
    <x v="0"/>
    <x v="0"/>
    <x v="0"/>
    <x v="1953"/>
    <x v="1954"/>
    <b v="1"/>
    <x v="119"/>
    <b v="1"/>
    <x v="30"/>
  </r>
  <r>
    <n v="1955"/>
    <x v="1955"/>
    <x v="1953"/>
    <x v="247"/>
    <x v="1337"/>
    <x v="0"/>
    <x v="0"/>
    <x v="0"/>
    <x v="1954"/>
    <x v="1955"/>
    <b v="1"/>
    <x v="126"/>
    <b v="1"/>
    <x v="30"/>
  </r>
  <r>
    <n v="1956"/>
    <x v="1956"/>
    <x v="1954"/>
    <x v="127"/>
    <x v="1338"/>
    <x v="0"/>
    <x v="0"/>
    <x v="0"/>
    <x v="1955"/>
    <x v="1956"/>
    <b v="1"/>
    <x v="346"/>
    <b v="1"/>
    <x v="30"/>
  </r>
  <r>
    <n v="1957"/>
    <x v="1957"/>
    <x v="1955"/>
    <x v="9"/>
    <x v="1339"/>
    <x v="0"/>
    <x v="0"/>
    <x v="0"/>
    <x v="1956"/>
    <x v="1957"/>
    <b v="1"/>
    <x v="347"/>
    <b v="1"/>
    <x v="30"/>
  </r>
  <r>
    <n v="1958"/>
    <x v="1958"/>
    <x v="1956"/>
    <x v="39"/>
    <x v="1340"/>
    <x v="0"/>
    <x v="0"/>
    <x v="0"/>
    <x v="1957"/>
    <x v="1958"/>
    <b v="1"/>
    <x v="348"/>
    <b v="1"/>
    <x v="30"/>
  </r>
  <r>
    <n v="1959"/>
    <x v="1959"/>
    <x v="1957"/>
    <x v="7"/>
    <x v="1341"/>
    <x v="0"/>
    <x v="0"/>
    <x v="0"/>
    <x v="1958"/>
    <x v="1959"/>
    <b v="1"/>
    <x v="349"/>
    <b v="1"/>
    <x v="30"/>
  </r>
  <r>
    <n v="1960"/>
    <x v="1960"/>
    <x v="1958"/>
    <x v="54"/>
    <x v="1342"/>
    <x v="0"/>
    <x v="11"/>
    <x v="9"/>
    <x v="1959"/>
    <x v="1960"/>
    <b v="1"/>
    <x v="51"/>
    <b v="1"/>
    <x v="30"/>
  </r>
  <r>
    <n v="1961"/>
    <x v="1961"/>
    <x v="1959"/>
    <x v="7"/>
    <x v="1343"/>
    <x v="0"/>
    <x v="0"/>
    <x v="0"/>
    <x v="1960"/>
    <x v="1961"/>
    <b v="1"/>
    <x v="350"/>
    <b v="1"/>
    <x v="30"/>
  </r>
  <r>
    <n v="1962"/>
    <x v="1962"/>
    <x v="1960"/>
    <x v="7"/>
    <x v="1344"/>
    <x v="0"/>
    <x v="0"/>
    <x v="0"/>
    <x v="1961"/>
    <x v="1962"/>
    <b v="1"/>
    <x v="351"/>
    <b v="1"/>
    <x v="30"/>
  </r>
  <r>
    <n v="1963"/>
    <x v="1963"/>
    <x v="1961"/>
    <x v="266"/>
    <x v="1345"/>
    <x v="0"/>
    <x v="1"/>
    <x v="1"/>
    <x v="1962"/>
    <x v="1963"/>
    <b v="1"/>
    <x v="242"/>
    <b v="1"/>
    <x v="30"/>
  </r>
  <r>
    <n v="1964"/>
    <x v="1964"/>
    <x v="1962"/>
    <x v="306"/>
    <x v="1346"/>
    <x v="0"/>
    <x v="13"/>
    <x v="3"/>
    <x v="1963"/>
    <x v="1964"/>
    <b v="1"/>
    <x v="352"/>
    <b v="1"/>
    <x v="30"/>
  </r>
  <r>
    <n v="1965"/>
    <x v="1965"/>
    <x v="1963"/>
    <x v="12"/>
    <x v="1347"/>
    <x v="0"/>
    <x v="0"/>
    <x v="0"/>
    <x v="1964"/>
    <x v="1965"/>
    <b v="1"/>
    <x v="273"/>
    <b v="1"/>
    <x v="30"/>
  </r>
  <r>
    <n v="1966"/>
    <x v="1966"/>
    <x v="1964"/>
    <x v="57"/>
    <x v="1348"/>
    <x v="0"/>
    <x v="0"/>
    <x v="0"/>
    <x v="1965"/>
    <x v="1966"/>
    <b v="1"/>
    <x v="353"/>
    <b v="1"/>
    <x v="30"/>
  </r>
  <r>
    <n v="1967"/>
    <x v="1967"/>
    <x v="1965"/>
    <x v="22"/>
    <x v="1349"/>
    <x v="0"/>
    <x v="0"/>
    <x v="0"/>
    <x v="1966"/>
    <x v="1967"/>
    <b v="1"/>
    <x v="316"/>
    <b v="1"/>
    <x v="30"/>
  </r>
  <r>
    <n v="1968"/>
    <x v="1968"/>
    <x v="1966"/>
    <x v="63"/>
    <x v="1350"/>
    <x v="0"/>
    <x v="0"/>
    <x v="0"/>
    <x v="1967"/>
    <x v="1968"/>
    <b v="1"/>
    <x v="354"/>
    <b v="1"/>
    <x v="30"/>
  </r>
  <r>
    <n v="1969"/>
    <x v="1969"/>
    <x v="1967"/>
    <x v="22"/>
    <x v="1351"/>
    <x v="0"/>
    <x v="1"/>
    <x v="1"/>
    <x v="1968"/>
    <x v="1969"/>
    <b v="1"/>
    <x v="355"/>
    <b v="1"/>
    <x v="30"/>
  </r>
  <r>
    <n v="1970"/>
    <x v="1970"/>
    <x v="1968"/>
    <x v="12"/>
    <x v="1352"/>
    <x v="0"/>
    <x v="0"/>
    <x v="0"/>
    <x v="1969"/>
    <x v="1970"/>
    <b v="1"/>
    <x v="356"/>
    <b v="1"/>
    <x v="30"/>
  </r>
  <r>
    <n v="1971"/>
    <x v="1971"/>
    <x v="1969"/>
    <x v="307"/>
    <x v="1353"/>
    <x v="0"/>
    <x v="0"/>
    <x v="0"/>
    <x v="1970"/>
    <x v="1971"/>
    <b v="1"/>
    <x v="357"/>
    <b v="1"/>
    <x v="30"/>
  </r>
  <r>
    <n v="1972"/>
    <x v="1972"/>
    <x v="1970"/>
    <x v="30"/>
    <x v="1354"/>
    <x v="0"/>
    <x v="0"/>
    <x v="0"/>
    <x v="1971"/>
    <x v="1972"/>
    <b v="1"/>
    <x v="146"/>
    <b v="1"/>
    <x v="30"/>
  </r>
  <r>
    <n v="1973"/>
    <x v="1973"/>
    <x v="1971"/>
    <x v="308"/>
    <x v="1355"/>
    <x v="0"/>
    <x v="0"/>
    <x v="0"/>
    <x v="1972"/>
    <x v="1973"/>
    <b v="1"/>
    <x v="358"/>
    <b v="1"/>
    <x v="30"/>
  </r>
  <r>
    <n v="1974"/>
    <x v="1974"/>
    <x v="1972"/>
    <x v="22"/>
    <x v="1356"/>
    <x v="0"/>
    <x v="1"/>
    <x v="1"/>
    <x v="1973"/>
    <x v="1974"/>
    <b v="1"/>
    <x v="359"/>
    <b v="1"/>
    <x v="30"/>
  </r>
  <r>
    <n v="1975"/>
    <x v="1975"/>
    <x v="1973"/>
    <x v="194"/>
    <x v="1357"/>
    <x v="0"/>
    <x v="0"/>
    <x v="0"/>
    <x v="1974"/>
    <x v="1975"/>
    <b v="1"/>
    <x v="35"/>
    <b v="1"/>
    <x v="30"/>
  </r>
  <r>
    <n v="1976"/>
    <x v="1976"/>
    <x v="1974"/>
    <x v="23"/>
    <x v="1358"/>
    <x v="0"/>
    <x v="1"/>
    <x v="1"/>
    <x v="1975"/>
    <x v="1976"/>
    <b v="1"/>
    <x v="360"/>
    <b v="1"/>
    <x v="30"/>
  </r>
  <r>
    <n v="1977"/>
    <x v="1977"/>
    <x v="1975"/>
    <x v="63"/>
    <x v="1359"/>
    <x v="0"/>
    <x v="0"/>
    <x v="0"/>
    <x v="1976"/>
    <x v="1977"/>
    <b v="1"/>
    <x v="361"/>
    <b v="1"/>
    <x v="30"/>
  </r>
  <r>
    <n v="1978"/>
    <x v="1978"/>
    <x v="1976"/>
    <x v="63"/>
    <x v="1360"/>
    <x v="0"/>
    <x v="0"/>
    <x v="0"/>
    <x v="1977"/>
    <x v="1978"/>
    <b v="1"/>
    <x v="362"/>
    <b v="1"/>
    <x v="30"/>
  </r>
  <r>
    <n v="1979"/>
    <x v="1979"/>
    <x v="1977"/>
    <x v="61"/>
    <x v="1361"/>
    <x v="0"/>
    <x v="0"/>
    <x v="0"/>
    <x v="1978"/>
    <x v="1979"/>
    <b v="1"/>
    <x v="363"/>
    <b v="1"/>
    <x v="30"/>
  </r>
  <r>
    <n v="1980"/>
    <x v="1980"/>
    <x v="1978"/>
    <x v="63"/>
    <x v="1362"/>
    <x v="0"/>
    <x v="12"/>
    <x v="3"/>
    <x v="1979"/>
    <x v="1980"/>
    <b v="1"/>
    <x v="364"/>
    <b v="1"/>
    <x v="30"/>
  </r>
  <r>
    <n v="1981"/>
    <x v="1981"/>
    <x v="1979"/>
    <x v="51"/>
    <x v="1363"/>
    <x v="2"/>
    <x v="5"/>
    <x v="5"/>
    <x v="1980"/>
    <x v="1981"/>
    <b v="0"/>
    <x v="0"/>
    <b v="0"/>
    <x v="31"/>
  </r>
  <r>
    <n v="1982"/>
    <x v="1982"/>
    <x v="1980"/>
    <x v="237"/>
    <x v="117"/>
    <x v="2"/>
    <x v="7"/>
    <x v="6"/>
    <x v="1981"/>
    <x v="1982"/>
    <b v="0"/>
    <x v="78"/>
    <b v="0"/>
    <x v="31"/>
  </r>
  <r>
    <n v="1983"/>
    <x v="1983"/>
    <x v="1981"/>
    <x v="287"/>
    <x v="1364"/>
    <x v="2"/>
    <x v="0"/>
    <x v="0"/>
    <x v="1982"/>
    <x v="1983"/>
    <b v="0"/>
    <x v="38"/>
    <b v="0"/>
    <x v="31"/>
  </r>
  <r>
    <n v="1984"/>
    <x v="1984"/>
    <x v="1982"/>
    <x v="36"/>
    <x v="1365"/>
    <x v="2"/>
    <x v="0"/>
    <x v="0"/>
    <x v="1983"/>
    <x v="1984"/>
    <b v="0"/>
    <x v="63"/>
    <b v="0"/>
    <x v="31"/>
  </r>
  <r>
    <n v="1985"/>
    <x v="1985"/>
    <x v="1983"/>
    <x v="183"/>
    <x v="152"/>
    <x v="2"/>
    <x v="1"/>
    <x v="1"/>
    <x v="1984"/>
    <x v="1985"/>
    <b v="0"/>
    <x v="80"/>
    <b v="0"/>
    <x v="31"/>
  </r>
  <r>
    <n v="1986"/>
    <x v="1986"/>
    <x v="1984"/>
    <x v="1"/>
    <x v="116"/>
    <x v="2"/>
    <x v="1"/>
    <x v="1"/>
    <x v="1985"/>
    <x v="1986"/>
    <b v="0"/>
    <x v="29"/>
    <b v="0"/>
    <x v="31"/>
  </r>
  <r>
    <n v="1987"/>
    <x v="1987"/>
    <x v="1985"/>
    <x v="62"/>
    <x v="1366"/>
    <x v="2"/>
    <x v="1"/>
    <x v="1"/>
    <x v="1986"/>
    <x v="1987"/>
    <b v="0"/>
    <x v="33"/>
    <b v="0"/>
    <x v="31"/>
  </r>
  <r>
    <n v="1988"/>
    <x v="1988"/>
    <x v="1986"/>
    <x v="5"/>
    <x v="379"/>
    <x v="2"/>
    <x v="0"/>
    <x v="0"/>
    <x v="1987"/>
    <x v="1988"/>
    <b v="0"/>
    <x v="29"/>
    <b v="0"/>
    <x v="31"/>
  </r>
  <r>
    <n v="1989"/>
    <x v="1989"/>
    <x v="1987"/>
    <x v="12"/>
    <x v="155"/>
    <x v="2"/>
    <x v="0"/>
    <x v="0"/>
    <x v="1988"/>
    <x v="1989"/>
    <b v="0"/>
    <x v="29"/>
    <b v="0"/>
    <x v="31"/>
  </r>
  <r>
    <n v="1990"/>
    <x v="1990"/>
    <x v="1988"/>
    <x v="3"/>
    <x v="1238"/>
    <x v="2"/>
    <x v="0"/>
    <x v="0"/>
    <x v="1989"/>
    <x v="1990"/>
    <b v="0"/>
    <x v="81"/>
    <b v="0"/>
    <x v="31"/>
  </r>
  <r>
    <n v="1991"/>
    <x v="1991"/>
    <x v="1989"/>
    <x v="1"/>
    <x v="133"/>
    <x v="2"/>
    <x v="0"/>
    <x v="0"/>
    <x v="1990"/>
    <x v="1991"/>
    <b v="0"/>
    <x v="83"/>
    <b v="0"/>
    <x v="31"/>
  </r>
  <r>
    <n v="1992"/>
    <x v="1992"/>
    <x v="1990"/>
    <x v="4"/>
    <x v="369"/>
    <x v="2"/>
    <x v="0"/>
    <x v="0"/>
    <x v="1991"/>
    <x v="1992"/>
    <b v="0"/>
    <x v="84"/>
    <b v="0"/>
    <x v="31"/>
  </r>
  <r>
    <n v="1993"/>
    <x v="1993"/>
    <x v="1991"/>
    <x v="1"/>
    <x v="117"/>
    <x v="2"/>
    <x v="1"/>
    <x v="1"/>
    <x v="1992"/>
    <x v="1993"/>
    <b v="0"/>
    <x v="78"/>
    <b v="0"/>
    <x v="31"/>
  </r>
  <r>
    <n v="1994"/>
    <x v="1994"/>
    <x v="1992"/>
    <x v="50"/>
    <x v="117"/>
    <x v="2"/>
    <x v="0"/>
    <x v="0"/>
    <x v="1993"/>
    <x v="1994"/>
    <b v="0"/>
    <x v="78"/>
    <b v="0"/>
    <x v="31"/>
  </r>
  <r>
    <n v="1995"/>
    <x v="1995"/>
    <x v="1993"/>
    <x v="28"/>
    <x v="1367"/>
    <x v="2"/>
    <x v="5"/>
    <x v="5"/>
    <x v="1994"/>
    <x v="1995"/>
    <b v="0"/>
    <x v="83"/>
    <b v="0"/>
    <x v="31"/>
  </r>
  <r>
    <n v="1996"/>
    <x v="1996"/>
    <x v="1994"/>
    <x v="309"/>
    <x v="117"/>
    <x v="2"/>
    <x v="0"/>
    <x v="0"/>
    <x v="1995"/>
    <x v="1996"/>
    <b v="0"/>
    <x v="78"/>
    <b v="0"/>
    <x v="31"/>
  </r>
  <r>
    <n v="1997"/>
    <x v="1997"/>
    <x v="1995"/>
    <x v="115"/>
    <x v="117"/>
    <x v="2"/>
    <x v="0"/>
    <x v="0"/>
    <x v="1996"/>
    <x v="1997"/>
    <b v="0"/>
    <x v="78"/>
    <b v="0"/>
    <x v="31"/>
  </r>
  <r>
    <n v="1998"/>
    <x v="1998"/>
    <x v="1996"/>
    <x v="30"/>
    <x v="1368"/>
    <x v="2"/>
    <x v="0"/>
    <x v="0"/>
    <x v="1997"/>
    <x v="1998"/>
    <b v="0"/>
    <x v="83"/>
    <b v="0"/>
    <x v="31"/>
  </r>
  <r>
    <n v="1999"/>
    <x v="1999"/>
    <x v="1997"/>
    <x v="310"/>
    <x v="1369"/>
    <x v="2"/>
    <x v="1"/>
    <x v="1"/>
    <x v="1998"/>
    <x v="1999"/>
    <b v="0"/>
    <x v="63"/>
    <b v="0"/>
    <x v="31"/>
  </r>
  <r>
    <n v="2000"/>
    <x v="2000"/>
    <x v="1998"/>
    <x v="12"/>
    <x v="1370"/>
    <x v="2"/>
    <x v="5"/>
    <x v="5"/>
    <x v="1999"/>
    <x v="2000"/>
    <b v="0"/>
    <x v="1"/>
    <b v="0"/>
    <x v="31"/>
  </r>
  <r>
    <n v="2001"/>
    <x v="2001"/>
    <x v="1999"/>
    <x v="56"/>
    <x v="1371"/>
    <x v="0"/>
    <x v="12"/>
    <x v="3"/>
    <x v="2000"/>
    <x v="2001"/>
    <b v="1"/>
    <x v="365"/>
    <b v="1"/>
    <x v="30"/>
  </r>
  <r>
    <n v="2002"/>
    <x v="2002"/>
    <x v="2000"/>
    <x v="63"/>
    <x v="1372"/>
    <x v="0"/>
    <x v="0"/>
    <x v="0"/>
    <x v="2001"/>
    <x v="2002"/>
    <b v="1"/>
    <x v="366"/>
    <b v="1"/>
    <x v="30"/>
  </r>
  <r>
    <n v="2003"/>
    <x v="2003"/>
    <x v="2001"/>
    <x v="8"/>
    <x v="1373"/>
    <x v="0"/>
    <x v="0"/>
    <x v="0"/>
    <x v="2002"/>
    <x v="2003"/>
    <b v="1"/>
    <x v="57"/>
    <b v="1"/>
    <x v="30"/>
  </r>
  <r>
    <n v="2004"/>
    <x v="2004"/>
    <x v="2002"/>
    <x v="63"/>
    <x v="1374"/>
    <x v="0"/>
    <x v="0"/>
    <x v="0"/>
    <x v="2003"/>
    <x v="2004"/>
    <b v="1"/>
    <x v="178"/>
    <b v="1"/>
    <x v="30"/>
  </r>
  <r>
    <n v="2005"/>
    <x v="2005"/>
    <x v="2003"/>
    <x v="9"/>
    <x v="1375"/>
    <x v="0"/>
    <x v="0"/>
    <x v="0"/>
    <x v="2004"/>
    <x v="2005"/>
    <b v="1"/>
    <x v="277"/>
    <b v="1"/>
    <x v="30"/>
  </r>
  <r>
    <n v="2006"/>
    <x v="2006"/>
    <x v="2004"/>
    <x v="63"/>
    <x v="1376"/>
    <x v="0"/>
    <x v="0"/>
    <x v="0"/>
    <x v="2005"/>
    <x v="2006"/>
    <b v="1"/>
    <x v="175"/>
    <b v="1"/>
    <x v="30"/>
  </r>
  <r>
    <n v="2007"/>
    <x v="2007"/>
    <x v="2005"/>
    <x v="7"/>
    <x v="1377"/>
    <x v="0"/>
    <x v="0"/>
    <x v="0"/>
    <x v="2006"/>
    <x v="2007"/>
    <b v="1"/>
    <x v="89"/>
    <b v="1"/>
    <x v="30"/>
  </r>
  <r>
    <n v="2008"/>
    <x v="2008"/>
    <x v="2006"/>
    <x v="311"/>
    <x v="1378"/>
    <x v="0"/>
    <x v="0"/>
    <x v="0"/>
    <x v="2007"/>
    <x v="2008"/>
    <b v="1"/>
    <x v="5"/>
    <b v="1"/>
    <x v="30"/>
  </r>
  <r>
    <n v="2009"/>
    <x v="2009"/>
    <x v="2007"/>
    <x v="63"/>
    <x v="1379"/>
    <x v="0"/>
    <x v="12"/>
    <x v="3"/>
    <x v="2008"/>
    <x v="2009"/>
    <b v="1"/>
    <x v="367"/>
    <b v="1"/>
    <x v="30"/>
  </r>
  <r>
    <n v="2010"/>
    <x v="2010"/>
    <x v="2008"/>
    <x v="9"/>
    <x v="1380"/>
    <x v="0"/>
    <x v="0"/>
    <x v="0"/>
    <x v="2009"/>
    <x v="2010"/>
    <b v="1"/>
    <x v="368"/>
    <b v="1"/>
    <x v="30"/>
  </r>
  <r>
    <n v="2011"/>
    <x v="2011"/>
    <x v="2009"/>
    <x v="63"/>
    <x v="1381"/>
    <x v="0"/>
    <x v="15"/>
    <x v="3"/>
    <x v="2010"/>
    <x v="2011"/>
    <b v="1"/>
    <x v="369"/>
    <b v="1"/>
    <x v="30"/>
  </r>
  <r>
    <n v="2012"/>
    <x v="2012"/>
    <x v="2010"/>
    <x v="12"/>
    <x v="1382"/>
    <x v="0"/>
    <x v="0"/>
    <x v="0"/>
    <x v="2011"/>
    <x v="2012"/>
    <b v="1"/>
    <x v="275"/>
    <b v="1"/>
    <x v="30"/>
  </r>
  <r>
    <n v="2013"/>
    <x v="2013"/>
    <x v="2011"/>
    <x v="292"/>
    <x v="1383"/>
    <x v="0"/>
    <x v="0"/>
    <x v="0"/>
    <x v="2012"/>
    <x v="2013"/>
    <b v="1"/>
    <x v="370"/>
    <b v="1"/>
    <x v="30"/>
  </r>
  <r>
    <n v="2014"/>
    <x v="2014"/>
    <x v="2012"/>
    <x v="9"/>
    <x v="1384"/>
    <x v="0"/>
    <x v="0"/>
    <x v="0"/>
    <x v="2013"/>
    <x v="2014"/>
    <b v="1"/>
    <x v="371"/>
    <b v="1"/>
    <x v="30"/>
  </r>
  <r>
    <n v="2015"/>
    <x v="2015"/>
    <x v="2013"/>
    <x v="312"/>
    <x v="1385"/>
    <x v="0"/>
    <x v="0"/>
    <x v="0"/>
    <x v="2014"/>
    <x v="2015"/>
    <b v="1"/>
    <x v="372"/>
    <b v="1"/>
    <x v="30"/>
  </r>
  <r>
    <n v="2016"/>
    <x v="2016"/>
    <x v="2014"/>
    <x v="7"/>
    <x v="1386"/>
    <x v="0"/>
    <x v="0"/>
    <x v="0"/>
    <x v="2015"/>
    <x v="2016"/>
    <b v="1"/>
    <x v="373"/>
    <b v="1"/>
    <x v="30"/>
  </r>
  <r>
    <n v="2017"/>
    <x v="2017"/>
    <x v="2015"/>
    <x v="31"/>
    <x v="1387"/>
    <x v="0"/>
    <x v="0"/>
    <x v="0"/>
    <x v="2016"/>
    <x v="2017"/>
    <b v="1"/>
    <x v="374"/>
    <b v="1"/>
    <x v="30"/>
  </r>
  <r>
    <n v="2018"/>
    <x v="2018"/>
    <x v="2016"/>
    <x v="99"/>
    <x v="1388"/>
    <x v="0"/>
    <x v="17"/>
    <x v="3"/>
    <x v="2017"/>
    <x v="2018"/>
    <b v="1"/>
    <x v="375"/>
    <b v="1"/>
    <x v="30"/>
  </r>
  <r>
    <n v="2019"/>
    <x v="2019"/>
    <x v="2017"/>
    <x v="79"/>
    <x v="1389"/>
    <x v="0"/>
    <x v="0"/>
    <x v="0"/>
    <x v="2018"/>
    <x v="2019"/>
    <b v="1"/>
    <x v="376"/>
    <b v="1"/>
    <x v="30"/>
  </r>
  <r>
    <n v="2020"/>
    <x v="2020"/>
    <x v="2018"/>
    <x v="4"/>
    <x v="1390"/>
    <x v="0"/>
    <x v="0"/>
    <x v="0"/>
    <x v="2019"/>
    <x v="2020"/>
    <b v="1"/>
    <x v="259"/>
    <b v="1"/>
    <x v="30"/>
  </r>
  <r>
    <n v="2021"/>
    <x v="2021"/>
    <x v="2019"/>
    <x v="12"/>
    <x v="1391"/>
    <x v="0"/>
    <x v="0"/>
    <x v="0"/>
    <x v="2020"/>
    <x v="2021"/>
    <b v="1"/>
    <x v="195"/>
    <b v="1"/>
    <x v="30"/>
  </r>
  <r>
    <n v="2022"/>
    <x v="2022"/>
    <x v="2020"/>
    <x v="57"/>
    <x v="1392"/>
    <x v="0"/>
    <x v="0"/>
    <x v="0"/>
    <x v="2021"/>
    <x v="2022"/>
    <b v="1"/>
    <x v="166"/>
    <b v="1"/>
    <x v="30"/>
  </r>
  <r>
    <n v="2023"/>
    <x v="2023"/>
    <x v="2021"/>
    <x v="57"/>
    <x v="1393"/>
    <x v="0"/>
    <x v="0"/>
    <x v="0"/>
    <x v="2022"/>
    <x v="2023"/>
    <b v="1"/>
    <x v="377"/>
    <b v="1"/>
    <x v="30"/>
  </r>
  <r>
    <n v="2024"/>
    <x v="2024"/>
    <x v="2022"/>
    <x v="23"/>
    <x v="1394"/>
    <x v="0"/>
    <x v="0"/>
    <x v="0"/>
    <x v="2023"/>
    <x v="2024"/>
    <b v="1"/>
    <x v="217"/>
    <b v="1"/>
    <x v="30"/>
  </r>
  <r>
    <n v="2025"/>
    <x v="2025"/>
    <x v="2023"/>
    <x v="58"/>
    <x v="1395"/>
    <x v="0"/>
    <x v="12"/>
    <x v="3"/>
    <x v="2024"/>
    <x v="2025"/>
    <b v="1"/>
    <x v="378"/>
    <b v="1"/>
    <x v="30"/>
  </r>
  <r>
    <n v="2026"/>
    <x v="2026"/>
    <x v="2024"/>
    <x v="31"/>
    <x v="1396"/>
    <x v="0"/>
    <x v="0"/>
    <x v="0"/>
    <x v="2025"/>
    <x v="2026"/>
    <b v="1"/>
    <x v="379"/>
    <b v="1"/>
    <x v="30"/>
  </r>
  <r>
    <n v="2027"/>
    <x v="2027"/>
    <x v="2025"/>
    <x v="57"/>
    <x v="1397"/>
    <x v="0"/>
    <x v="0"/>
    <x v="0"/>
    <x v="2026"/>
    <x v="2027"/>
    <b v="1"/>
    <x v="380"/>
    <b v="1"/>
    <x v="30"/>
  </r>
  <r>
    <n v="2028"/>
    <x v="2028"/>
    <x v="2026"/>
    <x v="3"/>
    <x v="1398"/>
    <x v="0"/>
    <x v="0"/>
    <x v="0"/>
    <x v="2027"/>
    <x v="2028"/>
    <b v="1"/>
    <x v="17"/>
    <b v="1"/>
    <x v="30"/>
  </r>
  <r>
    <n v="2029"/>
    <x v="2029"/>
    <x v="2027"/>
    <x v="30"/>
    <x v="1399"/>
    <x v="0"/>
    <x v="0"/>
    <x v="0"/>
    <x v="2028"/>
    <x v="2029"/>
    <b v="1"/>
    <x v="225"/>
    <b v="1"/>
    <x v="30"/>
  </r>
  <r>
    <n v="2030"/>
    <x v="2030"/>
    <x v="2028"/>
    <x v="313"/>
    <x v="1400"/>
    <x v="0"/>
    <x v="1"/>
    <x v="1"/>
    <x v="2029"/>
    <x v="2030"/>
    <b v="1"/>
    <x v="381"/>
    <b v="1"/>
    <x v="30"/>
  </r>
  <r>
    <n v="2031"/>
    <x v="2031"/>
    <x v="2029"/>
    <x v="63"/>
    <x v="1401"/>
    <x v="0"/>
    <x v="9"/>
    <x v="3"/>
    <x v="2030"/>
    <x v="2031"/>
    <b v="1"/>
    <x v="278"/>
    <b v="1"/>
    <x v="30"/>
  </r>
  <r>
    <n v="2032"/>
    <x v="2032"/>
    <x v="2030"/>
    <x v="31"/>
    <x v="1402"/>
    <x v="0"/>
    <x v="0"/>
    <x v="0"/>
    <x v="2031"/>
    <x v="2032"/>
    <b v="1"/>
    <x v="382"/>
    <b v="1"/>
    <x v="30"/>
  </r>
  <r>
    <n v="2033"/>
    <x v="2033"/>
    <x v="2031"/>
    <x v="31"/>
    <x v="1403"/>
    <x v="0"/>
    <x v="0"/>
    <x v="0"/>
    <x v="2032"/>
    <x v="2033"/>
    <b v="1"/>
    <x v="150"/>
    <b v="1"/>
    <x v="30"/>
  </r>
  <r>
    <n v="2034"/>
    <x v="2034"/>
    <x v="2032"/>
    <x v="314"/>
    <x v="1404"/>
    <x v="0"/>
    <x v="0"/>
    <x v="0"/>
    <x v="2033"/>
    <x v="2034"/>
    <b v="1"/>
    <x v="278"/>
    <b v="1"/>
    <x v="30"/>
  </r>
  <r>
    <n v="2035"/>
    <x v="2035"/>
    <x v="2033"/>
    <x v="58"/>
    <x v="1405"/>
    <x v="0"/>
    <x v="0"/>
    <x v="0"/>
    <x v="2034"/>
    <x v="2035"/>
    <b v="1"/>
    <x v="383"/>
    <b v="1"/>
    <x v="30"/>
  </r>
  <r>
    <n v="2036"/>
    <x v="2036"/>
    <x v="2034"/>
    <x v="9"/>
    <x v="1406"/>
    <x v="0"/>
    <x v="0"/>
    <x v="0"/>
    <x v="2035"/>
    <x v="2036"/>
    <b v="1"/>
    <x v="384"/>
    <b v="1"/>
    <x v="30"/>
  </r>
  <r>
    <n v="2037"/>
    <x v="2037"/>
    <x v="2035"/>
    <x v="7"/>
    <x v="1407"/>
    <x v="0"/>
    <x v="0"/>
    <x v="0"/>
    <x v="2036"/>
    <x v="2037"/>
    <b v="1"/>
    <x v="385"/>
    <b v="1"/>
    <x v="30"/>
  </r>
  <r>
    <n v="2038"/>
    <x v="2038"/>
    <x v="2036"/>
    <x v="10"/>
    <x v="1408"/>
    <x v="0"/>
    <x v="1"/>
    <x v="1"/>
    <x v="2037"/>
    <x v="2038"/>
    <b v="1"/>
    <x v="386"/>
    <b v="1"/>
    <x v="30"/>
  </r>
  <r>
    <n v="2039"/>
    <x v="2039"/>
    <x v="2037"/>
    <x v="152"/>
    <x v="1409"/>
    <x v="0"/>
    <x v="0"/>
    <x v="0"/>
    <x v="2038"/>
    <x v="2039"/>
    <b v="1"/>
    <x v="169"/>
    <b v="1"/>
    <x v="30"/>
  </r>
  <r>
    <n v="2040"/>
    <x v="2040"/>
    <x v="2038"/>
    <x v="3"/>
    <x v="1410"/>
    <x v="0"/>
    <x v="0"/>
    <x v="0"/>
    <x v="2039"/>
    <x v="2040"/>
    <b v="1"/>
    <x v="197"/>
    <b v="1"/>
    <x v="30"/>
  </r>
  <r>
    <n v="2041"/>
    <x v="2041"/>
    <x v="2039"/>
    <x v="196"/>
    <x v="1411"/>
    <x v="0"/>
    <x v="0"/>
    <x v="0"/>
    <x v="2040"/>
    <x v="2041"/>
    <b v="0"/>
    <x v="148"/>
    <b v="1"/>
    <x v="30"/>
  </r>
  <r>
    <n v="2042"/>
    <x v="2042"/>
    <x v="2040"/>
    <x v="7"/>
    <x v="1412"/>
    <x v="0"/>
    <x v="0"/>
    <x v="0"/>
    <x v="2041"/>
    <x v="2042"/>
    <b v="0"/>
    <x v="205"/>
    <b v="1"/>
    <x v="30"/>
  </r>
  <r>
    <n v="2043"/>
    <x v="2043"/>
    <x v="2041"/>
    <x v="315"/>
    <x v="1413"/>
    <x v="0"/>
    <x v="0"/>
    <x v="0"/>
    <x v="2042"/>
    <x v="2043"/>
    <b v="0"/>
    <x v="189"/>
    <b v="1"/>
    <x v="30"/>
  </r>
  <r>
    <n v="2044"/>
    <x v="2044"/>
    <x v="2042"/>
    <x v="36"/>
    <x v="1414"/>
    <x v="0"/>
    <x v="0"/>
    <x v="0"/>
    <x v="2043"/>
    <x v="2044"/>
    <b v="0"/>
    <x v="387"/>
    <b v="1"/>
    <x v="30"/>
  </r>
  <r>
    <n v="2045"/>
    <x v="2045"/>
    <x v="2043"/>
    <x v="244"/>
    <x v="1415"/>
    <x v="0"/>
    <x v="0"/>
    <x v="0"/>
    <x v="2044"/>
    <x v="2045"/>
    <b v="0"/>
    <x v="40"/>
    <b v="1"/>
    <x v="30"/>
  </r>
  <r>
    <n v="2046"/>
    <x v="2046"/>
    <x v="2044"/>
    <x v="7"/>
    <x v="1416"/>
    <x v="0"/>
    <x v="0"/>
    <x v="0"/>
    <x v="2045"/>
    <x v="2046"/>
    <b v="0"/>
    <x v="37"/>
    <b v="1"/>
    <x v="30"/>
  </r>
  <r>
    <n v="2047"/>
    <x v="2047"/>
    <x v="2045"/>
    <x v="316"/>
    <x v="1417"/>
    <x v="0"/>
    <x v="2"/>
    <x v="2"/>
    <x v="2046"/>
    <x v="2047"/>
    <b v="0"/>
    <x v="388"/>
    <b v="1"/>
    <x v="30"/>
  </r>
  <r>
    <n v="2048"/>
    <x v="2048"/>
    <x v="2046"/>
    <x v="94"/>
    <x v="1418"/>
    <x v="0"/>
    <x v="0"/>
    <x v="0"/>
    <x v="2047"/>
    <x v="2048"/>
    <b v="0"/>
    <x v="389"/>
    <b v="1"/>
    <x v="30"/>
  </r>
  <r>
    <n v="2049"/>
    <x v="2049"/>
    <x v="2047"/>
    <x v="63"/>
    <x v="1419"/>
    <x v="0"/>
    <x v="1"/>
    <x v="1"/>
    <x v="2048"/>
    <x v="2049"/>
    <b v="0"/>
    <x v="390"/>
    <b v="1"/>
    <x v="30"/>
  </r>
  <r>
    <n v="2050"/>
    <x v="2050"/>
    <x v="2048"/>
    <x v="7"/>
    <x v="1420"/>
    <x v="0"/>
    <x v="0"/>
    <x v="0"/>
    <x v="2049"/>
    <x v="2050"/>
    <b v="0"/>
    <x v="203"/>
    <b v="1"/>
    <x v="30"/>
  </r>
  <r>
    <n v="2051"/>
    <x v="2051"/>
    <x v="2049"/>
    <x v="10"/>
    <x v="1421"/>
    <x v="0"/>
    <x v="0"/>
    <x v="0"/>
    <x v="2050"/>
    <x v="2051"/>
    <b v="0"/>
    <x v="391"/>
    <b v="1"/>
    <x v="30"/>
  </r>
  <r>
    <n v="2052"/>
    <x v="2052"/>
    <x v="2050"/>
    <x v="63"/>
    <x v="1422"/>
    <x v="0"/>
    <x v="0"/>
    <x v="0"/>
    <x v="2051"/>
    <x v="2052"/>
    <b v="0"/>
    <x v="392"/>
    <b v="1"/>
    <x v="30"/>
  </r>
  <r>
    <n v="2053"/>
    <x v="2053"/>
    <x v="2051"/>
    <x v="12"/>
    <x v="766"/>
    <x v="0"/>
    <x v="0"/>
    <x v="0"/>
    <x v="2052"/>
    <x v="2053"/>
    <b v="0"/>
    <x v="212"/>
    <b v="1"/>
    <x v="30"/>
  </r>
  <r>
    <n v="2054"/>
    <x v="2054"/>
    <x v="2052"/>
    <x v="19"/>
    <x v="1423"/>
    <x v="0"/>
    <x v="1"/>
    <x v="1"/>
    <x v="2053"/>
    <x v="2054"/>
    <b v="0"/>
    <x v="393"/>
    <b v="1"/>
    <x v="30"/>
  </r>
  <r>
    <n v="2055"/>
    <x v="2055"/>
    <x v="2053"/>
    <x v="5"/>
    <x v="1424"/>
    <x v="0"/>
    <x v="0"/>
    <x v="0"/>
    <x v="2054"/>
    <x v="2055"/>
    <b v="0"/>
    <x v="21"/>
    <b v="1"/>
    <x v="30"/>
  </r>
  <r>
    <n v="2056"/>
    <x v="2056"/>
    <x v="2054"/>
    <x v="63"/>
    <x v="1425"/>
    <x v="0"/>
    <x v="0"/>
    <x v="0"/>
    <x v="2055"/>
    <x v="2056"/>
    <b v="0"/>
    <x v="394"/>
    <b v="1"/>
    <x v="30"/>
  </r>
  <r>
    <n v="2057"/>
    <x v="2057"/>
    <x v="2055"/>
    <x v="36"/>
    <x v="1426"/>
    <x v="0"/>
    <x v="1"/>
    <x v="1"/>
    <x v="2056"/>
    <x v="2057"/>
    <b v="0"/>
    <x v="395"/>
    <b v="1"/>
    <x v="30"/>
  </r>
  <r>
    <n v="2058"/>
    <x v="2058"/>
    <x v="2056"/>
    <x v="317"/>
    <x v="1427"/>
    <x v="0"/>
    <x v="1"/>
    <x v="1"/>
    <x v="2057"/>
    <x v="2058"/>
    <b v="0"/>
    <x v="396"/>
    <b v="1"/>
    <x v="30"/>
  </r>
  <r>
    <n v="2059"/>
    <x v="2059"/>
    <x v="2057"/>
    <x v="9"/>
    <x v="1428"/>
    <x v="0"/>
    <x v="0"/>
    <x v="0"/>
    <x v="2058"/>
    <x v="2059"/>
    <b v="0"/>
    <x v="269"/>
    <b v="1"/>
    <x v="30"/>
  </r>
  <r>
    <n v="2060"/>
    <x v="2060"/>
    <x v="2058"/>
    <x v="31"/>
    <x v="1429"/>
    <x v="0"/>
    <x v="0"/>
    <x v="0"/>
    <x v="2059"/>
    <x v="2060"/>
    <b v="0"/>
    <x v="397"/>
    <b v="1"/>
    <x v="30"/>
  </r>
  <r>
    <n v="2061"/>
    <x v="2061"/>
    <x v="2059"/>
    <x v="12"/>
    <x v="1430"/>
    <x v="0"/>
    <x v="0"/>
    <x v="0"/>
    <x v="2060"/>
    <x v="2061"/>
    <b v="0"/>
    <x v="8"/>
    <b v="1"/>
    <x v="30"/>
  </r>
  <r>
    <n v="2062"/>
    <x v="2062"/>
    <x v="2060"/>
    <x v="57"/>
    <x v="1431"/>
    <x v="0"/>
    <x v="8"/>
    <x v="7"/>
    <x v="2061"/>
    <x v="2062"/>
    <b v="0"/>
    <x v="398"/>
    <b v="1"/>
    <x v="30"/>
  </r>
  <r>
    <n v="2063"/>
    <x v="2063"/>
    <x v="2061"/>
    <x v="23"/>
    <x v="1432"/>
    <x v="0"/>
    <x v="12"/>
    <x v="3"/>
    <x v="2062"/>
    <x v="2063"/>
    <b v="0"/>
    <x v="72"/>
    <b v="1"/>
    <x v="30"/>
  </r>
  <r>
    <n v="2064"/>
    <x v="2064"/>
    <x v="2062"/>
    <x v="318"/>
    <x v="1433"/>
    <x v="0"/>
    <x v="0"/>
    <x v="0"/>
    <x v="2063"/>
    <x v="2064"/>
    <b v="0"/>
    <x v="399"/>
    <b v="1"/>
    <x v="30"/>
  </r>
  <r>
    <n v="2065"/>
    <x v="2065"/>
    <x v="2063"/>
    <x v="79"/>
    <x v="1434"/>
    <x v="0"/>
    <x v="1"/>
    <x v="1"/>
    <x v="2064"/>
    <x v="2065"/>
    <b v="0"/>
    <x v="400"/>
    <b v="1"/>
    <x v="30"/>
  </r>
  <r>
    <n v="2066"/>
    <x v="2066"/>
    <x v="2064"/>
    <x v="1"/>
    <x v="1435"/>
    <x v="0"/>
    <x v="0"/>
    <x v="0"/>
    <x v="2065"/>
    <x v="2066"/>
    <b v="0"/>
    <x v="71"/>
    <b v="1"/>
    <x v="30"/>
  </r>
  <r>
    <n v="2067"/>
    <x v="2067"/>
    <x v="2065"/>
    <x v="319"/>
    <x v="1436"/>
    <x v="0"/>
    <x v="1"/>
    <x v="1"/>
    <x v="2066"/>
    <x v="2067"/>
    <b v="0"/>
    <x v="73"/>
    <b v="1"/>
    <x v="30"/>
  </r>
  <r>
    <n v="2068"/>
    <x v="2068"/>
    <x v="2066"/>
    <x v="31"/>
    <x v="1437"/>
    <x v="0"/>
    <x v="0"/>
    <x v="0"/>
    <x v="2067"/>
    <x v="2068"/>
    <b v="0"/>
    <x v="88"/>
    <b v="1"/>
    <x v="30"/>
  </r>
  <r>
    <n v="2069"/>
    <x v="2069"/>
    <x v="2067"/>
    <x v="63"/>
    <x v="1438"/>
    <x v="0"/>
    <x v="0"/>
    <x v="0"/>
    <x v="2068"/>
    <x v="2069"/>
    <b v="0"/>
    <x v="40"/>
    <b v="1"/>
    <x v="30"/>
  </r>
  <r>
    <n v="2070"/>
    <x v="2070"/>
    <x v="2068"/>
    <x v="152"/>
    <x v="1439"/>
    <x v="0"/>
    <x v="12"/>
    <x v="3"/>
    <x v="2069"/>
    <x v="2070"/>
    <b v="0"/>
    <x v="401"/>
    <b v="1"/>
    <x v="30"/>
  </r>
  <r>
    <n v="2071"/>
    <x v="2071"/>
    <x v="2069"/>
    <x v="22"/>
    <x v="1440"/>
    <x v="0"/>
    <x v="0"/>
    <x v="0"/>
    <x v="2070"/>
    <x v="2071"/>
    <b v="0"/>
    <x v="402"/>
    <b v="1"/>
    <x v="30"/>
  </r>
  <r>
    <n v="2072"/>
    <x v="2072"/>
    <x v="2070"/>
    <x v="320"/>
    <x v="1441"/>
    <x v="0"/>
    <x v="0"/>
    <x v="0"/>
    <x v="2071"/>
    <x v="2072"/>
    <b v="0"/>
    <x v="403"/>
    <b v="1"/>
    <x v="30"/>
  </r>
  <r>
    <n v="2073"/>
    <x v="2073"/>
    <x v="2071"/>
    <x v="57"/>
    <x v="1442"/>
    <x v="0"/>
    <x v="0"/>
    <x v="0"/>
    <x v="2072"/>
    <x v="2073"/>
    <b v="0"/>
    <x v="404"/>
    <b v="1"/>
    <x v="30"/>
  </r>
  <r>
    <n v="2074"/>
    <x v="2074"/>
    <x v="2072"/>
    <x v="20"/>
    <x v="1443"/>
    <x v="0"/>
    <x v="0"/>
    <x v="0"/>
    <x v="2073"/>
    <x v="2074"/>
    <b v="0"/>
    <x v="83"/>
    <b v="1"/>
    <x v="30"/>
  </r>
  <r>
    <n v="2075"/>
    <x v="2075"/>
    <x v="2073"/>
    <x v="204"/>
    <x v="1444"/>
    <x v="0"/>
    <x v="0"/>
    <x v="0"/>
    <x v="2074"/>
    <x v="2075"/>
    <b v="0"/>
    <x v="405"/>
    <b v="1"/>
    <x v="30"/>
  </r>
  <r>
    <n v="2076"/>
    <x v="2076"/>
    <x v="2074"/>
    <x v="321"/>
    <x v="1445"/>
    <x v="0"/>
    <x v="1"/>
    <x v="1"/>
    <x v="2075"/>
    <x v="2076"/>
    <b v="0"/>
    <x v="406"/>
    <b v="1"/>
    <x v="30"/>
  </r>
  <r>
    <n v="2077"/>
    <x v="2077"/>
    <x v="2075"/>
    <x v="63"/>
    <x v="1446"/>
    <x v="0"/>
    <x v="0"/>
    <x v="0"/>
    <x v="2076"/>
    <x v="2077"/>
    <b v="0"/>
    <x v="101"/>
    <b v="1"/>
    <x v="30"/>
  </r>
  <r>
    <n v="2078"/>
    <x v="2078"/>
    <x v="2076"/>
    <x v="22"/>
    <x v="1447"/>
    <x v="0"/>
    <x v="3"/>
    <x v="3"/>
    <x v="2077"/>
    <x v="2078"/>
    <b v="0"/>
    <x v="53"/>
    <b v="1"/>
    <x v="30"/>
  </r>
  <r>
    <n v="2079"/>
    <x v="2079"/>
    <x v="2077"/>
    <x v="7"/>
    <x v="1448"/>
    <x v="0"/>
    <x v="1"/>
    <x v="1"/>
    <x v="2078"/>
    <x v="2079"/>
    <b v="0"/>
    <x v="407"/>
    <b v="1"/>
    <x v="30"/>
  </r>
  <r>
    <n v="2080"/>
    <x v="2080"/>
    <x v="2078"/>
    <x v="28"/>
    <x v="1449"/>
    <x v="0"/>
    <x v="0"/>
    <x v="0"/>
    <x v="2079"/>
    <x v="2080"/>
    <b v="0"/>
    <x v="133"/>
    <b v="1"/>
    <x v="30"/>
  </r>
  <r>
    <n v="2081"/>
    <x v="2081"/>
    <x v="2079"/>
    <x v="0"/>
    <x v="1450"/>
    <x v="0"/>
    <x v="0"/>
    <x v="0"/>
    <x v="2080"/>
    <x v="2081"/>
    <b v="0"/>
    <x v="165"/>
    <b v="1"/>
    <x v="14"/>
  </r>
  <r>
    <n v="2082"/>
    <x v="2082"/>
    <x v="2080"/>
    <x v="4"/>
    <x v="1451"/>
    <x v="0"/>
    <x v="0"/>
    <x v="0"/>
    <x v="2081"/>
    <x v="2082"/>
    <b v="0"/>
    <x v="44"/>
    <b v="1"/>
    <x v="14"/>
  </r>
  <r>
    <n v="2083"/>
    <x v="2083"/>
    <x v="2081"/>
    <x v="47"/>
    <x v="447"/>
    <x v="0"/>
    <x v="0"/>
    <x v="0"/>
    <x v="2082"/>
    <x v="2083"/>
    <b v="0"/>
    <x v="1"/>
    <b v="1"/>
    <x v="14"/>
  </r>
  <r>
    <n v="2084"/>
    <x v="2084"/>
    <x v="2082"/>
    <x v="3"/>
    <x v="1452"/>
    <x v="4"/>
    <x v="0"/>
    <x v="0"/>
    <x v="2083"/>
    <x v="2084"/>
    <b v="0"/>
    <x v="67"/>
    <b v="1"/>
    <x v="14"/>
  </r>
  <r>
    <n v="2085"/>
    <x v="2085"/>
    <x v="2083"/>
    <x v="5"/>
    <x v="1453"/>
    <x v="0"/>
    <x v="0"/>
    <x v="0"/>
    <x v="2084"/>
    <x v="2085"/>
    <b v="0"/>
    <x v="183"/>
    <b v="1"/>
    <x v="14"/>
  </r>
  <r>
    <n v="2086"/>
    <x v="2086"/>
    <x v="2084"/>
    <x v="23"/>
    <x v="1454"/>
    <x v="0"/>
    <x v="0"/>
    <x v="0"/>
    <x v="2085"/>
    <x v="2086"/>
    <b v="0"/>
    <x v="8"/>
    <b v="1"/>
    <x v="14"/>
  </r>
  <r>
    <n v="2087"/>
    <x v="2087"/>
    <x v="2085"/>
    <x v="4"/>
    <x v="1455"/>
    <x v="0"/>
    <x v="0"/>
    <x v="0"/>
    <x v="2086"/>
    <x v="2087"/>
    <b v="0"/>
    <x v="1"/>
    <b v="1"/>
    <x v="14"/>
  </r>
  <r>
    <n v="2088"/>
    <x v="2088"/>
    <x v="2086"/>
    <x v="3"/>
    <x v="1456"/>
    <x v="0"/>
    <x v="0"/>
    <x v="0"/>
    <x v="2087"/>
    <x v="2088"/>
    <b v="0"/>
    <x v="13"/>
    <b v="1"/>
    <x v="14"/>
  </r>
  <r>
    <n v="2089"/>
    <x v="2089"/>
    <x v="2087"/>
    <x v="30"/>
    <x v="1457"/>
    <x v="0"/>
    <x v="0"/>
    <x v="0"/>
    <x v="2088"/>
    <x v="2089"/>
    <b v="0"/>
    <x v="95"/>
    <b v="1"/>
    <x v="14"/>
  </r>
  <r>
    <n v="2090"/>
    <x v="2090"/>
    <x v="2088"/>
    <x v="10"/>
    <x v="1458"/>
    <x v="0"/>
    <x v="0"/>
    <x v="0"/>
    <x v="2089"/>
    <x v="2090"/>
    <b v="0"/>
    <x v="322"/>
    <b v="1"/>
    <x v="14"/>
  </r>
  <r>
    <n v="2091"/>
    <x v="2091"/>
    <x v="2089"/>
    <x v="102"/>
    <x v="1459"/>
    <x v="0"/>
    <x v="0"/>
    <x v="0"/>
    <x v="2090"/>
    <x v="2091"/>
    <b v="0"/>
    <x v="336"/>
    <b v="1"/>
    <x v="14"/>
  </r>
  <r>
    <n v="2092"/>
    <x v="2092"/>
    <x v="2090"/>
    <x v="5"/>
    <x v="1460"/>
    <x v="0"/>
    <x v="0"/>
    <x v="0"/>
    <x v="2091"/>
    <x v="2092"/>
    <b v="0"/>
    <x v="165"/>
    <b v="1"/>
    <x v="14"/>
  </r>
  <r>
    <n v="2093"/>
    <x v="2093"/>
    <x v="2091"/>
    <x v="4"/>
    <x v="1461"/>
    <x v="0"/>
    <x v="0"/>
    <x v="0"/>
    <x v="2092"/>
    <x v="2093"/>
    <b v="0"/>
    <x v="23"/>
    <b v="1"/>
    <x v="14"/>
  </r>
  <r>
    <n v="2094"/>
    <x v="2094"/>
    <x v="2092"/>
    <x v="0"/>
    <x v="1462"/>
    <x v="0"/>
    <x v="0"/>
    <x v="0"/>
    <x v="2093"/>
    <x v="2094"/>
    <b v="0"/>
    <x v="250"/>
    <b v="1"/>
    <x v="14"/>
  </r>
  <r>
    <n v="2095"/>
    <x v="2095"/>
    <x v="2093"/>
    <x v="30"/>
    <x v="911"/>
    <x v="0"/>
    <x v="0"/>
    <x v="0"/>
    <x v="2094"/>
    <x v="2095"/>
    <b v="0"/>
    <x v="18"/>
    <b v="1"/>
    <x v="14"/>
  </r>
  <r>
    <n v="2096"/>
    <x v="2096"/>
    <x v="2094"/>
    <x v="20"/>
    <x v="904"/>
    <x v="0"/>
    <x v="0"/>
    <x v="0"/>
    <x v="2095"/>
    <x v="2096"/>
    <b v="0"/>
    <x v="25"/>
    <b v="1"/>
    <x v="14"/>
  </r>
  <r>
    <n v="2097"/>
    <x v="2097"/>
    <x v="2095"/>
    <x v="3"/>
    <x v="142"/>
    <x v="0"/>
    <x v="0"/>
    <x v="0"/>
    <x v="2096"/>
    <x v="2097"/>
    <b v="0"/>
    <x v="44"/>
    <b v="1"/>
    <x v="14"/>
  </r>
  <r>
    <n v="2098"/>
    <x v="2098"/>
    <x v="2096"/>
    <x v="5"/>
    <x v="1463"/>
    <x v="0"/>
    <x v="0"/>
    <x v="0"/>
    <x v="2097"/>
    <x v="2098"/>
    <b v="0"/>
    <x v="58"/>
    <b v="1"/>
    <x v="14"/>
  </r>
  <r>
    <n v="2099"/>
    <x v="2099"/>
    <x v="2097"/>
    <x v="3"/>
    <x v="1464"/>
    <x v="0"/>
    <x v="0"/>
    <x v="0"/>
    <x v="2098"/>
    <x v="2099"/>
    <b v="0"/>
    <x v="287"/>
    <b v="1"/>
    <x v="14"/>
  </r>
  <r>
    <n v="2100"/>
    <x v="2100"/>
    <x v="2098"/>
    <x v="20"/>
    <x v="1465"/>
    <x v="0"/>
    <x v="0"/>
    <x v="0"/>
    <x v="2099"/>
    <x v="2100"/>
    <b v="0"/>
    <x v="74"/>
    <b v="1"/>
    <x v="14"/>
  </r>
  <r>
    <n v="2101"/>
    <x v="2101"/>
    <x v="2099"/>
    <x v="1"/>
    <x v="1466"/>
    <x v="0"/>
    <x v="0"/>
    <x v="0"/>
    <x v="2100"/>
    <x v="2101"/>
    <b v="0"/>
    <x v="34"/>
    <b v="1"/>
    <x v="14"/>
  </r>
  <r>
    <n v="2102"/>
    <x v="2102"/>
    <x v="2100"/>
    <x v="28"/>
    <x v="1467"/>
    <x v="0"/>
    <x v="0"/>
    <x v="0"/>
    <x v="2101"/>
    <x v="2102"/>
    <b v="0"/>
    <x v="44"/>
    <b v="1"/>
    <x v="14"/>
  </r>
  <r>
    <n v="2103"/>
    <x v="2103"/>
    <x v="2101"/>
    <x v="198"/>
    <x v="1468"/>
    <x v="0"/>
    <x v="0"/>
    <x v="0"/>
    <x v="2102"/>
    <x v="2103"/>
    <b v="0"/>
    <x v="248"/>
    <b v="1"/>
    <x v="14"/>
  </r>
  <r>
    <n v="2104"/>
    <x v="2104"/>
    <x v="2102"/>
    <x v="134"/>
    <x v="1469"/>
    <x v="0"/>
    <x v="0"/>
    <x v="0"/>
    <x v="2103"/>
    <x v="2104"/>
    <b v="0"/>
    <x v="77"/>
    <b v="1"/>
    <x v="14"/>
  </r>
  <r>
    <n v="2105"/>
    <x v="2105"/>
    <x v="2103"/>
    <x v="1"/>
    <x v="1470"/>
    <x v="0"/>
    <x v="0"/>
    <x v="0"/>
    <x v="2104"/>
    <x v="2105"/>
    <b v="0"/>
    <x v="221"/>
    <b v="1"/>
    <x v="14"/>
  </r>
  <r>
    <n v="2106"/>
    <x v="2106"/>
    <x v="2104"/>
    <x v="41"/>
    <x v="1229"/>
    <x v="0"/>
    <x v="0"/>
    <x v="0"/>
    <x v="2105"/>
    <x v="2106"/>
    <b v="0"/>
    <x v="34"/>
    <b v="1"/>
    <x v="14"/>
  </r>
  <r>
    <n v="2107"/>
    <x v="2107"/>
    <x v="2105"/>
    <x v="1"/>
    <x v="1471"/>
    <x v="0"/>
    <x v="0"/>
    <x v="0"/>
    <x v="2106"/>
    <x v="2107"/>
    <b v="0"/>
    <x v="10"/>
    <b v="1"/>
    <x v="14"/>
  </r>
  <r>
    <n v="2108"/>
    <x v="2108"/>
    <x v="2106"/>
    <x v="194"/>
    <x v="1472"/>
    <x v="0"/>
    <x v="0"/>
    <x v="0"/>
    <x v="2107"/>
    <x v="2108"/>
    <b v="0"/>
    <x v="277"/>
    <b v="1"/>
    <x v="14"/>
  </r>
  <r>
    <n v="2109"/>
    <x v="2109"/>
    <x v="2107"/>
    <x v="23"/>
    <x v="1473"/>
    <x v="0"/>
    <x v="0"/>
    <x v="0"/>
    <x v="2108"/>
    <x v="2109"/>
    <b v="0"/>
    <x v="244"/>
    <b v="1"/>
    <x v="14"/>
  </r>
  <r>
    <n v="2110"/>
    <x v="2110"/>
    <x v="2108"/>
    <x v="1"/>
    <x v="1474"/>
    <x v="0"/>
    <x v="0"/>
    <x v="0"/>
    <x v="2109"/>
    <x v="2110"/>
    <b v="0"/>
    <x v="44"/>
    <b v="1"/>
    <x v="14"/>
  </r>
  <r>
    <n v="2111"/>
    <x v="2111"/>
    <x v="2109"/>
    <x v="1"/>
    <x v="167"/>
    <x v="0"/>
    <x v="0"/>
    <x v="0"/>
    <x v="2110"/>
    <x v="2111"/>
    <b v="0"/>
    <x v="70"/>
    <b v="1"/>
    <x v="14"/>
  </r>
  <r>
    <n v="2112"/>
    <x v="2112"/>
    <x v="2110"/>
    <x v="43"/>
    <x v="452"/>
    <x v="0"/>
    <x v="0"/>
    <x v="0"/>
    <x v="2111"/>
    <x v="2112"/>
    <b v="0"/>
    <x v="202"/>
    <b v="1"/>
    <x v="14"/>
  </r>
  <r>
    <n v="2113"/>
    <x v="2113"/>
    <x v="2111"/>
    <x v="39"/>
    <x v="1475"/>
    <x v="0"/>
    <x v="0"/>
    <x v="0"/>
    <x v="2112"/>
    <x v="2113"/>
    <b v="0"/>
    <x v="329"/>
    <b v="1"/>
    <x v="14"/>
  </r>
  <r>
    <n v="2114"/>
    <x v="2114"/>
    <x v="2112"/>
    <x v="12"/>
    <x v="1476"/>
    <x v="0"/>
    <x v="0"/>
    <x v="0"/>
    <x v="2113"/>
    <x v="2114"/>
    <b v="0"/>
    <x v="206"/>
    <b v="1"/>
    <x v="14"/>
  </r>
  <r>
    <n v="2115"/>
    <x v="2115"/>
    <x v="2113"/>
    <x v="4"/>
    <x v="1477"/>
    <x v="0"/>
    <x v="0"/>
    <x v="0"/>
    <x v="2114"/>
    <x v="2115"/>
    <b v="0"/>
    <x v="4"/>
    <b v="1"/>
    <x v="14"/>
  </r>
  <r>
    <n v="2116"/>
    <x v="2116"/>
    <x v="2114"/>
    <x v="240"/>
    <x v="1478"/>
    <x v="0"/>
    <x v="0"/>
    <x v="0"/>
    <x v="2115"/>
    <x v="2116"/>
    <b v="0"/>
    <x v="297"/>
    <b v="1"/>
    <x v="14"/>
  </r>
  <r>
    <n v="2117"/>
    <x v="2117"/>
    <x v="2115"/>
    <x v="38"/>
    <x v="1479"/>
    <x v="0"/>
    <x v="0"/>
    <x v="0"/>
    <x v="2116"/>
    <x v="2117"/>
    <b v="0"/>
    <x v="8"/>
    <b v="1"/>
    <x v="14"/>
  </r>
  <r>
    <n v="2118"/>
    <x v="2118"/>
    <x v="2116"/>
    <x v="28"/>
    <x v="1480"/>
    <x v="0"/>
    <x v="0"/>
    <x v="0"/>
    <x v="2117"/>
    <x v="2118"/>
    <b v="0"/>
    <x v="57"/>
    <b v="1"/>
    <x v="14"/>
  </r>
  <r>
    <n v="2119"/>
    <x v="2119"/>
    <x v="2117"/>
    <x v="1"/>
    <x v="1132"/>
    <x v="0"/>
    <x v="0"/>
    <x v="0"/>
    <x v="2118"/>
    <x v="2119"/>
    <b v="0"/>
    <x v="18"/>
    <b v="1"/>
    <x v="14"/>
  </r>
  <r>
    <n v="2120"/>
    <x v="2120"/>
    <x v="2118"/>
    <x v="10"/>
    <x v="1481"/>
    <x v="0"/>
    <x v="0"/>
    <x v="0"/>
    <x v="2119"/>
    <x v="2120"/>
    <b v="0"/>
    <x v="50"/>
    <b v="1"/>
    <x v="14"/>
  </r>
  <r>
    <n v="2121"/>
    <x v="2121"/>
    <x v="2119"/>
    <x v="63"/>
    <x v="1482"/>
    <x v="2"/>
    <x v="16"/>
    <x v="11"/>
    <x v="2120"/>
    <x v="2121"/>
    <b v="0"/>
    <x v="73"/>
    <b v="0"/>
    <x v="17"/>
  </r>
  <r>
    <n v="2122"/>
    <x v="2122"/>
    <x v="2120"/>
    <x v="58"/>
    <x v="622"/>
    <x v="2"/>
    <x v="14"/>
    <x v="10"/>
    <x v="2121"/>
    <x v="2122"/>
    <b v="0"/>
    <x v="83"/>
    <b v="0"/>
    <x v="17"/>
  </r>
  <r>
    <n v="2123"/>
    <x v="2123"/>
    <x v="2121"/>
    <x v="8"/>
    <x v="155"/>
    <x v="2"/>
    <x v="0"/>
    <x v="0"/>
    <x v="2122"/>
    <x v="2123"/>
    <b v="0"/>
    <x v="81"/>
    <b v="0"/>
    <x v="17"/>
  </r>
  <r>
    <n v="2124"/>
    <x v="2124"/>
    <x v="2122"/>
    <x v="184"/>
    <x v="129"/>
    <x v="2"/>
    <x v="0"/>
    <x v="0"/>
    <x v="2123"/>
    <x v="2124"/>
    <b v="0"/>
    <x v="81"/>
    <b v="0"/>
    <x v="17"/>
  </r>
  <r>
    <n v="2125"/>
    <x v="2125"/>
    <x v="2123"/>
    <x v="127"/>
    <x v="1483"/>
    <x v="2"/>
    <x v="0"/>
    <x v="0"/>
    <x v="2124"/>
    <x v="2125"/>
    <b v="0"/>
    <x v="74"/>
    <b v="0"/>
    <x v="17"/>
  </r>
  <r>
    <n v="2126"/>
    <x v="2126"/>
    <x v="2124"/>
    <x v="22"/>
    <x v="115"/>
    <x v="2"/>
    <x v="0"/>
    <x v="0"/>
    <x v="2125"/>
    <x v="2126"/>
    <b v="0"/>
    <x v="84"/>
    <b v="0"/>
    <x v="17"/>
  </r>
  <r>
    <n v="2127"/>
    <x v="2127"/>
    <x v="2125"/>
    <x v="89"/>
    <x v="1484"/>
    <x v="2"/>
    <x v="1"/>
    <x v="1"/>
    <x v="2126"/>
    <x v="2127"/>
    <b v="0"/>
    <x v="163"/>
    <b v="0"/>
    <x v="17"/>
  </r>
  <r>
    <n v="2128"/>
    <x v="2128"/>
    <x v="2126"/>
    <x v="36"/>
    <x v="379"/>
    <x v="2"/>
    <x v="5"/>
    <x v="5"/>
    <x v="2127"/>
    <x v="2128"/>
    <b v="0"/>
    <x v="29"/>
    <b v="0"/>
    <x v="17"/>
  </r>
  <r>
    <n v="2129"/>
    <x v="2129"/>
    <x v="2127"/>
    <x v="1"/>
    <x v="1369"/>
    <x v="2"/>
    <x v="0"/>
    <x v="0"/>
    <x v="2128"/>
    <x v="2129"/>
    <b v="0"/>
    <x v="0"/>
    <b v="0"/>
    <x v="17"/>
  </r>
  <r>
    <n v="2130"/>
    <x v="2130"/>
    <x v="2128"/>
    <x v="247"/>
    <x v="1079"/>
    <x v="2"/>
    <x v="0"/>
    <x v="0"/>
    <x v="2129"/>
    <x v="2130"/>
    <b v="0"/>
    <x v="80"/>
    <b v="0"/>
    <x v="17"/>
  </r>
  <r>
    <n v="2131"/>
    <x v="2131"/>
    <x v="2129"/>
    <x v="8"/>
    <x v="379"/>
    <x v="2"/>
    <x v="0"/>
    <x v="0"/>
    <x v="2130"/>
    <x v="2131"/>
    <b v="0"/>
    <x v="83"/>
    <b v="0"/>
    <x v="17"/>
  </r>
  <r>
    <n v="2132"/>
    <x v="2132"/>
    <x v="2130"/>
    <x v="57"/>
    <x v="1485"/>
    <x v="2"/>
    <x v="0"/>
    <x v="0"/>
    <x v="2131"/>
    <x v="2132"/>
    <b v="0"/>
    <x v="221"/>
    <b v="0"/>
    <x v="17"/>
  </r>
  <r>
    <n v="2133"/>
    <x v="2133"/>
    <x v="2131"/>
    <x v="28"/>
    <x v="1486"/>
    <x v="2"/>
    <x v="0"/>
    <x v="0"/>
    <x v="2132"/>
    <x v="2133"/>
    <b v="0"/>
    <x v="83"/>
    <b v="0"/>
    <x v="17"/>
  </r>
  <r>
    <n v="2134"/>
    <x v="2134"/>
    <x v="2132"/>
    <x v="5"/>
    <x v="1487"/>
    <x v="2"/>
    <x v="0"/>
    <x v="0"/>
    <x v="2133"/>
    <x v="2134"/>
    <b v="0"/>
    <x v="83"/>
    <b v="0"/>
    <x v="17"/>
  </r>
  <r>
    <n v="2135"/>
    <x v="2135"/>
    <x v="2133"/>
    <x v="12"/>
    <x v="1488"/>
    <x v="2"/>
    <x v="0"/>
    <x v="0"/>
    <x v="2134"/>
    <x v="2135"/>
    <b v="0"/>
    <x v="18"/>
    <b v="0"/>
    <x v="17"/>
  </r>
  <r>
    <n v="2136"/>
    <x v="2136"/>
    <x v="2134"/>
    <x v="58"/>
    <x v="1489"/>
    <x v="2"/>
    <x v="0"/>
    <x v="0"/>
    <x v="2135"/>
    <x v="2136"/>
    <b v="0"/>
    <x v="80"/>
    <b v="0"/>
    <x v="17"/>
  </r>
  <r>
    <n v="2137"/>
    <x v="2137"/>
    <x v="2135"/>
    <x v="63"/>
    <x v="1490"/>
    <x v="2"/>
    <x v="5"/>
    <x v="5"/>
    <x v="2136"/>
    <x v="2137"/>
    <b v="0"/>
    <x v="408"/>
    <b v="0"/>
    <x v="17"/>
  </r>
  <r>
    <n v="2138"/>
    <x v="2138"/>
    <x v="2136"/>
    <x v="28"/>
    <x v="1491"/>
    <x v="2"/>
    <x v="1"/>
    <x v="1"/>
    <x v="2137"/>
    <x v="2138"/>
    <b v="0"/>
    <x v="0"/>
    <b v="0"/>
    <x v="17"/>
  </r>
  <r>
    <n v="2139"/>
    <x v="2139"/>
    <x v="2137"/>
    <x v="9"/>
    <x v="1492"/>
    <x v="2"/>
    <x v="0"/>
    <x v="0"/>
    <x v="2138"/>
    <x v="2139"/>
    <b v="0"/>
    <x v="66"/>
    <b v="0"/>
    <x v="17"/>
  </r>
  <r>
    <n v="2140"/>
    <x v="2140"/>
    <x v="2138"/>
    <x v="69"/>
    <x v="145"/>
    <x v="2"/>
    <x v="0"/>
    <x v="0"/>
    <x v="2139"/>
    <x v="2140"/>
    <b v="0"/>
    <x v="202"/>
    <b v="0"/>
    <x v="17"/>
  </r>
  <r>
    <n v="2141"/>
    <x v="2141"/>
    <x v="2139"/>
    <x v="36"/>
    <x v="117"/>
    <x v="2"/>
    <x v="0"/>
    <x v="0"/>
    <x v="2140"/>
    <x v="2141"/>
    <b v="0"/>
    <x v="78"/>
    <b v="0"/>
    <x v="17"/>
  </r>
  <r>
    <n v="2142"/>
    <x v="2142"/>
    <x v="2140"/>
    <x v="124"/>
    <x v="321"/>
    <x v="2"/>
    <x v="12"/>
    <x v="3"/>
    <x v="2141"/>
    <x v="2142"/>
    <b v="0"/>
    <x v="0"/>
    <b v="0"/>
    <x v="17"/>
  </r>
  <r>
    <n v="2143"/>
    <x v="2143"/>
    <x v="2141"/>
    <x v="1"/>
    <x v="1175"/>
    <x v="2"/>
    <x v="0"/>
    <x v="0"/>
    <x v="2142"/>
    <x v="2143"/>
    <b v="0"/>
    <x v="81"/>
    <b v="0"/>
    <x v="17"/>
  </r>
  <r>
    <n v="2144"/>
    <x v="2144"/>
    <x v="2142"/>
    <x v="322"/>
    <x v="1493"/>
    <x v="2"/>
    <x v="0"/>
    <x v="0"/>
    <x v="2143"/>
    <x v="2144"/>
    <b v="0"/>
    <x v="54"/>
    <b v="0"/>
    <x v="17"/>
  </r>
  <r>
    <n v="2145"/>
    <x v="2145"/>
    <x v="2143"/>
    <x v="36"/>
    <x v="1494"/>
    <x v="2"/>
    <x v="0"/>
    <x v="0"/>
    <x v="2144"/>
    <x v="2145"/>
    <b v="0"/>
    <x v="30"/>
    <b v="0"/>
    <x v="17"/>
  </r>
  <r>
    <n v="2146"/>
    <x v="2146"/>
    <x v="2144"/>
    <x v="12"/>
    <x v="116"/>
    <x v="2"/>
    <x v="0"/>
    <x v="0"/>
    <x v="2145"/>
    <x v="2146"/>
    <b v="0"/>
    <x v="29"/>
    <b v="0"/>
    <x v="17"/>
  </r>
  <r>
    <n v="2147"/>
    <x v="2147"/>
    <x v="2145"/>
    <x v="303"/>
    <x v="1495"/>
    <x v="2"/>
    <x v="0"/>
    <x v="0"/>
    <x v="2146"/>
    <x v="2147"/>
    <b v="0"/>
    <x v="165"/>
    <b v="0"/>
    <x v="17"/>
  </r>
  <r>
    <n v="2148"/>
    <x v="2148"/>
    <x v="2146"/>
    <x v="213"/>
    <x v="369"/>
    <x v="2"/>
    <x v="1"/>
    <x v="1"/>
    <x v="2147"/>
    <x v="2148"/>
    <b v="0"/>
    <x v="84"/>
    <b v="0"/>
    <x v="17"/>
  </r>
  <r>
    <n v="2149"/>
    <x v="2149"/>
    <x v="2147"/>
    <x v="1"/>
    <x v="117"/>
    <x v="2"/>
    <x v="0"/>
    <x v="0"/>
    <x v="2148"/>
    <x v="2149"/>
    <b v="0"/>
    <x v="78"/>
    <b v="0"/>
    <x v="17"/>
  </r>
  <r>
    <n v="2150"/>
    <x v="2150"/>
    <x v="2148"/>
    <x v="63"/>
    <x v="1496"/>
    <x v="2"/>
    <x v="10"/>
    <x v="8"/>
    <x v="2149"/>
    <x v="2150"/>
    <b v="0"/>
    <x v="80"/>
    <b v="0"/>
    <x v="17"/>
  </r>
  <r>
    <n v="2151"/>
    <x v="2151"/>
    <x v="2149"/>
    <x v="101"/>
    <x v="1497"/>
    <x v="2"/>
    <x v="0"/>
    <x v="0"/>
    <x v="2150"/>
    <x v="2151"/>
    <b v="0"/>
    <x v="79"/>
    <b v="0"/>
    <x v="17"/>
  </r>
  <r>
    <n v="2152"/>
    <x v="2152"/>
    <x v="2150"/>
    <x v="9"/>
    <x v="155"/>
    <x v="2"/>
    <x v="0"/>
    <x v="0"/>
    <x v="2151"/>
    <x v="2152"/>
    <b v="0"/>
    <x v="80"/>
    <b v="0"/>
    <x v="17"/>
  </r>
  <r>
    <n v="2153"/>
    <x v="2153"/>
    <x v="2151"/>
    <x v="323"/>
    <x v="1172"/>
    <x v="2"/>
    <x v="0"/>
    <x v="0"/>
    <x v="2152"/>
    <x v="2153"/>
    <b v="0"/>
    <x v="80"/>
    <b v="0"/>
    <x v="17"/>
  </r>
  <r>
    <n v="2154"/>
    <x v="2154"/>
    <x v="2152"/>
    <x v="49"/>
    <x v="369"/>
    <x v="2"/>
    <x v="0"/>
    <x v="0"/>
    <x v="2153"/>
    <x v="2154"/>
    <b v="0"/>
    <x v="84"/>
    <b v="0"/>
    <x v="17"/>
  </r>
  <r>
    <n v="2155"/>
    <x v="2155"/>
    <x v="2153"/>
    <x v="12"/>
    <x v="129"/>
    <x v="2"/>
    <x v="1"/>
    <x v="1"/>
    <x v="2154"/>
    <x v="2155"/>
    <b v="0"/>
    <x v="81"/>
    <b v="0"/>
    <x v="17"/>
  </r>
  <r>
    <n v="2156"/>
    <x v="2156"/>
    <x v="2154"/>
    <x v="324"/>
    <x v="1498"/>
    <x v="2"/>
    <x v="0"/>
    <x v="0"/>
    <x v="2155"/>
    <x v="2156"/>
    <b v="0"/>
    <x v="183"/>
    <b v="0"/>
    <x v="17"/>
  </r>
  <r>
    <n v="2157"/>
    <x v="2157"/>
    <x v="2155"/>
    <x v="96"/>
    <x v="1499"/>
    <x v="2"/>
    <x v="0"/>
    <x v="0"/>
    <x v="2156"/>
    <x v="2157"/>
    <b v="0"/>
    <x v="6"/>
    <b v="0"/>
    <x v="17"/>
  </r>
  <r>
    <n v="2158"/>
    <x v="2158"/>
    <x v="2156"/>
    <x v="82"/>
    <x v="1500"/>
    <x v="2"/>
    <x v="0"/>
    <x v="0"/>
    <x v="2157"/>
    <x v="2158"/>
    <b v="0"/>
    <x v="409"/>
    <b v="0"/>
    <x v="17"/>
  </r>
  <r>
    <n v="2159"/>
    <x v="2159"/>
    <x v="2157"/>
    <x v="172"/>
    <x v="375"/>
    <x v="2"/>
    <x v="0"/>
    <x v="0"/>
    <x v="2158"/>
    <x v="2159"/>
    <b v="0"/>
    <x v="84"/>
    <b v="0"/>
    <x v="17"/>
  </r>
  <r>
    <n v="2160"/>
    <x v="2160"/>
    <x v="2158"/>
    <x v="7"/>
    <x v="1079"/>
    <x v="2"/>
    <x v="0"/>
    <x v="0"/>
    <x v="2159"/>
    <x v="2160"/>
    <b v="0"/>
    <x v="38"/>
    <b v="0"/>
    <x v="17"/>
  </r>
  <r>
    <n v="2161"/>
    <x v="2161"/>
    <x v="2159"/>
    <x v="44"/>
    <x v="1501"/>
    <x v="0"/>
    <x v="0"/>
    <x v="0"/>
    <x v="2160"/>
    <x v="2161"/>
    <b v="0"/>
    <x v="62"/>
    <b v="1"/>
    <x v="11"/>
  </r>
  <r>
    <n v="2162"/>
    <x v="2162"/>
    <x v="2160"/>
    <x v="37"/>
    <x v="1502"/>
    <x v="0"/>
    <x v="0"/>
    <x v="0"/>
    <x v="2161"/>
    <x v="2162"/>
    <b v="0"/>
    <x v="10"/>
    <b v="1"/>
    <x v="11"/>
  </r>
  <r>
    <n v="2163"/>
    <x v="2163"/>
    <x v="2161"/>
    <x v="30"/>
    <x v="1503"/>
    <x v="0"/>
    <x v="0"/>
    <x v="0"/>
    <x v="2162"/>
    <x v="2163"/>
    <b v="0"/>
    <x v="34"/>
    <b v="1"/>
    <x v="11"/>
  </r>
  <r>
    <n v="2164"/>
    <x v="2164"/>
    <x v="2162"/>
    <x v="62"/>
    <x v="1504"/>
    <x v="0"/>
    <x v="0"/>
    <x v="0"/>
    <x v="2163"/>
    <x v="2164"/>
    <b v="0"/>
    <x v="183"/>
    <b v="1"/>
    <x v="11"/>
  </r>
  <r>
    <n v="2165"/>
    <x v="2165"/>
    <x v="2163"/>
    <x v="30"/>
    <x v="1505"/>
    <x v="0"/>
    <x v="6"/>
    <x v="3"/>
    <x v="2164"/>
    <x v="2165"/>
    <b v="0"/>
    <x v="27"/>
    <b v="1"/>
    <x v="11"/>
  </r>
  <r>
    <n v="2166"/>
    <x v="2166"/>
    <x v="2164"/>
    <x v="1"/>
    <x v="1506"/>
    <x v="0"/>
    <x v="0"/>
    <x v="0"/>
    <x v="2165"/>
    <x v="2166"/>
    <b v="0"/>
    <x v="58"/>
    <b v="1"/>
    <x v="11"/>
  </r>
  <r>
    <n v="2167"/>
    <x v="2167"/>
    <x v="2165"/>
    <x v="325"/>
    <x v="147"/>
    <x v="0"/>
    <x v="0"/>
    <x v="0"/>
    <x v="2166"/>
    <x v="2167"/>
    <b v="0"/>
    <x v="22"/>
    <b v="1"/>
    <x v="11"/>
  </r>
  <r>
    <n v="2168"/>
    <x v="2168"/>
    <x v="2166"/>
    <x v="102"/>
    <x v="1507"/>
    <x v="0"/>
    <x v="0"/>
    <x v="0"/>
    <x v="2167"/>
    <x v="2168"/>
    <b v="0"/>
    <x v="158"/>
    <b v="1"/>
    <x v="11"/>
  </r>
  <r>
    <n v="2169"/>
    <x v="2169"/>
    <x v="2167"/>
    <x v="326"/>
    <x v="358"/>
    <x v="0"/>
    <x v="0"/>
    <x v="0"/>
    <x v="2168"/>
    <x v="2169"/>
    <b v="0"/>
    <x v="63"/>
    <b v="1"/>
    <x v="11"/>
  </r>
  <r>
    <n v="2170"/>
    <x v="2170"/>
    <x v="2168"/>
    <x v="18"/>
    <x v="1508"/>
    <x v="0"/>
    <x v="0"/>
    <x v="0"/>
    <x v="2169"/>
    <x v="2170"/>
    <b v="0"/>
    <x v="3"/>
    <b v="1"/>
    <x v="11"/>
  </r>
  <r>
    <n v="2171"/>
    <x v="2171"/>
    <x v="2169"/>
    <x v="23"/>
    <x v="1509"/>
    <x v="0"/>
    <x v="0"/>
    <x v="0"/>
    <x v="2170"/>
    <x v="2171"/>
    <b v="0"/>
    <x v="12"/>
    <b v="1"/>
    <x v="11"/>
  </r>
  <r>
    <n v="2172"/>
    <x v="2172"/>
    <x v="2170"/>
    <x v="28"/>
    <x v="325"/>
    <x v="0"/>
    <x v="0"/>
    <x v="0"/>
    <x v="2171"/>
    <x v="2172"/>
    <b v="0"/>
    <x v="62"/>
    <b v="1"/>
    <x v="11"/>
  </r>
  <r>
    <n v="2173"/>
    <x v="2173"/>
    <x v="2171"/>
    <x v="285"/>
    <x v="1510"/>
    <x v="0"/>
    <x v="0"/>
    <x v="0"/>
    <x v="2172"/>
    <x v="2173"/>
    <b v="0"/>
    <x v="240"/>
    <b v="1"/>
    <x v="11"/>
  </r>
  <r>
    <n v="2174"/>
    <x v="2174"/>
    <x v="2172"/>
    <x v="23"/>
    <x v="1511"/>
    <x v="0"/>
    <x v="1"/>
    <x v="1"/>
    <x v="2173"/>
    <x v="2174"/>
    <b v="0"/>
    <x v="287"/>
    <b v="1"/>
    <x v="11"/>
  </r>
  <r>
    <n v="2175"/>
    <x v="2175"/>
    <x v="2173"/>
    <x v="176"/>
    <x v="1512"/>
    <x v="0"/>
    <x v="0"/>
    <x v="0"/>
    <x v="2174"/>
    <x v="2175"/>
    <b v="0"/>
    <x v="55"/>
    <b v="1"/>
    <x v="11"/>
  </r>
  <r>
    <n v="2176"/>
    <x v="2176"/>
    <x v="2174"/>
    <x v="12"/>
    <x v="1513"/>
    <x v="0"/>
    <x v="0"/>
    <x v="0"/>
    <x v="2175"/>
    <x v="2176"/>
    <b v="0"/>
    <x v="26"/>
    <b v="1"/>
    <x v="11"/>
  </r>
  <r>
    <n v="2177"/>
    <x v="2177"/>
    <x v="2175"/>
    <x v="30"/>
    <x v="1514"/>
    <x v="0"/>
    <x v="0"/>
    <x v="0"/>
    <x v="2176"/>
    <x v="2177"/>
    <b v="0"/>
    <x v="44"/>
    <b v="1"/>
    <x v="11"/>
  </r>
  <r>
    <n v="2178"/>
    <x v="2178"/>
    <x v="2176"/>
    <x v="31"/>
    <x v="1515"/>
    <x v="0"/>
    <x v="0"/>
    <x v="0"/>
    <x v="2177"/>
    <x v="2178"/>
    <b v="0"/>
    <x v="410"/>
    <b v="1"/>
    <x v="11"/>
  </r>
  <r>
    <n v="2179"/>
    <x v="2179"/>
    <x v="2177"/>
    <x v="28"/>
    <x v="1516"/>
    <x v="0"/>
    <x v="0"/>
    <x v="0"/>
    <x v="2178"/>
    <x v="2179"/>
    <b v="0"/>
    <x v="64"/>
    <b v="1"/>
    <x v="11"/>
  </r>
  <r>
    <n v="2180"/>
    <x v="2180"/>
    <x v="2178"/>
    <x v="12"/>
    <x v="1517"/>
    <x v="0"/>
    <x v="0"/>
    <x v="0"/>
    <x v="2179"/>
    <x v="2180"/>
    <b v="0"/>
    <x v="76"/>
    <b v="1"/>
    <x v="11"/>
  </r>
  <r>
    <n v="2181"/>
    <x v="2181"/>
    <x v="2179"/>
    <x v="1"/>
    <x v="1518"/>
    <x v="0"/>
    <x v="0"/>
    <x v="0"/>
    <x v="2180"/>
    <x v="2181"/>
    <b v="0"/>
    <x v="28"/>
    <b v="1"/>
    <x v="32"/>
  </r>
  <r>
    <n v="2182"/>
    <x v="2182"/>
    <x v="2180"/>
    <x v="3"/>
    <x v="1519"/>
    <x v="0"/>
    <x v="5"/>
    <x v="5"/>
    <x v="2181"/>
    <x v="2182"/>
    <b v="0"/>
    <x v="289"/>
    <b v="1"/>
    <x v="32"/>
  </r>
  <r>
    <n v="2183"/>
    <x v="2183"/>
    <x v="2181"/>
    <x v="40"/>
    <x v="1520"/>
    <x v="0"/>
    <x v="0"/>
    <x v="0"/>
    <x v="2182"/>
    <x v="2183"/>
    <b v="0"/>
    <x v="411"/>
    <b v="1"/>
    <x v="32"/>
  </r>
  <r>
    <n v="2184"/>
    <x v="2184"/>
    <x v="2182"/>
    <x v="7"/>
    <x v="1521"/>
    <x v="0"/>
    <x v="0"/>
    <x v="0"/>
    <x v="2183"/>
    <x v="2184"/>
    <b v="1"/>
    <x v="161"/>
    <b v="1"/>
    <x v="32"/>
  </r>
  <r>
    <n v="2185"/>
    <x v="2185"/>
    <x v="2183"/>
    <x v="12"/>
    <x v="1522"/>
    <x v="0"/>
    <x v="1"/>
    <x v="1"/>
    <x v="2184"/>
    <x v="2185"/>
    <b v="0"/>
    <x v="412"/>
    <b v="1"/>
    <x v="32"/>
  </r>
  <r>
    <n v="2186"/>
    <x v="2186"/>
    <x v="2184"/>
    <x v="22"/>
    <x v="1523"/>
    <x v="0"/>
    <x v="0"/>
    <x v="0"/>
    <x v="2185"/>
    <x v="2186"/>
    <b v="0"/>
    <x v="413"/>
    <b v="1"/>
    <x v="32"/>
  </r>
  <r>
    <n v="2187"/>
    <x v="2187"/>
    <x v="2185"/>
    <x v="22"/>
    <x v="1524"/>
    <x v="0"/>
    <x v="0"/>
    <x v="0"/>
    <x v="2186"/>
    <x v="2187"/>
    <b v="1"/>
    <x v="414"/>
    <b v="1"/>
    <x v="32"/>
  </r>
  <r>
    <n v="2188"/>
    <x v="2188"/>
    <x v="2186"/>
    <x v="327"/>
    <x v="1525"/>
    <x v="0"/>
    <x v="2"/>
    <x v="2"/>
    <x v="2187"/>
    <x v="2188"/>
    <b v="0"/>
    <x v="415"/>
    <b v="1"/>
    <x v="32"/>
  </r>
  <r>
    <n v="2189"/>
    <x v="2189"/>
    <x v="2187"/>
    <x v="38"/>
    <x v="1526"/>
    <x v="0"/>
    <x v="1"/>
    <x v="1"/>
    <x v="2188"/>
    <x v="2189"/>
    <b v="0"/>
    <x v="106"/>
    <b v="1"/>
    <x v="32"/>
  </r>
  <r>
    <n v="2190"/>
    <x v="2190"/>
    <x v="2188"/>
    <x v="266"/>
    <x v="1527"/>
    <x v="0"/>
    <x v="0"/>
    <x v="0"/>
    <x v="2189"/>
    <x v="2190"/>
    <b v="0"/>
    <x v="416"/>
    <b v="1"/>
    <x v="32"/>
  </r>
  <r>
    <n v="2191"/>
    <x v="2191"/>
    <x v="2189"/>
    <x v="47"/>
    <x v="1528"/>
    <x v="0"/>
    <x v="1"/>
    <x v="1"/>
    <x v="2190"/>
    <x v="2191"/>
    <b v="0"/>
    <x v="1"/>
    <b v="1"/>
    <x v="32"/>
  </r>
  <r>
    <n v="2192"/>
    <x v="2192"/>
    <x v="2190"/>
    <x v="2"/>
    <x v="1529"/>
    <x v="0"/>
    <x v="1"/>
    <x v="1"/>
    <x v="2191"/>
    <x v="2192"/>
    <b v="0"/>
    <x v="417"/>
    <b v="1"/>
    <x v="32"/>
  </r>
  <r>
    <n v="2193"/>
    <x v="2193"/>
    <x v="2191"/>
    <x v="36"/>
    <x v="1530"/>
    <x v="0"/>
    <x v="0"/>
    <x v="0"/>
    <x v="2192"/>
    <x v="2193"/>
    <b v="0"/>
    <x v="418"/>
    <b v="1"/>
    <x v="32"/>
  </r>
  <r>
    <n v="2194"/>
    <x v="2194"/>
    <x v="2192"/>
    <x v="7"/>
    <x v="1531"/>
    <x v="0"/>
    <x v="0"/>
    <x v="0"/>
    <x v="2193"/>
    <x v="2194"/>
    <b v="0"/>
    <x v="419"/>
    <b v="1"/>
    <x v="32"/>
  </r>
  <r>
    <n v="2195"/>
    <x v="2195"/>
    <x v="2193"/>
    <x v="210"/>
    <x v="968"/>
    <x v="0"/>
    <x v="0"/>
    <x v="0"/>
    <x v="2194"/>
    <x v="2195"/>
    <b v="0"/>
    <x v="248"/>
    <b v="1"/>
    <x v="32"/>
  </r>
  <r>
    <n v="2196"/>
    <x v="2196"/>
    <x v="2194"/>
    <x v="32"/>
    <x v="1532"/>
    <x v="0"/>
    <x v="0"/>
    <x v="0"/>
    <x v="2195"/>
    <x v="2196"/>
    <b v="0"/>
    <x v="302"/>
    <b v="1"/>
    <x v="32"/>
  </r>
  <r>
    <n v="2197"/>
    <x v="2197"/>
    <x v="2195"/>
    <x v="9"/>
    <x v="1533"/>
    <x v="0"/>
    <x v="0"/>
    <x v="0"/>
    <x v="2196"/>
    <x v="2197"/>
    <b v="0"/>
    <x v="420"/>
    <b v="1"/>
    <x v="32"/>
  </r>
  <r>
    <n v="2198"/>
    <x v="2198"/>
    <x v="2196"/>
    <x v="79"/>
    <x v="1534"/>
    <x v="0"/>
    <x v="0"/>
    <x v="0"/>
    <x v="2197"/>
    <x v="2198"/>
    <b v="0"/>
    <x v="421"/>
    <b v="1"/>
    <x v="32"/>
  </r>
  <r>
    <n v="2199"/>
    <x v="2199"/>
    <x v="2197"/>
    <x v="6"/>
    <x v="1535"/>
    <x v="0"/>
    <x v="17"/>
    <x v="3"/>
    <x v="2198"/>
    <x v="2199"/>
    <b v="1"/>
    <x v="140"/>
    <b v="1"/>
    <x v="32"/>
  </r>
  <r>
    <n v="2200"/>
    <x v="2200"/>
    <x v="2198"/>
    <x v="1"/>
    <x v="1536"/>
    <x v="0"/>
    <x v="1"/>
    <x v="1"/>
    <x v="2199"/>
    <x v="2200"/>
    <b v="0"/>
    <x v="40"/>
    <b v="1"/>
    <x v="32"/>
  </r>
  <r>
    <n v="2201"/>
    <x v="2201"/>
    <x v="2199"/>
    <x v="252"/>
    <x v="1537"/>
    <x v="0"/>
    <x v="1"/>
    <x v="1"/>
    <x v="2200"/>
    <x v="2201"/>
    <b v="0"/>
    <x v="33"/>
    <b v="1"/>
    <x v="15"/>
  </r>
  <r>
    <n v="2202"/>
    <x v="2202"/>
    <x v="2200"/>
    <x v="23"/>
    <x v="1538"/>
    <x v="0"/>
    <x v="0"/>
    <x v="0"/>
    <x v="2201"/>
    <x v="2202"/>
    <b v="0"/>
    <x v="422"/>
    <b v="1"/>
    <x v="15"/>
  </r>
  <r>
    <n v="2203"/>
    <x v="2203"/>
    <x v="2201"/>
    <x v="1"/>
    <x v="1539"/>
    <x v="0"/>
    <x v="5"/>
    <x v="5"/>
    <x v="2202"/>
    <x v="2203"/>
    <b v="0"/>
    <x v="133"/>
    <b v="1"/>
    <x v="15"/>
  </r>
  <r>
    <n v="2204"/>
    <x v="2204"/>
    <x v="2202"/>
    <x v="4"/>
    <x v="1540"/>
    <x v="0"/>
    <x v="0"/>
    <x v="0"/>
    <x v="2203"/>
    <x v="2204"/>
    <b v="0"/>
    <x v="196"/>
    <b v="1"/>
    <x v="15"/>
  </r>
  <r>
    <n v="2205"/>
    <x v="2205"/>
    <x v="2203"/>
    <x v="47"/>
    <x v="1541"/>
    <x v="0"/>
    <x v="0"/>
    <x v="0"/>
    <x v="2204"/>
    <x v="2205"/>
    <b v="0"/>
    <x v="74"/>
    <b v="1"/>
    <x v="15"/>
  </r>
  <r>
    <n v="2206"/>
    <x v="2206"/>
    <x v="2204"/>
    <x v="184"/>
    <x v="932"/>
    <x v="0"/>
    <x v="0"/>
    <x v="0"/>
    <x v="2205"/>
    <x v="2206"/>
    <b v="0"/>
    <x v="69"/>
    <b v="1"/>
    <x v="15"/>
  </r>
  <r>
    <n v="2207"/>
    <x v="2207"/>
    <x v="2205"/>
    <x v="1"/>
    <x v="41"/>
    <x v="0"/>
    <x v="0"/>
    <x v="0"/>
    <x v="2206"/>
    <x v="2207"/>
    <b v="0"/>
    <x v="63"/>
    <b v="1"/>
    <x v="15"/>
  </r>
  <r>
    <n v="2208"/>
    <x v="2208"/>
    <x v="2206"/>
    <x v="28"/>
    <x v="1542"/>
    <x v="0"/>
    <x v="0"/>
    <x v="0"/>
    <x v="2207"/>
    <x v="2208"/>
    <b v="0"/>
    <x v="54"/>
    <b v="1"/>
    <x v="15"/>
  </r>
  <r>
    <n v="2209"/>
    <x v="2209"/>
    <x v="2207"/>
    <x v="8"/>
    <x v="1543"/>
    <x v="0"/>
    <x v="1"/>
    <x v="1"/>
    <x v="2208"/>
    <x v="2209"/>
    <b v="0"/>
    <x v="41"/>
    <b v="1"/>
    <x v="15"/>
  </r>
  <r>
    <n v="2210"/>
    <x v="2210"/>
    <x v="2208"/>
    <x v="23"/>
    <x v="1544"/>
    <x v="0"/>
    <x v="0"/>
    <x v="0"/>
    <x v="2209"/>
    <x v="2210"/>
    <b v="0"/>
    <x v="250"/>
    <b v="1"/>
    <x v="15"/>
  </r>
  <r>
    <n v="2211"/>
    <x v="2211"/>
    <x v="2209"/>
    <x v="30"/>
    <x v="1545"/>
    <x v="0"/>
    <x v="0"/>
    <x v="0"/>
    <x v="2210"/>
    <x v="2211"/>
    <b v="0"/>
    <x v="148"/>
    <b v="1"/>
    <x v="15"/>
  </r>
  <r>
    <n v="2212"/>
    <x v="2212"/>
    <x v="2210"/>
    <x v="5"/>
    <x v="1546"/>
    <x v="0"/>
    <x v="0"/>
    <x v="0"/>
    <x v="2211"/>
    <x v="2212"/>
    <b v="0"/>
    <x v="252"/>
    <b v="1"/>
    <x v="15"/>
  </r>
  <r>
    <n v="2213"/>
    <x v="2213"/>
    <x v="2211"/>
    <x v="328"/>
    <x v="115"/>
    <x v="0"/>
    <x v="0"/>
    <x v="0"/>
    <x v="2212"/>
    <x v="2213"/>
    <b v="0"/>
    <x v="29"/>
    <b v="1"/>
    <x v="15"/>
  </r>
  <r>
    <n v="2214"/>
    <x v="2214"/>
    <x v="2212"/>
    <x v="20"/>
    <x v="1547"/>
    <x v="0"/>
    <x v="0"/>
    <x v="0"/>
    <x v="2213"/>
    <x v="2214"/>
    <b v="0"/>
    <x v="54"/>
    <b v="1"/>
    <x v="15"/>
  </r>
  <r>
    <n v="2215"/>
    <x v="2215"/>
    <x v="2213"/>
    <x v="131"/>
    <x v="1548"/>
    <x v="0"/>
    <x v="0"/>
    <x v="0"/>
    <x v="2214"/>
    <x v="2215"/>
    <b v="0"/>
    <x v="51"/>
    <b v="1"/>
    <x v="15"/>
  </r>
  <r>
    <n v="2216"/>
    <x v="2216"/>
    <x v="2214"/>
    <x v="43"/>
    <x v="1549"/>
    <x v="0"/>
    <x v="0"/>
    <x v="0"/>
    <x v="2215"/>
    <x v="2216"/>
    <b v="0"/>
    <x v="25"/>
    <b v="1"/>
    <x v="15"/>
  </r>
  <r>
    <n v="2217"/>
    <x v="2217"/>
    <x v="2215"/>
    <x v="329"/>
    <x v="94"/>
    <x v="0"/>
    <x v="0"/>
    <x v="0"/>
    <x v="2216"/>
    <x v="2217"/>
    <b v="0"/>
    <x v="82"/>
    <b v="1"/>
    <x v="15"/>
  </r>
  <r>
    <n v="2218"/>
    <x v="2218"/>
    <x v="2216"/>
    <x v="1"/>
    <x v="1550"/>
    <x v="0"/>
    <x v="0"/>
    <x v="0"/>
    <x v="2217"/>
    <x v="2218"/>
    <b v="0"/>
    <x v="88"/>
    <b v="1"/>
    <x v="15"/>
  </r>
  <r>
    <n v="2219"/>
    <x v="2219"/>
    <x v="2217"/>
    <x v="28"/>
    <x v="1101"/>
    <x v="0"/>
    <x v="0"/>
    <x v="0"/>
    <x v="2218"/>
    <x v="2219"/>
    <b v="0"/>
    <x v="3"/>
    <b v="1"/>
    <x v="15"/>
  </r>
  <r>
    <n v="2220"/>
    <x v="2220"/>
    <x v="2218"/>
    <x v="0"/>
    <x v="1551"/>
    <x v="0"/>
    <x v="0"/>
    <x v="0"/>
    <x v="2219"/>
    <x v="2220"/>
    <b v="0"/>
    <x v="50"/>
    <b v="1"/>
    <x v="15"/>
  </r>
  <r>
    <n v="2221"/>
    <x v="2221"/>
    <x v="2219"/>
    <x v="51"/>
    <x v="1552"/>
    <x v="0"/>
    <x v="0"/>
    <x v="0"/>
    <x v="2220"/>
    <x v="2221"/>
    <b v="0"/>
    <x v="423"/>
    <b v="1"/>
    <x v="32"/>
  </r>
  <r>
    <n v="2222"/>
    <x v="2222"/>
    <x v="2220"/>
    <x v="8"/>
    <x v="1553"/>
    <x v="0"/>
    <x v="0"/>
    <x v="0"/>
    <x v="2221"/>
    <x v="2222"/>
    <b v="0"/>
    <x v="209"/>
    <b v="1"/>
    <x v="32"/>
  </r>
  <r>
    <n v="2223"/>
    <x v="2223"/>
    <x v="2221"/>
    <x v="330"/>
    <x v="1554"/>
    <x v="0"/>
    <x v="5"/>
    <x v="5"/>
    <x v="2222"/>
    <x v="2223"/>
    <b v="0"/>
    <x v="61"/>
    <b v="1"/>
    <x v="32"/>
  </r>
  <r>
    <n v="2224"/>
    <x v="2224"/>
    <x v="2222"/>
    <x v="7"/>
    <x v="1555"/>
    <x v="0"/>
    <x v="0"/>
    <x v="0"/>
    <x v="2223"/>
    <x v="2224"/>
    <b v="0"/>
    <x v="228"/>
    <b v="1"/>
    <x v="32"/>
  </r>
  <r>
    <n v="2225"/>
    <x v="2225"/>
    <x v="2223"/>
    <x v="223"/>
    <x v="1556"/>
    <x v="0"/>
    <x v="1"/>
    <x v="1"/>
    <x v="2224"/>
    <x v="2225"/>
    <b v="0"/>
    <x v="424"/>
    <b v="1"/>
    <x v="32"/>
  </r>
  <r>
    <n v="2226"/>
    <x v="2226"/>
    <x v="2224"/>
    <x v="102"/>
    <x v="1557"/>
    <x v="0"/>
    <x v="0"/>
    <x v="0"/>
    <x v="2225"/>
    <x v="2226"/>
    <b v="0"/>
    <x v="306"/>
    <b v="1"/>
    <x v="32"/>
  </r>
  <r>
    <n v="2227"/>
    <x v="2227"/>
    <x v="2225"/>
    <x v="93"/>
    <x v="1558"/>
    <x v="0"/>
    <x v="1"/>
    <x v="1"/>
    <x v="2226"/>
    <x v="2227"/>
    <b v="0"/>
    <x v="425"/>
    <b v="1"/>
    <x v="32"/>
  </r>
  <r>
    <n v="2228"/>
    <x v="2228"/>
    <x v="2226"/>
    <x v="28"/>
    <x v="1559"/>
    <x v="0"/>
    <x v="12"/>
    <x v="3"/>
    <x v="2227"/>
    <x v="2228"/>
    <b v="0"/>
    <x v="296"/>
    <b v="1"/>
    <x v="32"/>
  </r>
  <r>
    <n v="2229"/>
    <x v="2229"/>
    <x v="2227"/>
    <x v="331"/>
    <x v="1560"/>
    <x v="0"/>
    <x v="0"/>
    <x v="0"/>
    <x v="2228"/>
    <x v="2229"/>
    <b v="0"/>
    <x v="380"/>
    <b v="1"/>
    <x v="32"/>
  </r>
  <r>
    <n v="2230"/>
    <x v="2230"/>
    <x v="2228"/>
    <x v="14"/>
    <x v="1561"/>
    <x v="0"/>
    <x v="0"/>
    <x v="0"/>
    <x v="2229"/>
    <x v="2230"/>
    <b v="0"/>
    <x v="156"/>
    <b v="1"/>
    <x v="32"/>
  </r>
  <r>
    <n v="2231"/>
    <x v="2231"/>
    <x v="2229"/>
    <x v="30"/>
    <x v="1562"/>
    <x v="0"/>
    <x v="0"/>
    <x v="0"/>
    <x v="2230"/>
    <x v="2231"/>
    <b v="0"/>
    <x v="426"/>
    <b v="1"/>
    <x v="32"/>
  </r>
  <r>
    <n v="2232"/>
    <x v="2232"/>
    <x v="2230"/>
    <x v="12"/>
    <x v="1563"/>
    <x v="0"/>
    <x v="0"/>
    <x v="0"/>
    <x v="2231"/>
    <x v="2232"/>
    <b v="0"/>
    <x v="427"/>
    <b v="1"/>
    <x v="32"/>
  </r>
  <r>
    <n v="2233"/>
    <x v="2233"/>
    <x v="2231"/>
    <x v="30"/>
    <x v="1564"/>
    <x v="0"/>
    <x v="1"/>
    <x v="1"/>
    <x v="2232"/>
    <x v="2233"/>
    <b v="0"/>
    <x v="428"/>
    <b v="1"/>
    <x v="32"/>
  </r>
  <r>
    <n v="2234"/>
    <x v="2234"/>
    <x v="2232"/>
    <x v="213"/>
    <x v="1565"/>
    <x v="0"/>
    <x v="0"/>
    <x v="0"/>
    <x v="2233"/>
    <x v="2234"/>
    <b v="0"/>
    <x v="33"/>
    <b v="1"/>
    <x v="32"/>
  </r>
  <r>
    <n v="2235"/>
    <x v="2235"/>
    <x v="2233"/>
    <x v="93"/>
    <x v="1566"/>
    <x v="0"/>
    <x v="5"/>
    <x v="5"/>
    <x v="2234"/>
    <x v="2235"/>
    <b v="0"/>
    <x v="206"/>
    <b v="1"/>
    <x v="32"/>
  </r>
  <r>
    <n v="2236"/>
    <x v="2236"/>
    <x v="2234"/>
    <x v="70"/>
    <x v="1567"/>
    <x v="0"/>
    <x v="0"/>
    <x v="0"/>
    <x v="2235"/>
    <x v="2236"/>
    <b v="0"/>
    <x v="340"/>
    <b v="1"/>
    <x v="32"/>
  </r>
  <r>
    <n v="2237"/>
    <x v="2237"/>
    <x v="2235"/>
    <x v="102"/>
    <x v="1568"/>
    <x v="0"/>
    <x v="0"/>
    <x v="0"/>
    <x v="2236"/>
    <x v="2237"/>
    <b v="0"/>
    <x v="429"/>
    <b v="1"/>
    <x v="32"/>
  </r>
  <r>
    <n v="2238"/>
    <x v="2238"/>
    <x v="2236"/>
    <x v="23"/>
    <x v="1569"/>
    <x v="0"/>
    <x v="12"/>
    <x v="3"/>
    <x v="2237"/>
    <x v="2238"/>
    <b v="0"/>
    <x v="17"/>
    <b v="1"/>
    <x v="32"/>
  </r>
  <r>
    <n v="2239"/>
    <x v="2239"/>
    <x v="2237"/>
    <x v="31"/>
    <x v="1570"/>
    <x v="0"/>
    <x v="0"/>
    <x v="0"/>
    <x v="2238"/>
    <x v="2239"/>
    <b v="0"/>
    <x v="374"/>
    <b v="1"/>
    <x v="32"/>
  </r>
  <r>
    <n v="2240"/>
    <x v="2240"/>
    <x v="2238"/>
    <x v="12"/>
    <x v="1571"/>
    <x v="0"/>
    <x v="0"/>
    <x v="0"/>
    <x v="2239"/>
    <x v="2240"/>
    <b v="0"/>
    <x v="93"/>
    <b v="1"/>
    <x v="32"/>
  </r>
  <r>
    <n v="2241"/>
    <x v="2241"/>
    <x v="2239"/>
    <x v="28"/>
    <x v="1572"/>
    <x v="0"/>
    <x v="1"/>
    <x v="1"/>
    <x v="2240"/>
    <x v="2241"/>
    <b v="0"/>
    <x v="430"/>
    <b v="1"/>
    <x v="32"/>
  </r>
  <r>
    <n v="2242"/>
    <x v="2242"/>
    <x v="2240"/>
    <x v="7"/>
    <x v="1573"/>
    <x v="0"/>
    <x v="0"/>
    <x v="0"/>
    <x v="2241"/>
    <x v="2242"/>
    <b v="0"/>
    <x v="431"/>
    <b v="1"/>
    <x v="32"/>
  </r>
  <r>
    <n v="2243"/>
    <x v="2243"/>
    <x v="2241"/>
    <x v="332"/>
    <x v="1574"/>
    <x v="0"/>
    <x v="0"/>
    <x v="0"/>
    <x v="2242"/>
    <x v="2243"/>
    <b v="0"/>
    <x v="432"/>
    <b v="1"/>
    <x v="32"/>
  </r>
  <r>
    <n v="2244"/>
    <x v="2244"/>
    <x v="2242"/>
    <x v="12"/>
    <x v="1575"/>
    <x v="0"/>
    <x v="0"/>
    <x v="0"/>
    <x v="2243"/>
    <x v="2244"/>
    <b v="0"/>
    <x v="126"/>
    <b v="1"/>
    <x v="32"/>
  </r>
  <r>
    <n v="2245"/>
    <x v="2245"/>
    <x v="2243"/>
    <x v="23"/>
    <x v="1576"/>
    <x v="0"/>
    <x v="0"/>
    <x v="0"/>
    <x v="2244"/>
    <x v="2245"/>
    <b v="0"/>
    <x v="433"/>
    <b v="1"/>
    <x v="32"/>
  </r>
  <r>
    <n v="2246"/>
    <x v="2246"/>
    <x v="2244"/>
    <x v="30"/>
    <x v="1514"/>
    <x v="0"/>
    <x v="1"/>
    <x v="1"/>
    <x v="2245"/>
    <x v="2246"/>
    <b v="0"/>
    <x v="6"/>
    <b v="1"/>
    <x v="32"/>
  </r>
  <r>
    <n v="2247"/>
    <x v="2247"/>
    <x v="2245"/>
    <x v="17"/>
    <x v="1577"/>
    <x v="0"/>
    <x v="0"/>
    <x v="0"/>
    <x v="2246"/>
    <x v="2247"/>
    <b v="0"/>
    <x v="434"/>
    <b v="1"/>
    <x v="32"/>
  </r>
  <r>
    <n v="2248"/>
    <x v="2248"/>
    <x v="2246"/>
    <x v="39"/>
    <x v="1578"/>
    <x v="0"/>
    <x v="1"/>
    <x v="1"/>
    <x v="2247"/>
    <x v="2248"/>
    <b v="0"/>
    <x v="130"/>
    <b v="1"/>
    <x v="32"/>
  </r>
  <r>
    <n v="2249"/>
    <x v="2249"/>
    <x v="2247"/>
    <x v="0"/>
    <x v="1579"/>
    <x v="0"/>
    <x v="0"/>
    <x v="0"/>
    <x v="2248"/>
    <x v="2249"/>
    <b v="0"/>
    <x v="387"/>
    <b v="1"/>
    <x v="32"/>
  </r>
  <r>
    <n v="2250"/>
    <x v="2250"/>
    <x v="2248"/>
    <x v="31"/>
    <x v="1580"/>
    <x v="0"/>
    <x v="0"/>
    <x v="0"/>
    <x v="2249"/>
    <x v="2250"/>
    <b v="0"/>
    <x v="435"/>
    <b v="1"/>
    <x v="32"/>
  </r>
  <r>
    <n v="2251"/>
    <x v="2251"/>
    <x v="2249"/>
    <x v="14"/>
    <x v="1581"/>
    <x v="0"/>
    <x v="0"/>
    <x v="0"/>
    <x v="2250"/>
    <x v="2251"/>
    <b v="0"/>
    <x v="436"/>
    <b v="1"/>
    <x v="32"/>
  </r>
  <r>
    <n v="2252"/>
    <x v="2252"/>
    <x v="2250"/>
    <x v="6"/>
    <x v="1582"/>
    <x v="0"/>
    <x v="3"/>
    <x v="3"/>
    <x v="2251"/>
    <x v="2252"/>
    <b v="0"/>
    <x v="437"/>
    <b v="1"/>
    <x v="32"/>
  </r>
  <r>
    <n v="2253"/>
    <x v="2253"/>
    <x v="2251"/>
    <x v="10"/>
    <x v="1583"/>
    <x v="0"/>
    <x v="0"/>
    <x v="0"/>
    <x v="2252"/>
    <x v="2253"/>
    <b v="0"/>
    <x v="87"/>
    <b v="1"/>
    <x v="32"/>
  </r>
  <r>
    <n v="2254"/>
    <x v="2254"/>
    <x v="2252"/>
    <x v="8"/>
    <x v="1584"/>
    <x v="0"/>
    <x v="0"/>
    <x v="0"/>
    <x v="2253"/>
    <x v="2254"/>
    <b v="0"/>
    <x v="438"/>
    <b v="1"/>
    <x v="32"/>
  </r>
  <r>
    <n v="2255"/>
    <x v="2255"/>
    <x v="2253"/>
    <x v="333"/>
    <x v="1585"/>
    <x v="0"/>
    <x v="0"/>
    <x v="0"/>
    <x v="2254"/>
    <x v="2255"/>
    <b v="0"/>
    <x v="197"/>
    <b v="1"/>
    <x v="32"/>
  </r>
  <r>
    <n v="2256"/>
    <x v="2256"/>
    <x v="2254"/>
    <x v="334"/>
    <x v="1586"/>
    <x v="0"/>
    <x v="1"/>
    <x v="1"/>
    <x v="2255"/>
    <x v="2256"/>
    <b v="0"/>
    <x v="133"/>
    <b v="1"/>
    <x v="32"/>
  </r>
  <r>
    <n v="2257"/>
    <x v="2257"/>
    <x v="2255"/>
    <x v="30"/>
    <x v="1587"/>
    <x v="0"/>
    <x v="1"/>
    <x v="1"/>
    <x v="2256"/>
    <x v="2257"/>
    <b v="0"/>
    <x v="39"/>
    <b v="1"/>
    <x v="32"/>
  </r>
  <r>
    <n v="2258"/>
    <x v="2258"/>
    <x v="2256"/>
    <x v="41"/>
    <x v="1588"/>
    <x v="0"/>
    <x v="0"/>
    <x v="0"/>
    <x v="2257"/>
    <x v="2258"/>
    <b v="0"/>
    <x v="242"/>
    <b v="1"/>
    <x v="32"/>
  </r>
  <r>
    <n v="2259"/>
    <x v="2259"/>
    <x v="2257"/>
    <x v="28"/>
    <x v="1589"/>
    <x v="0"/>
    <x v="1"/>
    <x v="1"/>
    <x v="2258"/>
    <x v="2259"/>
    <b v="0"/>
    <x v="190"/>
    <b v="1"/>
    <x v="32"/>
  </r>
  <r>
    <n v="2260"/>
    <x v="2260"/>
    <x v="2258"/>
    <x v="30"/>
    <x v="1590"/>
    <x v="0"/>
    <x v="0"/>
    <x v="0"/>
    <x v="2259"/>
    <x v="2260"/>
    <b v="0"/>
    <x v="87"/>
    <b v="1"/>
    <x v="32"/>
  </r>
  <r>
    <n v="2261"/>
    <x v="2261"/>
    <x v="2259"/>
    <x v="28"/>
    <x v="1591"/>
    <x v="0"/>
    <x v="2"/>
    <x v="2"/>
    <x v="2260"/>
    <x v="2261"/>
    <b v="0"/>
    <x v="439"/>
    <b v="1"/>
    <x v="32"/>
  </r>
  <r>
    <n v="2262"/>
    <x v="2262"/>
    <x v="2260"/>
    <x v="126"/>
    <x v="1592"/>
    <x v="0"/>
    <x v="0"/>
    <x v="0"/>
    <x v="2261"/>
    <x v="2262"/>
    <b v="0"/>
    <x v="331"/>
    <b v="1"/>
    <x v="32"/>
  </r>
  <r>
    <n v="2263"/>
    <x v="2263"/>
    <x v="2261"/>
    <x v="51"/>
    <x v="1593"/>
    <x v="0"/>
    <x v="11"/>
    <x v="9"/>
    <x v="2262"/>
    <x v="2263"/>
    <b v="0"/>
    <x v="65"/>
    <b v="1"/>
    <x v="32"/>
  </r>
  <r>
    <n v="2264"/>
    <x v="2264"/>
    <x v="2262"/>
    <x v="5"/>
    <x v="1594"/>
    <x v="0"/>
    <x v="0"/>
    <x v="0"/>
    <x v="2263"/>
    <x v="2264"/>
    <b v="0"/>
    <x v="440"/>
    <b v="1"/>
    <x v="32"/>
  </r>
  <r>
    <n v="2265"/>
    <x v="2265"/>
    <x v="2263"/>
    <x v="48"/>
    <x v="1595"/>
    <x v="0"/>
    <x v="1"/>
    <x v="1"/>
    <x v="2264"/>
    <x v="2265"/>
    <b v="0"/>
    <x v="57"/>
    <b v="1"/>
    <x v="32"/>
  </r>
  <r>
    <n v="2266"/>
    <x v="2266"/>
    <x v="2264"/>
    <x v="4"/>
    <x v="1596"/>
    <x v="0"/>
    <x v="0"/>
    <x v="0"/>
    <x v="2265"/>
    <x v="2266"/>
    <b v="0"/>
    <x v="441"/>
    <b v="1"/>
    <x v="32"/>
  </r>
  <r>
    <n v="2267"/>
    <x v="2267"/>
    <x v="2265"/>
    <x v="22"/>
    <x v="1597"/>
    <x v="0"/>
    <x v="0"/>
    <x v="0"/>
    <x v="2266"/>
    <x v="2267"/>
    <b v="0"/>
    <x v="442"/>
    <b v="1"/>
    <x v="32"/>
  </r>
  <r>
    <n v="2268"/>
    <x v="2268"/>
    <x v="2266"/>
    <x v="89"/>
    <x v="1598"/>
    <x v="0"/>
    <x v="0"/>
    <x v="0"/>
    <x v="2267"/>
    <x v="2268"/>
    <b v="0"/>
    <x v="441"/>
    <b v="1"/>
    <x v="32"/>
  </r>
  <r>
    <n v="2269"/>
    <x v="2269"/>
    <x v="2267"/>
    <x v="30"/>
    <x v="1599"/>
    <x v="0"/>
    <x v="0"/>
    <x v="0"/>
    <x v="2268"/>
    <x v="2269"/>
    <b v="0"/>
    <x v="443"/>
    <b v="1"/>
    <x v="32"/>
  </r>
  <r>
    <n v="2270"/>
    <x v="2270"/>
    <x v="2268"/>
    <x v="31"/>
    <x v="1600"/>
    <x v="0"/>
    <x v="0"/>
    <x v="0"/>
    <x v="2269"/>
    <x v="2270"/>
    <b v="0"/>
    <x v="444"/>
    <b v="1"/>
    <x v="32"/>
  </r>
  <r>
    <n v="2271"/>
    <x v="2271"/>
    <x v="2269"/>
    <x v="22"/>
    <x v="1601"/>
    <x v="0"/>
    <x v="0"/>
    <x v="0"/>
    <x v="2270"/>
    <x v="2271"/>
    <b v="0"/>
    <x v="445"/>
    <b v="1"/>
    <x v="32"/>
  </r>
  <r>
    <n v="2272"/>
    <x v="2272"/>
    <x v="2270"/>
    <x v="28"/>
    <x v="1602"/>
    <x v="0"/>
    <x v="0"/>
    <x v="0"/>
    <x v="2271"/>
    <x v="2272"/>
    <b v="0"/>
    <x v="446"/>
    <b v="1"/>
    <x v="32"/>
  </r>
  <r>
    <n v="2273"/>
    <x v="2273"/>
    <x v="2271"/>
    <x v="30"/>
    <x v="1603"/>
    <x v="0"/>
    <x v="5"/>
    <x v="5"/>
    <x v="2272"/>
    <x v="2273"/>
    <b v="0"/>
    <x v="206"/>
    <b v="1"/>
    <x v="32"/>
  </r>
  <r>
    <n v="2274"/>
    <x v="2274"/>
    <x v="2272"/>
    <x v="30"/>
    <x v="1604"/>
    <x v="0"/>
    <x v="0"/>
    <x v="0"/>
    <x v="2273"/>
    <x v="2274"/>
    <b v="0"/>
    <x v="221"/>
    <b v="1"/>
    <x v="32"/>
  </r>
  <r>
    <n v="2275"/>
    <x v="2275"/>
    <x v="2273"/>
    <x v="81"/>
    <x v="1605"/>
    <x v="0"/>
    <x v="1"/>
    <x v="1"/>
    <x v="2274"/>
    <x v="2275"/>
    <b v="0"/>
    <x v="17"/>
    <b v="1"/>
    <x v="32"/>
  </r>
  <r>
    <n v="2276"/>
    <x v="2276"/>
    <x v="2274"/>
    <x v="335"/>
    <x v="1606"/>
    <x v="0"/>
    <x v="0"/>
    <x v="0"/>
    <x v="2275"/>
    <x v="2276"/>
    <b v="0"/>
    <x v="13"/>
    <b v="1"/>
    <x v="32"/>
  </r>
  <r>
    <n v="2277"/>
    <x v="2277"/>
    <x v="2275"/>
    <x v="14"/>
    <x v="1607"/>
    <x v="0"/>
    <x v="0"/>
    <x v="0"/>
    <x v="2276"/>
    <x v="2277"/>
    <b v="0"/>
    <x v="447"/>
    <b v="1"/>
    <x v="32"/>
  </r>
  <r>
    <n v="2278"/>
    <x v="2278"/>
    <x v="2276"/>
    <x v="1"/>
    <x v="1608"/>
    <x v="0"/>
    <x v="13"/>
    <x v="3"/>
    <x v="2277"/>
    <x v="2278"/>
    <b v="0"/>
    <x v="332"/>
    <b v="1"/>
    <x v="32"/>
  </r>
  <r>
    <n v="2279"/>
    <x v="2279"/>
    <x v="2277"/>
    <x v="28"/>
    <x v="1609"/>
    <x v="0"/>
    <x v="0"/>
    <x v="0"/>
    <x v="2278"/>
    <x v="2279"/>
    <b v="0"/>
    <x v="58"/>
    <b v="1"/>
    <x v="32"/>
  </r>
  <r>
    <n v="2280"/>
    <x v="2280"/>
    <x v="2278"/>
    <x v="336"/>
    <x v="1610"/>
    <x v="0"/>
    <x v="0"/>
    <x v="0"/>
    <x v="2279"/>
    <x v="2280"/>
    <b v="0"/>
    <x v="436"/>
    <b v="1"/>
    <x v="32"/>
  </r>
  <r>
    <n v="2281"/>
    <x v="2281"/>
    <x v="2279"/>
    <x v="43"/>
    <x v="1611"/>
    <x v="0"/>
    <x v="0"/>
    <x v="0"/>
    <x v="2280"/>
    <x v="2281"/>
    <b v="0"/>
    <x v="202"/>
    <b v="1"/>
    <x v="11"/>
  </r>
  <r>
    <n v="2282"/>
    <x v="2282"/>
    <x v="2280"/>
    <x v="47"/>
    <x v="1612"/>
    <x v="0"/>
    <x v="0"/>
    <x v="0"/>
    <x v="2281"/>
    <x v="2282"/>
    <b v="0"/>
    <x v="0"/>
    <b v="1"/>
    <x v="11"/>
  </r>
  <r>
    <n v="2283"/>
    <x v="2283"/>
    <x v="2281"/>
    <x v="3"/>
    <x v="1613"/>
    <x v="0"/>
    <x v="0"/>
    <x v="0"/>
    <x v="2282"/>
    <x v="2283"/>
    <b v="0"/>
    <x v="53"/>
    <b v="1"/>
    <x v="11"/>
  </r>
  <r>
    <n v="2284"/>
    <x v="2284"/>
    <x v="2282"/>
    <x v="5"/>
    <x v="1614"/>
    <x v="0"/>
    <x v="0"/>
    <x v="0"/>
    <x v="2283"/>
    <x v="2284"/>
    <b v="0"/>
    <x v="211"/>
    <b v="1"/>
    <x v="11"/>
  </r>
  <r>
    <n v="2285"/>
    <x v="2285"/>
    <x v="2283"/>
    <x v="3"/>
    <x v="1615"/>
    <x v="0"/>
    <x v="0"/>
    <x v="0"/>
    <x v="2284"/>
    <x v="2285"/>
    <b v="0"/>
    <x v="17"/>
    <b v="1"/>
    <x v="11"/>
  </r>
  <r>
    <n v="2286"/>
    <x v="2286"/>
    <x v="2284"/>
    <x v="4"/>
    <x v="1616"/>
    <x v="0"/>
    <x v="0"/>
    <x v="0"/>
    <x v="2285"/>
    <x v="2286"/>
    <b v="0"/>
    <x v="25"/>
    <b v="1"/>
    <x v="11"/>
  </r>
  <r>
    <n v="2287"/>
    <x v="2287"/>
    <x v="2285"/>
    <x v="37"/>
    <x v="1617"/>
    <x v="0"/>
    <x v="0"/>
    <x v="0"/>
    <x v="2286"/>
    <x v="2287"/>
    <b v="0"/>
    <x v="448"/>
    <b v="1"/>
    <x v="11"/>
  </r>
  <r>
    <n v="2288"/>
    <x v="2288"/>
    <x v="2286"/>
    <x v="28"/>
    <x v="1099"/>
    <x v="0"/>
    <x v="0"/>
    <x v="0"/>
    <x v="2287"/>
    <x v="2288"/>
    <b v="0"/>
    <x v="1"/>
    <b v="1"/>
    <x v="11"/>
  </r>
  <r>
    <n v="2289"/>
    <x v="2289"/>
    <x v="2287"/>
    <x v="4"/>
    <x v="1618"/>
    <x v="0"/>
    <x v="0"/>
    <x v="0"/>
    <x v="2288"/>
    <x v="2289"/>
    <b v="0"/>
    <x v="1"/>
    <b v="1"/>
    <x v="11"/>
  </r>
  <r>
    <n v="2290"/>
    <x v="2290"/>
    <x v="2288"/>
    <x v="4"/>
    <x v="1619"/>
    <x v="0"/>
    <x v="0"/>
    <x v="0"/>
    <x v="2289"/>
    <x v="2290"/>
    <b v="0"/>
    <x v="60"/>
    <b v="1"/>
    <x v="11"/>
  </r>
  <r>
    <n v="2291"/>
    <x v="2291"/>
    <x v="2289"/>
    <x v="30"/>
    <x v="1620"/>
    <x v="0"/>
    <x v="0"/>
    <x v="0"/>
    <x v="2290"/>
    <x v="2291"/>
    <b v="0"/>
    <x v="68"/>
    <b v="1"/>
    <x v="11"/>
  </r>
  <r>
    <n v="2292"/>
    <x v="2292"/>
    <x v="2290"/>
    <x v="1"/>
    <x v="1621"/>
    <x v="0"/>
    <x v="0"/>
    <x v="0"/>
    <x v="2291"/>
    <x v="2292"/>
    <b v="0"/>
    <x v="67"/>
    <b v="1"/>
    <x v="11"/>
  </r>
  <r>
    <n v="2293"/>
    <x v="2293"/>
    <x v="2291"/>
    <x v="16"/>
    <x v="1622"/>
    <x v="0"/>
    <x v="0"/>
    <x v="0"/>
    <x v="2292"/>
    <x v="2293"/>
    <b v="0"/>
    <x v="74"/>
    <b v="1"/>
    <x v="11"/>
  </r>
  <r>
    <n v="2294"/>
    <x v="2294"/>
    <x v="2292"/>
    <x v="12"/>
    <x v="1623"/>
    <x v="0"/>
    <x v="0"/>
    <x v="0"/>
    <x v="2293"/>
    <x v="2294"/>
    <b v="0"/>
    <x v="300"/>
    <b v="1"/>
    <x v="11"/>
  </r>
  <r>
    <n v="2295"/>
    <x v="2295"/>
    <x v="2293"/>
    <x v="38"/>
    <x v="1624"/>
    <x v="0"/>
    <x v="0"/>
    <x v="0"/>
    <x v="2294"/>
    <x v="2295"/>
    <b v="0"/>
    <x v="69"/>
    <b v="1"/>
    <x v="11"/>
  </r>
  <r>
    <n v="2296"/>
    <x v="2296"/>
    <x v="2294"/>
    <x v="39"/>
    <x v="1625"/>
    <x v="0"/>
    <x v="0"/>
    <x v="0"/>
    <x v="2295"/>
    <x v="2296"/>
    <b v="0"/>
    <x v="108"/>
    <b v="1"/>
    <x v="11"/>
  </r>
  <r>
    <n v="2297"/>
    <x v="2297"/>
    <x v="2295"/>
    <x v="28"/>
    <x v="1626"/>
    <x v="0"/>
    <x v="0"/>
    <x v="0"/>
    <x v="2296"/>
    <x v="2297"/>
    <b v="0"/>
    <x v="3"/>
    <b v="1"/>
    <x v="11"/>
  </r>
  <r>
    <n v="2298"/>
    <x v="2298"/>
    <x v="2296"/>
    <x v="9"/>
    <x v="1627"/>
    <x v="0"/>
    <x v="0"/>
    <x v="0"/>
    <x v="2297"/>
    <x v="2298"/>
    <b v="0"/>
    <x v="449"/>
    <b v="1"/>
    <x v="11"/>
  </r>
  <r>
    <n v="2299"/>
    <x v="2299"/>
    <x v="2297"/>
    <x v="43"/>
    <x v="1628"/>
    <x v="0"/>
    <x v="0"/>
    <x v="0"/>
    <x v="2298"/>
    <x v="2299"/>
    <b v="0"/>
    <x v="25"/>
    <b v="1"/>
    <x v="11"/>
  </r>
  <r>
    <n v="2300"/>
    <x v="2300"/>
    <x v="2298"/>
    <x v="134"/>
    <x v="1629"/>
    <x v="0"/>
    <x v="0"/>
    <x v="0"/>
    <x v="2299"/>
    <x v="2300"/>
    <b v="0"/>
    <x v="63"/>
    <b v="1"/>
    <x v="11"/>
  </r>
  <r>
    <n v="2301"/>
    <x v="2301"/>
    <x v="2299"/>
    <x v="12"/>
    <x v="1630"/>
    <x v="0"/>
    <x v="0"/>
    <x v="0"/>
    <x v="2300"/>
    <x v="2301"/>
    <b v="1"/>
    <x v="263"/>
    <b v="1"/>
    <x v="14"/>
  </r>
  <r>
    <n v="2302"/>
    <x v="2302"/>
    <x v="2300"/>
    <x v="98"/>
    <x v="1631"/>
    <x v="0"/>
    <x v="0"/>
    <x v="0"/>
    <x v="2301"/>
    <x v="2302"/>
    <b v="1"/>
    <x v="268"/>
    <b v="1"/>
    <x v="14"/>
  </r>
  <r>
    <n v="2303"/>
    <x v="2303"/>
    <x v="2301"/>
    <x v="337"/>
    <x v="1632"/>
    <x v="0"/>
    <x v="0"/>
    <x v="0"/>
    <x v="2302"/>
    <x v="2303"/>
    <b v="1"/>
    <x v="273"/>
    <b v="1"/>
    <x v="14"/>
  </r>
  <r>
    <n v="2304"/>
    <x v="2304"/>
    <x v="2302"/>
    <x v="5"/>
    <x v="1633"/>
    <x v="0"/>
    <x v="0"/>
    <x v="0"/>
    <x v="1254"/>
    <x v="2304"/>
    <b v="1"/>
    <x v="116"/>
    <b v="1"/>
    <x v="14"/>
  </r>
  <r>
    <n v="2305"/>
    <x v="2305"/>
    <x v="2303"/>
    <x v="102"/>
    <x v="1634"/>
    <x v="0"/>
    <x v="0"/>
    <x v="0"/>
    <x v="2303"/>
    <x v="2305"/>
    <b v="1"/>
    <x v="157"/>
    <b v="1"/>
    <x v="14"/>
  </r>
  <r>
    <n v="2306"/>
    <x v="2306"/>
    <x v="2304"/>
    <x v="0"/>
    <x v="1635"/>
    <x v="0"/>
    <x v="0"/>
    <x v="0"/>
    <x v="2304"/>
    <x v="2306"/>
    <b v="1"/>
    <x v="196"/>
    <b v="1"/>
    <x v="14"/>
  </r>
  <r>
    <n v="2307"/>
    <x v="2307"/>
    <x v="2305"/>
    <x v="338"/>
    <x v="1636"/>
    <x v="0"/>
    <x v="0"/>
    <x v="0"/>
    <x v="2305"/>
    <x v="2307"/>
    <b v="1"/>
    <x v="13"/>
    <b v="1"/>
    <x v="14"/>
  </r>
  <r>
    <n v="2308"/>
    <x v="2308"/>
    <x v="2306"/>
    <x v="63"/>
    <x v="1637"/>
    <x v="0"/>
    <x v="0"/>
    <x v="0"/>
    <x v="2306"/>
    <x v="2308"/>
    <b v="1"/>
    <x v="450"/>
    <b v="1"/>
    <x v="14"/>
  </r>
  <r>
    <n v="2309"/>
    <x v="2309"/>
    <x v="2307"/>
    <x v="5"/>
    <x v="1638"/>
    <x v="0"/>
    <x v="0"/>
    <x v="0"/>
    <x v="2307"/>
    <x v="2309"/>
    <b v="1"/>
    <x v="329"/>
    <b v="1"/>
    <x v="14"/>
  </r>
  <r>
    <n v="2310"/>
    <x v="2310"/>
    <x v="2308"/>
    <x v="17"/>
    <x v="1639"/>
    <x v="0"/>
    <x v="0"/>
    <x v="0"/>
    <x v="2308"/>
    <x v="2310"/>
    <b v="1"/>
    <x v="451"/>
    <b v="1"/>
    <x v="14"/>
  </r>
  <r>
    <n v="2311"/>
    <x v="2311"/>
    <x v="2309"/>
    <x v="6"/>
    <x v="1640"/>
    <x v="0"/>
    <x v="0"/>
    <x v="0"/>
    <x v="2309"/>
    <x v="2311"/>
    <b v="1"/>
    <x v="201"/>
    <b v="1"/>
    <x v="14"/>
  </r>
  <r>
    <n v="2312"/>
    <x v="2312"/>
    <x v="2310"/>
    <x v="3"/>
    <x v="1641"/>
    <x v="0"/>
    <x v="0"/>
    <x v="0"/>
    <x v="2310"/>
    <x v="2312"/>
    <b v="1"/>
    <x v="17"/>
    <b v="1"/>
    <x v="14"/>
  </r>
  <r>
    <n v="2313"/>
    <x v="2313"/>
    <x v="2311"/>
    <x v="12"/>
    <x v="1642"/>
    <x v="0"/>
    <x v="0"/>
    <x v="0"/>
    <x v="2311"/>
    <x v="2313"/>
    <b v="1"/>
    <x v="328"/>
    <b v="1"/>
    <x v="14"/>
  </r>
  <r>
    <n v="2314"/>
    <x v="2314"/>
    <x v="2312"/>
    <x v="38"/>
    <x v="1643"/>
    <x v="0"/>
    <x v="0"/>
    <x v="0"/>
    <x v="2312"/>
    <x v="2314"/>
    <b v="1"/>
    <x v="133"/>
    <b v="1"/>
    <x v="14"/>
  </r>
  <r>
    <n v="2315"/>
    <x v="2315"/>
    <x v="2313"/>
    <x v="30"/>
    <x v="1644"/>
    <x v="0"/>
    <x v="0"/>
    <x v="0"/>
    <x v="2313"/>
    <x v="2315"/>
    <b v="1"/>
    <x v="31"/>
    <b v="1"/>
    <x v="14"/>
  </r>
  <r>
    <n v="2316"/>
    <x v="2316"/>
    <x v="2314"/>
    <x v="36"/>
    <x v="1645"/>
    <x v="0"/>
    <x v="0"/>
    <x v="0"/>
    <x v="2314"/>
    <x v="2316"/>
    <b v="1"/>
    <x v="452"/>
    <b v="1"/>
    <x v="14"/>
  </r>
  <r>
    <n v="2317"/>
    <x v="2317"/>
    <x v="2315"/>
    <x v="44"/>
    <x v="1646"/>
    <x v="0"/>
    <x v="0"/>
    <x v="0"/>
    <x v="2315"/>
    <x v="2317"/>
    <b v="1"/>
    <x v="18"/>
    <b v="1"/>
    <x v="14"/>
  </r>
  <r>
    <n v="2318"/>
    <x v="2318"/>
    <x v="2316"/>
    <x v="12"/>
    <x v="1647"/>
    <x v="0"/>
    <x v="0"/>
    <x v="0"/>
    <x v="2316"/>
    <x v="2318"/>
    <b v="1"/>
    <x v="430"/>
    <b v="1"/>
    <x v="14"/>
  </r>
  <r>
    <n v="2319"/>
    <x v="2319"/>
    <x v="2317"/>
    <x v="3"/>
    <x v="1648"/>
    <x v="0"/>
    <x v="0"/>
    <x v="0"/>
    <x v="2317"/>
    <x v="2319"/>
    <b v="1"/>
    <x v="99"/>
    <b v="1"/>
    <x v="14"/>
  </r>
  <r>
    <n v="2320"/>
    <x v="2320"/>
    <x v="2318"/>
    <x v="12"/>
    <x v="1649"/>
    <x v="0"/>
    <x v="0"/>
    <x v="0"/>
    <x v="2318"/>
    <x v="2320"/>
    <b v="1"/>
    <x v="30"/>
    <b v="1"/>
    <x v="14"/>
  </r>
  <r>
    <n v="2321"/>
    <x v="2321"/>
    <x v="2319"/>
    <x v="339"/>
    <x v="1650"/>
    <x v="3"/>
    <x v="15"/>
    <x v="3"/>
    <x v="2319"/>
    <x v="2321"/>
    <b v="0"/>
    <x v="31"/>
    <b v="0"/>
    <x v="33"/>
  </r>
  <r>
    <n v="2322"/>
    <x v="2322"/>
    <x v="2320"/>
    <x v="200"/>
    <x v="1079"/>
    <x v="3"/>
    <x v="0"/>
    <x v="0"/>
    <x v="2320"/>
    <x v="2322"/>
    <b v="0"/>
    <x v="80"/>
    <b v="0"/>
    <x v="33"/>
  </r>
  <r>
    <n v="2323"/>
    <x v="2323"/>
    <x v="2321"/>
    <x v="49"/>
    <x v="678"/>
    <x v="3"/>
    <x v="0"/>
    <x v="0"/>
    <x v="2321"/>
    <x v="2323"/>
    <b v="0"/>
    <x v="80"/>
    <b v="0"/>
    <x v="33"/>
  </r>
  <r>
    <n v="2324"/>
    <x v="2324"/>
    <x v="2322"/>
    <x v="51"/>
    <x v="970"/>
    <x v="3"/>
    <x v="1"/>
    <x v="1"/>
    <x v="2322"/>
    <x v="2324"/>
    <b v="0"/>
    <x v="42"/>
    <b v="0"/>
    <x v="33"/>
  </r>
  <r>
    <n v="2325"/>
    <x v="2325"/>
    <x v="2323"/>
    <x v="28"/>
    <x v="439"/>
    <x v="3"/>
    <x v="0"/>
    <x v="0"/>
    <x v="2323"/>
    <x v="2325"/>
    <b v="0"/>
    <x v="63"/>
    <b v="0"/>
    <x v="33"/>
  </r>
  <r>
    <n v="2326"/>
    <x v="2326"/>
    <x v="2324"/>
    <x v="36"/>
    <x v="1651"/>
    <x v="3"/>
    <x v="0"/>
    <x v="0"/>
    <x v="2324"/>
    <x v="2326"/>
    <b v="0"/>
    <x v="29"/>
    <b v="0"/>
    <x v="33"/>
  </r>
  <r>
    <n v="2327"/>
    <x v="2327"/>
    <x v="2325"/>
    <x v="19"/>
    <x v="1652"/>
    <x v="0"/>
    <x v="0"/>
    <x v="0"/>
    <x v="2325"/>
    <x v="2327"/>
    <b v="1"/>
    <x v="453"/>
    <b v="1"/>
    <x v="33"/>
  </r>
  <r>
    <n v="2328"/>
    <x v="2328"/>
    <x v="2326"/>
    <x v="7"/>
    <x v="1653"/>
    <x v="0"/>
    <x v="0"/>
    <x v="0"/>
    <x v="2326"/>
    <x v="2328"/>
    <b v="1"/>
    <x v="416"/>
    <b v="1"/>
    <x v="33"/>
  </r>
  <r>
    <n v="2329"/>
    <x v="2329"/>
    <x v="2327"/>
    <x v="31"/>
    <x v="1654"/>
    <x v="0"/>
    <x v="0"/>
    <x v="0"/>
    <x v="2327"/>
    <x v="2329"/>
    <b v="1"/>
    <x v="207"/>
    <b v="1"/>
    <x v="33"/>
  </r>
  <r>
    <n v="2330"/>
    <x v="2330"/>
    <x v="2328"/>
    <x v="19"/>
    <x v="1655"/>
    <x v="0"/>
    <x v="0"/>
    <x v="0"/>
    <x v="2328"/>
    <x v="2330"/>
    <b v="1"/>
    <x v="430"/>
    <b v="1"/>
    <x v="33"/>
  </r>
  <r>
    <n v="2331"/>
    <x v="2331"/>
    <x v="2329"/>
    <x v="10"/>
    <x v="1656"/>
    <x v="0"/>
    <x v="0"/>
    <x v="0"/>
    <x v="2329"/>
    <x v="2331"/>
    <b v="1"/>
    <x v="454"/>
    <b v="1"/>
    <x v="33"/>
  </r>
  <r>
    <n v="2332"/>
    <x v="2332"/>
    <x v="2330"/>
    <x v="31"/>
    <x v="1657"/>
    <x v="0"/>
    <x v="0"/>
    <x v="0"/>
    <x v="2330"/>
    <x v="2332"/>
    <b v="1"/>
    <x v="455"/>
    <b v="1"/>
    <x v="33"/>
  </r>
  <r>
    <n v="2333"/>
    <x v="2333"/>
    <x v="2331"/>
    <x v="20"/>
    <x v="610"/>
    <x v="0"/>
    <x v="0"/>
    <x v="0"/>
    <x v="2331"/>
    <x v="2333"/>
    <b v="1"/>
    <x v="225"/>
    <b v="1"/>
    <x v="33"/>
  </r>
  <r>
    <n v="2334"/>
    <x v="2334"/>
    <x v="2332"/>
    <x v="23"/>
    <x v="1658"/>
    <x v="0"/>
    <x v="0"/>
    <x v="0"/>
    <x v="2332"/>
    <x v="2334"/>
    <b v="1"/>
    <x v="85"/>
    <b v="1"/>
    <x v="33"/>
  </r>
  <r>
    <n v="2335"/>
    <x v="2335"/>
    <x v="2333"/>
    <x v="31"/>
    <x v="1659"/>
    <x v="0"/>
    <x v="0"/>
    <x v="0"/>
    <x v="2333"/>
    <x v="2335"/>
    <b v="1"/>
    <x v="170"/>
    <b v="1"/>
    <x v="33"/>
  </r>
  <r>
    <n v="2336"/>
    <x v="2336"/>
    <x v="2334"/>
    <x v="22"/>
    <x v="1660"/>
    <x v="0"/>
    <x v="0"/>
    <x v="0"/>
    <x v="2334"/>
    <x v="2336"/>
    <b v="1"/>
    <x v="456"/>
    <b v="1"/>
    <x v="33"/>
  </r>
  <r>
    <n v="2337"/>
    <x v="2337"/>
    <x v="2335"/>
    <x v="2"/>
    <x v="1661"/>
    <x v="0"/>
    <x v="0"/>
    <x v="0"/>
    <x v="2335"/>
    <x v="2337"/>
    <b v="1"/>
    <x v="122"/>
    <b v="1"/>
    <x v="33"/>
  </r>
  <r>
    <n v="2338"/>
    <x v="2338"/>
    <x v="2336"/>
    <x v="36"/>
    <x v="1662"/>
    <x v="0"/>
    <x v="0"/>
    <x v="0"/>
    <x v="2336"/>
    <x v="2338"/>
    <b v="1"/>
    <x v="252"/>
    <b v="1"/>
    <x v="33"/>
  </r>
  <r>
    <n v="2339"/>
    <x v="2339"/>
    <x v="2337"/>
    <x v="31"/>
    <x v="1663"/>
    <x v="0"/>
    <x v="0"/>
    <x v="0"/>
    <x v="2337"/>
    <x v="2339"/>
    <b v="1"/>
    <x v="457"/>
    <b v="1"/>
    <x v="33"/>
  </r>
  <r>
    <n v="2340"/>
    <x v="2340"/>
    <x v="2338"/>
    <x v="79"/>
    <x v="1664"/>
    <x v="0"/>
    <x v="0"/>
    <x v="0"/>
    <x v="2338"/>
    <x v="2340"/>
    <b v="1"/>
    <x v="458"/>
    <b v="1"/>
    <x v="33"/>
  </r>
  <r>
    <n v="2341"/>
    <x v="2341"/>
    <x v="2339"/>
    <x v="12"/>
    <x v="117"/>
    <x v="1"/>
    <x v="0"/>
    <x v="0"/>
    <x v="2339"/>
    <x v="2341"/>
    <b v="0"/>
    <x v="78"/>
    <b v="0"/>
    <x v="7"/>
  </r>
  <r>
    <n v="2342"/>
    <x v="2342"/>
    <x v="2340"/>
    <x v="62"/>
    <x v="117"/>
    <x v="1"/>
    <x v="0"/>
    <x v="0"/>
    <x v="2340"/>
    <x v="2342"/>
    <b v="0"/>
    <x v="78"/>
    <b v="0"/>
    <x v="7"/>
  </r>
  <r>
    <n v="2343"/>
    <x v="2343"/>
    <x v="2341"/>
    <x v="7"/>
    <x v="452"/>
    <x v="1"/>
    <x v="0"/>
    <x v="0"/>
    <x v="2341"/>
    <x v="2343"/>
    <b v="0"/>
    <x v="29"/>
    <b v="0"/>
    <x v="7"/>
  </r>
  <r>
    <n v="2344"/>
    <x v="2344"/>
    <x v="2342"/>
    <x v="28"/>
    <x v="116"/>
    <x v="1"/>
    <x v="5"/>
    <x v="5"/>
    <x v="2342"/>
    <x v="2344"/>
    <b v="0"/>
    <x v="29"/>
    <b v="0"/>
    <x v="7"/>
  </r>
  <r>
    <n v="2345"/>
    <x v="2345"/>
    <x v="2343"/>
    <x v="3"/>
    <x v="117"/>
    <x v="1"/>
    <x v="0"/>
    <x v="0"/>
    <x v="2343"/>
    <x v="2345"/>
    <b v="0"/>
    <x v="78"/>
    <b v="0"/>
    <x v="7"/>
  </r>
  <r>
    <n v="2346"/>
    <x v="2346"/>
    <x v="2344"/>
    <x v="127"/>
    <x v="1665"/>
    <x v="1"/>
    <x v="0"/>
    <x v="0"/>
    <x v="2344"/>
    <x v="2346"/>
    <b v="0"/>
    <x v="83"/>
    <b v="0"/>
    <x v="7"/>
  </r>
  <r>
    <n v="2347"/>
    <x v="2347"/>
    <x v="2345"/>
    <x v="28"/>
    <x v="493"/>
    <x v="1"/>
    <x v="0"/>
    <x v="0"/>
    <x v="2345"/>
    <x v="2347"/>
    <b v="0"/>
    <x v="29"/>
    <b v="0"/>
    <x v="7"/>
  </r>
  <r>
    <n v="2348"/>
    <x v="2348"/>
    <x v="2346"/>
    <x v="54"/>
    <x v="795"/>
    <x v="1"/>
    <x v="0"/>
    <x v="0"/>
    <x v="2346"/>
    <x v="2348"/>
    <b v="0"/>
    <x v="81"/>
    <b v="0"/>
    <x v="7"/>
  </r>
  <r>
    <n v="2349"/>
    <x v="2349"/>
    <x v="2347"/>
    <x v="340"/>
    <x v="117"/>
    <x v="1"/>
    <x v="11"/>
    <x v="9"/>
    <x v="2347"/>
    <x v="2349"/>
    <b v="0"/>
    <x v="78"/>
    <b v="0"/>
    <x v="7"/>
  </r>
  <r>
    <n v="2350"/>
    <x v="2350"/>
    <x v="2348"/>
    <x v="63"/>
    <x v="117"/>
    <x v="1"/>
    <x v="17"/>
    <x v="3"/>
    <x v="2348"/>
    <x v="2350"/>
    <b v="0"/>
    <x v="78"/>
    <b v="0"/>
    <x v="7"/>
  </r>
  <r>
    <n v="2351"/>
    <x v="2351"/>
    <x v="2349"/>
    <x v="341"/>
    <x v="1651"/>
    <x v="1"/>
    <x v="4"/>
    <x v="4"/>
    <x v="2349"/>
    <x v="2351"/>
    <b v="0"/>
    <x v="63"/>
    <b v="0"/>
    <x v="7"/>
  </r>
  <r>
    <n v="2352"/>
    <x v="2352"/>
    <x v="2350"/>
    <x v="1"/>
    <x v="117"/>
    <x v="1"/>
    <x v="0"/>
    <x v="0"/>
    <x v="2350"/>
    <x v="2352"/>
    <b v="0"/>
    <x v="78"/>
    <b v="0"/>
    <x v="7"/>
  </r>
  <r>
    <n v="2353"/>
    <x v="2353"/>
    <x v="2351"/>
    <x v="28"/>
    <x v="117"/>
    <x v="1"/>
    <x v="0"/>
    <x v="0"/>
    <x v="2351"/>
    <x v="2353"/>
    <b v="0"/>
    <x v="78"/>
    <b v="0"/>
    <x v="7"/>
  </r>
  <r>
    <n v="2354"/>
    <x v="2354"/>
    <x v="2352"/>
    <x v="19"/>
    <x v="379"/>
    <x v="1"/>
    <x v="0"/>
    <x v="0"/>
    <x v="2352"/>
    <x v="2354"/>
    <b v="0"/>
    <x v="29"/>
    <b v="0"/>
    <x v="7"/>
  </r>
  <r>
    <n v="2355"/>
    <x v="2355"/>
    <x v="2353"/>
    <x v="10"/>
    <x v="434"/>
    <x v="1"/>
    <x v="2"/>
    <x v="2"/>
    <x v="2353"/>
    <x v="2355"/>
    <b v="0"/>
    <x v="84"/>
    <b v="0"/>
    <x v="7"/>
  </r>
  <r>
    <n v="2356"/>
    <x v="2356"/>
    <x v="2354"/>
    <x v="7"/>
    <x v="117"/>
    <x v="1"/>
    <x v="9"/>
    <x v="3"/>
    <x v="2354"/>
    <x v="2356"/>
    <b v="0"/>
    <x v="78"/>
    <b v="0"/>
    <x v="7"/>
  </r>
  <r>
    <n v="2357"/>
    <x v="2357"/>
    <x v="2355"/>
    <x v="100"/>
    <x v="117"/>
    <x v="1"/>
    <x v="1"/>
    <x v="1"/>
    <x v="2355"/>
    <x v="2357"/>
    <b v="0"/>
    <x v="78"/>
    <b v="0"/>
    <x v="7"/>
  </r>
  <r>
    <n v="2358"/>
    <x v="2358"/>
    <x v="2356"/>
    <x v="4"/>
    <x v="117"/>
    <x v="1"/>
    <x v="1"/>
    <x v="1"/>
    <x v="2356"/>
    <x v="2358"/>
    <b v="0"/>
    <x v="78"/>
    <b v="0"/>
    <x v="7"/>
  </r>
  <r>
    <n v="2359"/>
    <x v="2359"/>
    <x v="2357"/>
    <x v="51"/>
    <x v="1666"/>
    <x v="1"/>
    <x v="0"/>
    <x v="0"/>
    <x v="2357"/>
    <x v="2359"/>
    <b v="0"/>
    <x v="83"/>
    <b v="0"/>
    <x v="7"/>
  </r>
  <r>
    <n v="2360"/>
    <x v="2360"/>
    <x v="2358"/>
    <x v="12"/>
    <x v="369"/>
    <x v="1"/>
    <x v="5"/>
    <x v="5"/>
    <x v="2358"/>
    <x v="2360"/>
    <b v="0"/>
    <x v="29"/>
    <b v="0"/>
    <x v="7"/>
  </r>
  <r>
    <n v="2361"/>
    <x v="2361"/>
    <x v="2359"/>
    <x v="48"/>
    <x v="117"/>
    <x v="1"/>
    <x v="5"/>
    <x v="5"/>
    <x v="2359"/>
    <x v="2361"/>
    <b v="0"/>
    <x v="78"/>
    <b v="0"/>
    <x v="7"/>
  </r>
  <r>
    <n v="2362"/>
    <x v="2362"/>
    <x v="2360"/>
    <x v="329"/>
    <x v="678"/>
    <x v="1"/>
    <x v="0"/>
    <x v="0"/>
    <x v="2360"/>
    <x v="2362"/>
    <b v="0"/>
    <x v="84"/>
    <b v="0"/>
    <x v="7"/>
  </r>
  <r>
    <n v="2363"/>
    <x v="2363"/>
    <x v="2361"/>
    <x v="164"/>
    <x v="117"/>
    <x v="1"/>
    <x v="0"/>
    <x v="0"/>
    <x v="2361"/>
    <x v="2363"/>
    <b v="0"/>
    <x v="78"/>
    <b v="0"/>
    <x v="7"/>
  </r>
  <r>
    <n v="2364"/>
    <x v="2364"/>
    <x v="2362"/>
    <x v="342"/>
    <x v="117"/>
    <x v="1"/>
    <x v="0"/>
    <x v="0"/>
    <x v="2362"/>
    <x v="2364"/>
    <b v="0"/>
    <x v="78"/>
    <b v="0"/>
    <x v="7"/>
  </r>
  <r>
    <n v="2365"/>
    <x v="2365"/>
    <x v="2363"/>
    <x v="28"/>
    <x v="117"/>
    <x v="1"/>
    <x v="13"/>
    <x v="3"/>
    <x v="2363"/>
    <x v="2365"/>
    <b v="0"/>
    <x v="78"/>
    <b v="0"/>
    <x v="7"/>
  </r>
  <r>
    <n v="2366"/>
    <x v="2366"/>
    <x v="2364"/>
    <x v="31"/>
    <x v="1310"/>
    <x v="1"/>
    <x v="1"/>
    <x v="1"/>
    <x v="2364"/>
    <x v="2366"/>
    <b v="0"/>
    <x v="74"/>
    <b v="0"/>
    <x v="7"/>
  </r>
  <r>
    <n v="2367"/>
    <x v="2367"/>
    <x v="2365"/>
    <x v="63"/>
    <x v="1667"/>
    <x v="1"/>
    <x v="0"/>
    <x v="0"/>
    <x v="2365"/>
    <x v="2367"/>
    <b v="0"/>
    <x v="25"/>
    <b v="0"/>
    <x v="7"/>
  </r>
  <r>
    <n v="2368"/>
    <x v="2368"/>
    <x v="2366"/>
    <x v="79"/>
    <x v="173"/>
    <x v="1"/>
    <x v="0"/>
    <x v="0"/>
    <x v="2366"/>
    <x v="2368"/>
    <b v="0"/>
    <x v="84"/>
    <b v="0"/>
    <x v="7"/>
  </r>
  <r>
    <n v="2369"/>
    <x v="2369"/>
    <x v="2367"/>
    <x v="31"/>
    <x v="117"/>
    <x v="1"/>
    <x v="0"/>
    <x v="0"/>
    <x v="2367"/>
    <x v="2369"/>
    <b v="0"/>
    <x v="78"/>
    <b v="0"/>
    <x v="7"/>
  </r>
  <r>
    <n v="2370"/>
    <x v="2370"/>
    <x v="2368"/>
    <x v="31"/>
    <x v="376"/>
    <x v="1"/>
    <x v="0"/>
    <x v="0"/>
    <x v="2368"/>
    <x v="2370"/>
    <b v="0"/>
    <x v="80"/>
    <b v="0"/>
    <x v="7"/>
  </r>
  <r>
    <n v="2371"/>
    <x v="2371"/>
    <x v="2369"/>
    <x v="1"/>
    <x v="117"/>
    <x v="1"/>
    <x v="0"/>
    <x v="0"/>
    <x v="2369"/>
    <x v="2371"/>
    <b v="0"/>
    <x v="78"/>
    <b v="0"/>
    <x v="7"/>
  </r>
  <r>
    <n v="2372"/>
    <x v="2372"/>
    <x v="2370"/>
    <x v="62"/>
    <x v="147"/>
    <x v="1"/>
    <x v="2"/>
    <x v="2"/>
    <x v="2370"/>
    <x v="2372"/>
    <b v="0"/>
    <x v="79"/>
    <b v="0"/>
    <x v="7"/>
  </r>
  <r>
    <n v="2373"/>
    <x v="2373"/>
    <x v="2371"/>
    <x v="343"/>
    <x v="155"/>
    <x v="1"/>
    <x v="11"/>
    <x v="9"/>
    <x v="2371"/>
    <x v="2373"/>
    <b v="0"/>
    <x v="29"/>
    <b v="0"/>
    <x v="7"/>
  </r>
  <r>
    <n v="2374"/>
    <x v="2374"/>
    <x v="2372"/>
    <x v="29"/>
    <x v="115"/>
    <x v="1"/>
    <x v="0"/>
    <x v="0"/>
    <x v="2372"/>
    <x v="2374"/>
    <b v="0"/>
    <x v="29"/>
    <b v="0"/>
    <x v="7"/>
  </r>
  <r>
    <n v="2375"/>
    <x v="2375"/>
    <x v="2373"/>
    <x v="7"/>
    <x v="117"/>
    <x v="1"/>
    <x v="0"/>
    <x v="0"/>
    <x v="2373"/>
    <x v="2375"/>
    <b v="0"/>
    <x v="78"/>
    <b v="0"/>
    <x v="7"/>
  </r>
  <r>
    <n v="2376"/>
    <x v="2376"/>
    <x v="2374"/>
    <x v="3"/>
    <x v="1668"/>
    <x v="1"/>
    <x v="0"/>
    <x v="0"/>
    <x v="2374"/>
    <x v="2376"/>
    <b v="0"/>
    <x v="80"/>
    <b v="0"/>
    <x v="7"/>
  </r>
  <r>
    <n v="2377"/>
    <x v="2377"/>
    <x v="2375"/>
    <x v="30"/>
    <x v="117"/>
    <x v="1"/>
    <x v="5"/>
    <x v="5"/>
    <x v="2375"/>
    <x v="2377"/>
    <b v="0"/>
    <x v="78"/>
    <b v="0"/>
    <x v="7"/>
  </r>
  <r>
    <n v="2378"/>
    <x v="2378"/>
    <x v="2376"/>
    <x v="74"/>
    <x v="117"/>
    <x v="1"/>
    <x v="0"/>
    <x v="0"/>
    <x v="2376"/>
    <x v="2378"/>
    <b v="0"/>
    <x v="78"/>
    <b v="0"/>
    <x v="7"/>
  </r>
  <r>
    <n v="2379"/>
    <x v="2379"/>
    <x v="2377"/>
    <x v="9"/>
    <x v="117"/>
    <x v="1"/>
    <x v="0"/>
    <x v="0"/>
    <x v="2377"/>
    <x v="2379"/>
    <b v="0"/>
    <x v="78"/>
    <b v="0"/>
    <x v="7"/>
  </r>
  <r>
    <n v="2380"/>
    <x v="2380"/>
    <x v="2378"/>
    <x v="36"/>
    <x v="434"/>
    <x v="1"/>
    <x v="0"/>
    <x v="0"/>
    <x v="2378"/>
    <x v="2380"/>
    <b v="0"/>
    <x v="83"/>
    <b v="0"/>
    <x v="7"/>
  </r>
  <r>
    <n v="2381"/>
    <x v="2381"/>
    <x v="2379"/>
    <x v="344"/>
    <x v="1669"/>
    <x v="1"/>
    <x v="0"/>
    <x v="0"/>
    <x v="2379"/>
    <x v="2381"/>
    <b v="0"/>
    <x v="63"/>
    <b v="0"/>
    <x v="7"/>
  </r>
  <r>
    <n v="2382"/>
    <x v="2382"/>
    <x v="2380"/>
    <x v="3"/>
    <x v="735"/>
    <x v="1"/>
    <x v="0"/>
    <x v="0"/>
    <x v="2380"/>
    <x v="2382"/>
    <b v="0"/>
    <x v="84"/>
    <b v="0"/>
    <x v="7"/>
  </r>
  <r>
    <n v="2383"/>
    <x v="2383"/>
    <x v="2381"/>
    <x v="7"/>
    <x v="140"/>
    <x v="1"/>
    <x v="4"/>
    <x v="4"/>
    <x v="2381"/>
    <x v="2383"/>
    <b v="0"/>
    <x v="83"/>
    <b v="0"/>
    <x v="7"/>
  </r>
  <r>
    <n v="2384"/>
    <x v="2384"/>
    <x v="2382"/>
    <x v="28"/>
    <x v="138"/>
    <x v="1"/>
    <x v="0"/>
    <x v="0"/>
    <x v="2382"/>
    <x v="2384"/>
    <b v="0"/>
    <x v="22"/>
    <b v="0"/>
    <x v="7"/>
  </r>
  <r>
    <n v="2385"/>
    <x v="2385"/>
    <x v="2383"/>
    <x v="99"/>
    <x v="1670"/>
    <x v="1"/>
    <x v="0"/>
    <x v="0"/>
    <x v="2383"/>
    <x v="2385"/>
    <b v="0"/>
    <x v="63"/>
    <b v="0"/>
    <x v="7"/>
  </r>
  <r>
    <n v="2386"/>
    <x v="2386"/>
    <x v="2384"/>
    <x v="9"/>
    <x v="117"/>
    <x v="1"/>
    <x v="5"/>
    <x v="5"/>
    <x v="2384"/>
    <x v="2386"/>
    <b v="0"/>
    <x v="78"/>
    <b v="0"/>
    <x v="7"/>
  </r>
  <r>
    <n v="2387"/>
    <x v="2387"/>
    <x v="2385"/>
    <x v="60"/>
    <x v="772"/>
    <x v="1"/>
    <x v="0"/>
    <x v="0"/>
    <x v="2385"/>
    <x v="2387"/>
    <b v="0"/>
    <x v="83"/>
    <b v="0"/>
    <x v="7"/>
  </r>
  <r>
    <n v="2388"/>
    <x v="2388"/>
    <x v="2386"/>
    <x v="258"/>
    <x v="1501"/>
    <x v="1"/>
    <x v="0"/>
    <x v="0"/>
    <x v="2386"/>
    <x v="2388"/>
    <b v="0"/>
    <x v="22"/>
    <b v="0"/>
    <x v="7"/>
  </r>
  <r>
    <n v="2389"/>
    <x v="2389"/>
    <x v="2387"/>
    <x v="194"/>
    <x v="134"/>
    <x v="1"/>
    <x v="6"/>
    <x v="3"/>
    <x v="2387"/>
    <x v="2389"/>
    <b v="0"/>
    <x v="29"/>
    <b v="0"/>
    <x v="7"/>
  </r>
  <r>
    <n v="2390"/>
    <x v="2390"/>
    <x v="2388"/>
    <x v="345"/>
    <x v="117"/>
    <x v="1"/>
    <x v="2"/>
    <x v="2"/>
    <x v="2388"/>
    <x v="2390"/>
    <b v="0"/>
    <x v="78"/>
    <b v="0"/>
    <x v="7"/>
  </r>
  <r>
    <n v="2391"/>
    <x v="2391"/>
    <x v="2389"/>
    <x v="22"/>
    <x v="379"/>
    <x v="1"/>
    <x v="0"/>
    <x v="0"/>
    <x v="2389"/>
    <x v="2391"/>
    <b v="0"/>
    <x v="29"/>
    <b v="0"/>
    <x v="7"/>
  </r>
  <r>
    <n v="2392"/>
    <x v="2392"/>
    <x v="2390"/>
    <x v="285"/>
    <x v="117"/>
    <x v="1"/>
    <x v="0"/>
    <x v="0"/>
    <x v="2390"/>
    <x v="2392"/>
    <b v="0"/>
    <x v="78"/>
    <b v="0"/>
    <x v="7"/>
  </r>
  <r>
    <n v="2393"/>
    <x v="2393"/>
    <x v="2391"/>
    <x v="57"/>
    <x v="155"/>
    <x v="1"/>
    <x v="0"/>
    <x v="0"/>
    <x v="2391"/>
    <x v="2393"/>
    <b v="0"/>
    <x v="29"/>
    <b v="0"/>
    <x v="7"/>
  </r>
  <r>
    <n v="2394"/>
    <x v="2394"/>
    <x v="2392"/>
    <x v="12"/>
    <x v="158"/>
    <x v="1"/>
    <x v="17"/>
    <x v="3"/>
    <x v="2392"/>
    <x v="2394"/>
    <b v="0"/>
    <x v="84"/>
    <b v="0"/>
    <x v="7"/>
  </r>
  <r>
    <n v="2395"/>
    <x v="2395"/>
    <x v="2393"/>
    <x v="287"/>
    <x v="117"/>
    <x v="1"/>
    <x v="0"/>
    <x v="0"/>
    <x v="2393"/>
    <x v="2395"/>
    <b v="0"/>
    <x v="78"/>
    <b v="0"/>
    <x v="7"/>
  </r>
  <r>
    <n v="2396"/>
    <x v="2396"/>
    <x v="2394"/>
    <x v="12"/>
    <x v="115"/>
    <x v="1"/>
    <x v="16"/>
    <x v="11"/>
    <x v="2394"/>
    <x v="2396"/>
    <b v="0"/>
    <x v="29"/>
    <b v="0"/>
    <x v="7"/>
  </r>
  <r>
    <n v="2397"/>
    <x v="2397"/>
    <x v="2395"/>
    <x v="346"/>
    <x v="117"/>
    <x v="1"/>
    <x v="0"/>
    <x v="0"/>
    <x v="2395"/>
    <x v="2397"/>
    <b v="0"/>
    <x v="78"/>
    <b v="0"/>
    <x v="7"/>
  </r>
  <r>
    <n v="2398"/>
    <x v="2398"/>
    <x v="2396"/>
    <x v="23"/>
    <x v="117"/>
    <x v="1"/>
    <x v="0"/>
    <x v="0"/>
    <x v="2396"/>
    <x v="2398"/>
    <b v="0"/>
    <x v="78"/>
    <b v="0"/>
    <x v="7"/>
  </r>
  <r>
    <n v="2399"/>
    <x v="2399"/>
    <x v="2397"/>
    <x v="93"/>
    <x v="117"/>
    <x v="1"/>
    <x v="11"/>
    <x v="9"/>
    <x v="2397"/>
    <x v="2399"/>
    <b v="0"/>
    <x v="78"/>
    <b v="0"/>
    <x v="7"/>
  </r>
  <r>
    <n v="2400"/>
    <x v="2400"/>
    <x v="2398"/>
    <x v="63"/>
    <x v="117"/>
    <x v="1"/>
    <x v="2"/>
    <x v="2"/>
    <x v="2398"/>
    <x v="2400"/>
    <b v="0"/>
    <x v="78"/>
    <b v="0"/>
    <x v="7"/>
  </r>
  <r>
    <n v="2401"/>
    <x v="2401"/>
    <x v="2399"/>
    <x v="89"/>
    <x v="1671"/>
    <x v="2"/>
    <x v="0"/>
    <x v="0"/>
    <x v="2399"/>
    <x v="2401"/>
    <b v="0"/>
    <x v="82"/>
    <b v="0"/>
    <x v="19"/>
  </r>
  <r>
    <n v="2402"/>
    <x v="2402"/>
    <x v="2400"/>
    <x v="2"/>
    <x v="401"/>
    <x v="2"/>
    <x v="0"/>
    <x v="0"/>
    <x v="2400"/>
    <x v="2402"/>
    <b v="0"/>
    <x v="29"/>
    <b v="0"/>
    <x v="19"/>
  </r>
  <r>
    <n v="2403"/>
    <x v="2403"/>
    <x v="2401"/>
    <x v="38"/>
    <x v="1672"/>
    <x v="2"/>
    <x v="1"/>
    <x v="1"/>
    <x v="2401"/>
    <x v="2403"/>
    <b v="0"/>
    <x v="0"/>
    <b v="0"/>
    <x v="19"/>
  </r>
  <r>
    <n v="2404"/>
    <x v="2404"/>
    <x v="2402"/>
    <x v="36"/>
    <x v="117"/>
    <x v="2"/>
    <x v="0"/>
    <x v="0"/>
    <x v="2402"/>
    <x v="2404"/>
    <b v="0"/>
    <x v="78"/>
    <b v="0"/>
    <x v="19"/>
  </r>
  <r>
    <n v="2405"/>
    <x v="2405"/>
    <x v="2403"/>
    <x v="12"/>
    <x v="1673"/>
    <x v="2"/>
    <x v="0"/>
    <x v="0"/>
    <x v="2403"/>
    <x v="2405"/>
    <b v="0"/>
    <x v="15"/>
    <b v="0"/>
    <x v="19"/>
  </r>
  <r>
    <n v="2406"/>
    <x v="2406"/>
    <x v="2404"/>
    <x v="53"/>
    <x v="1674"/>
    <x v="2"/>
    <x v="0"/>
    <x v="0"/>
    <x v="2404"/>
    <x v="2406"/>
    <b v="0"/>
    <x v="38"/>
    <b v="0"/>
    <x v="19"/>
  </r>
  <r>
    <n v="2407"/>
    <x v="2407"/>
    <x v="2405"/>
    <x v="29"/>
    <x v="1675"/>
    <x v="2"/>
    <x v="0"/>
    <x v="0"/>
    <x v="2405"/>
    <x v="2407"/>
    <b v="0"/>
    <x v="51"/>
    <b v="0"/>
    <x v="19"/>
  </r>
  <r>
    <n v="2408"/>
    <x v="2408"/>
    <x v="2406"/>
    <x v="36"/>
    <x v="134"/>
    <x v="2"/>
    <x v="0"/>
    <x v="0"/>
    <x v="2406"/>
    <x v="2408"/>
    <b v="0"/>
    <x v="84"/>
    <b v="0"/>
    <x v="19"/>
  </r>
  <r>
    <n v="2409"/>
    <x v="2409"/>
    <x v="2407"/>
    <x v="31"/>
    <x v="75"/>
    <x v="2"/>
    <x v="0"/>
    <x v="0"/>
    <x v="2407"/>
    <x v="2409"/>
    <b v="0"/>
    <x v="79"/>
    <b v="0"/>
    <x v="19"/>
  </r>
  <r>
    <n v="2410"/>
    <x v="2410"/>
    <x v="2408"/>
    <x v="36"/>
    <x v="117"/>
    <x v="2"/>
    <x v="2"/>
    <x v="2"/>
    <x v="2408"/>
    <x v="2410"/>
    <b v="0"/>
    <x v="78"/>
    <b v="0"/>
    <x v="19"/>
  </r>
  <r>
    <n v="2411"/>
    <x v="2411"/>
    <x v="2409"/>
    <x v="31"/>
    <x v="118"/>
    <x v="2"/>
    <x v="0"/>
    <x v="0"/>
    <x v="2409"/>
    <x v="2411"/>
    <b v="0"/>
    <x v="83"/>
    <b v="0"/>
    <x v="19"/>
  </r>
  <r>
    <n v="2412"/>
    <x v="2412"/>
    <x v="2410"/>
    <x v="10"/>
    <x v="117"/>
    <x v="2"/>
    <x v="6"/>
    <x v="3"/>
    <x v="2410"/>
    <x v="2412"/>
    <b v="0"/>
    <x v="78"/>
    <b v="0"/>
    <x v="19"/>
  </r>
  <r>
    <n v="2413"/>
    <x v="2413"/>
    <x v="2411"/>
    <x v="3"/>
    <x v="379"/>
    <x v="2"/>
    <x v="0"/>
    <x v="0"/>
    <x v="2411"/>
    <x v="2413"/>
    <b v="0"/>
    <x v="83"/>
    <b v="0"/>
    <x v="19"/>
  </r>
  <r>
    <n v="2414"/>
    <x v="2414"/>
    <x v="2412"/>
    <x v="36"/>
    <x v="75"/>
    <x v="2"/>
    <x v="0"/>
    <x v="0"/>
    <x v="2412"/>
    <x v="2414"/>
    <b v="0"/>
    <x v="62"/>
    <b v="0"/>
    <x v="19"/>
  </r>
  <r>
    <n v="2415"/>
    <x v="2415"/>
    <x v="2413"/>
    <x v="127"/>
    <x v="400"/>
    <x v="2"/>
    <x v="0"/>
    <x v="0"/>
    <x v="2413"/>
    <x v="2415"/>
    <b v="0"/>
    <x v="79"/>
    <b v="0"/>
    <x v="19"/>
  </r>
  <r>
    <n v="2416"/>
    <x v="2416"/>
    <x v="2414"/>
    <x v="22"/>
    <x v="139"/>
    <x v="2"/>
    <x v="0"/>
    <x v="0"/>
    <x v="2414"/>
    <x v="2416"/>
    <b v="0"/>
    <x v="29"/>
    <b v="0"/>
    <x v="19"/>
  </r>
  <r>
    <n v="2417"/>
    <x v="2417"/>
    <x v="2415"/>
    <x v="28"/>
    <x v="117"/>
    <x v="2"/>
    <x v="0"/>
    <x v="0"/>
    <x v="2415"/>
    <x v="2417"/>
    <b v="0"/>
    <x v="78"/>
    <b v="0"/>
    <x v="19"/>
  </r>
  <r>
    <n v="2418"/>
    <x v="2418"/>
    <x v="2416"/>
    <x v="31"/>
    <x v="139"/>
    <x v="2"/>
    <x v="0"/>
    <x v="0"/>
    <x v="2416"/>
    <x v="2418"/>
    <b v="0"/>
    <x v="81"/>
    <b v="0"/>
    <x v="19"/>
  </r>
  <r>
    <n v="2419"/>
    <x v="2419"/>
    <x v="2417"/>
    <x v="3"/>
    <x v="117"/>
    <x v="2"/>
    <x v="0"/>
    <x v="0"/>
    <x v="2417"/>
    <x v="2419"/>
    <b v="0"/>
    <x v="78"/>
    <b v="0"/>
    <x v="19"/>
  </r>
  <r>
    <n v="2420"/>
    <x v="2420"/>
    <x v="2418"/>
    <x v="347"/>
    <x v="1676"/>
    <x v="2"/>
    <x v="0"/>
    <x v="0"/>
    <x v="2418"/>
    <x v="2420"/>
    <b v="0"/>
    <x v="4"/>
    <b v="0"/>
    <x v="19"/>
  </r>
  <r>
    <n v="2421"/>
    <x v="2421"/>
    <x v="2419"/>
    <x v="5"/>
    <x v="116"/>
    <x v="2"/>
    <x v="0"/>
    <x v="0"/>
    <x v="2419"/>
    <x v="2421"/>
    <b v="0"/>
    <x v="29"/>
    <b v="0"/>
    <x v="19"/>
  </r>
  <r>
    <n v="2422"/>
    <x v="2422"/>
    <x v="2420"/>
    <x v="8"/>
    <x v="116"/>
    <x v="2"/>
    <x v="0"/>
    <x v="0"/>
    <x v="2420"/>
    <x v="2422"/>
    <b v="0"/>
    <x v="29"/>
    <b v="0"/>
    <x v="19"/>
  </r>
  <r>
    <n v="2423"/>
    <x v="2423"/>
    <x v="2421"/>
    <x v="127"/>
    <x v="138"/>
    <x v="2"/>
    <x v="0"/>
    <x v="0"/>
    <x v="2421"/>
    <x v="2423"/>
    <b v="0"/>
    <x v="29"/>
    <b v="0"/>
    <x v="19"/>
  </r>
  <r>
    <n v="2424"/>
    <x v="2424"/>
    <x v="2422"/>
    <x v="31"/>
    <x v="622"/>
    <x v="2"/>
    <x v="0"/>
    <x v="0"/>
    <x v="2422"/>
    <x v="2424"/>
    <b v="0"/>
    <x v="82"/>
    <b v="0"/>
    <x v="19"/>
  </r>
  <r>
    <n v="2425"/>
    <x v="2425"/>
    <x v="2423"/>
    <x v="0"/>
    <x v="116"/>
    <x v="2"/>
    <x v="0"/>
    <x v="0"/>
    <x v="2423"/>
    <x v="2425"/>
    <b v="0"/>
    <x v="29"/>
    <b v="0"/>
    <x v="19"/>
  </r>
  <r>
    <n v="2426"/>
    <x v="2426"/>
    <x v="2424"/>
    <x v="22"/>
    <x v="117"/>
    <x v="2"/>
    <x v="0"/>
    <x v="0"/>
    <x v="2424"/>
    <x v="2426"/>
    <b v="0"/>
    <x v="78"/>
    <b v="0"/>
    <x v="19"/>
  </r>
  <r>
    <n v="2427"/>
    <x v="2427"/>
    <x v="2425"/>
    <x v="63"/>
    <x v="116"/>
    <x v="2"/>
    <x v="0"/>
    <x v="0"/>
    <x v="2425"/>
    <x v="2427"/>
    <b v="0"/>
    <x v="29"/>
    <b v="0"/>
    <x v="19"/>
  </r>
  <r>
    <n v="2428"/>
    <x v="2428"/>
    <x v="2426"/>
    <x v="19"/>
    <x v="116"/>
    <x v="2"/>
    <x v="0"/>
    <x v="0"/>
    <x v="2426"/>
    <x v="2428"/>
    <b v="0"/>
    <x v="29"/>
    <b v="0"/>
    <x v="19"/>
  </r>
  <r>
    <n v="2429"/>
    <x v="2429"/>
    <x v="2427"/>
    <x v="348"/>
    <x v="557"/>
    <x v="2"/>
    <x v="10"/>
    <x v="8"/>
    <x v="2427"/>
    <x v="2429"/>
    <b v="0"/>
    <x v="80"/>
    <b v="0"/>
    <x v="19"/>
  </r>
  <r>
    <n v="2430"/>
    <x v="2430"/>
    <x v="2428"/>
    <x v="3"/>
    <x v="577"/>
    <x v="2"/>
    <x v="0"/>
    <x v="0"/>
    <x v="2428"/>
    <x v="2430"/>
    <b v="0"/>
    <x v="84"/>
    <b v="0"/>
    <x v="19"/>
  </r>
  <r>
    <n v="2431"/>
    <x v="2431"/>
    <x v="2429"/>
    <x v="57"/>
    <x v="369"/>
    <x v="2"/>
    <x v="0"/>
    <x v="0"/>
    <x v="2429"/>
    <x v="2431"/>
    <b v="0"/>
    <x v="84"/>
    <b v="0"/>
    <x v="19"/>
  </r>
  <r>
    <n v="2432"/>
    <x v="2432"/>
    <x v="2430"/>
    <x v="32"/>
    <x v="369"/>
    <x v="2"/>
    <x v="0"/>
    <x v="0"/>
    <x v="2430"/>
    <x v="2432"/>
    <b v="0"/>
    <x v="84"/>
    <b v="0"/>
    <x v="19"/>
  </r>
  <r>
    <n v="2433"/>
    <x v="2433"/>
    <x v="2431"/>
    <x v="7"/>
    <x v="117"/>
    <x v="2"/>
    <x v="0"/>
    <x v="0"/>
    <x v="2431"/>
    <x v="2433"/>
    <b v="0"/>
    <x v="78"/>
    <b v="0"/>
    <x v="19"/>
  </r>
  <r>
    <n v="2434"/>
    <x v="2434"/>
    <x v="2432"/>
    <x v="22"/>
    <x v="375"/>
    <x v="2"/>
    <x v="0"/>
    <x v="0"/>
    <x v="2432"/>
    <x v="2434"/>
    <b v="0"/>
    <x v="84"/>
    <b v="0"/>
    <x v="19"/>
  </r>
  <r>
    <n v="2435"/>
    <x v="2435"/>
    <x v="2433"/>
    <x v="65"/>
    <x v="1677"/>
    <x v="2"/>
    <x v="11"/>
    <x v="9"/>
    <x v="2433"/>
    <x v="2435"/>
    <b v="0"/>
    <x v="80"/>
    <b v="0"/>
    <x v="19"/>
  </r>
  <r>
    <n v="2436"/>
    <x v="2436"/>
    <x v="2434"/>
    <x v="349"/>
    <x v="372"/>
    <x v="2"/>
    <x v="5"/>
    <x v="5"/>
    <x v="2434"/>
    <x v="2436"/>
    <b v="0"/>
    <x v="84"/>
    <b v="0"/>
    <x v="19"/>
  </r>
  <r>
    <n v="2437"/>
    <x v="2437"/>
    <x v="2435"/>
    <x v="10"/>
    <x v="117"/>
    <x v="2"/>
    <x v="0"/>
    <x v="0"/>
    <x v="2435"/>
    <x v="2437"/>
    <b v="0"/>
    <x v="78"/>
    <b v="0"/>
    <x v="19"/>
  </r>
  <r>
    <n v="2438"/>
    <x v="2438"/>
    <x v="2436"/>
    <x v="36"/>
    <x v="155"/>
    <x v="2"/>
    <x v="0"/>
    <x v="0"/>
    <x v="2436"/>
    <x v="2438"/>
    <b v="0"/>
    <x v="29"/>
    <b v="0"/>
    <x v="19"/>
  </r>
  <r>
    <n v="2439"/>
    <x v="2439"/>
    <x v="2437"/>
    <x v="7"/>
    <x v="117"/>
    <x v="2"/>
    <x v="0"/>
    <x v="0"/>
    <x v="2437"/>
    <x v="2439"/>
    <b v="0"/>
    <x v="78"/>
    <b v="0"/>
    <x v="19"/>
  </r>
  <r>
    <n v="2440"/>
    <x v="2440"/>
    <x v="2438"/>
    <x v="12"/>
    <x v="115"/>
    <x v="2"/>
    <x v="18"/>
    <x v="3"/>
    <x v="2438"/>
    <x v="2440"/>
    <b v="0"/>
    <x v="84"/>
    <b v="0"/>
    <x v="19"/>
  </r>
  <r>
    <n v="2441"/>
    <x v="2441"/>
    <x v="2439"/>
    <x v="51"/>
    <x v="1678"/>
    <x v="0"/>
    <x v="0"/>
    <x v="0"/>
    <x v="2439"/>
    <x v="2441"/>
    <b v="0"/>
    <x v="280"/>
    <b v="1"/>
    <x v="33"/>
  </r>
  <r>
    <n v="2442"/>
    <x v="2442"/>
    <x v="2440"/>
    <x v="95"/>
    <x v="1679"/>
    <x v="0"/>
    <x v="0"/>
    <x v="0"/>
    <x v="2440"/>
    <x v="2442"/>
    <b v="0"/>
    <x v="459"/>
    <b v="1"/>
    <x v="33"/>
  </r>
  <r>
    <n v="2443"/>
    <x v="2443"/>
    <x v="2441"/>
    <x v="22"/>
    <x v="1680"/>
    <x v="0"/>
    <x v="0"/>
    <x v="0"/>
    <x v="2441"/>
    <x v="2443"/>
    <b v="0"/>
    <x v="409"/>
    <b v="1"/>
    <x v="33"/>
  </r>
  <r>
    <n v="2444"/>
    <x v="2444"/>
    <x v="2442"/>
    <x v="3"/>
    <x v="1681"/>
    <x v="0"/>
    <x v="0"/>
    <x v="0"/>
    <x v="2442"/>
    <x v="2444"/>
    <b v="0"/>
    <x v="42"/>
    <b v="1"/>
    <x v="33"/>
  </r>
  <r>
    <n v="2445"/>
    <x v="2445"/>
    <x v="2443"/>
    <x v="12"/>
    <x v="1682"/>
    <x v="0"/>
    <x v="0"/>
    <x v="0"/>
    <x v="2443"/>
    <x v="2445"/>
    <b v="0"/>
    <x v="248"/>
    <b v="1"/>
    <x v="33"/>
  </r>
  <r>
    <n v="2446"/>
    <x v="2446"/>
    <x v="2444"/>
    <x v="12"/>
    <x v="1683"/>
    <x v="0"/>
    <x v="0"/>
    <x v="0"/>
    <x v="2444"/>
    <x v="2446"/>
    <b v="0"/>
    <x v="112"/>
    <b v="1"/>
    <x v="33"/>
  </r>
  <r>
    <n v="2447"/>
    <x v="2447"/>
    <x v="2445"/>
    <x v="30"/>
    <x v="1684"/>
    <x v="0"/>
    <x v="0"/>
    <x v="0"/>
    <x v="2445"/>
    <x v="2447"/>
    <b v="0"/>
    <x v="152"/>
    <b v="1"/>
    <x v="33"/>
  </r>
  <r>
    <n v="2448"/>
    <x v="2448"/>
    <x v="2446"/>
    <x v="44"/>
    <x v="357"/>
    <x v="0"/>
    <x v="0"/>
    <x v="0"/>
    <x v="2446"/>
    <x v="2448"/>
    <b v="0"/>
    <x v="82"/>
    <b v="1"/>
    <x v="33"/>
  </r>
  <r>
    <n v="2449"/>
    <x v="2449"/>
    <x v="2447"/>
    <x v="7"/>
    <x v="1685"/>
    <x v="0"/>
    <x v="0"/>
    <x v="0"/>
    <x v="2447"/>
    <x v="2449"/>
    <b v="0"/>
    <x v="148"/>
    <b v="1"/>
    <x v="33"/>
  </r>
  <r>
    <n v="2450"/>
    <x v="2450"/>
    <x v="2448"/>
    <x v="36"/>
    <x v="1686"/>
    <x v="0"/>
    <x v="0"/>
    <x v="0"/>
    <x v="2448"/>
    <x v="2450"/>
    <b v="0"/>
    <x v="332"/>
    <b v="1"/>
    <x v="33"/>
  </r>
  <r>
    <n v="2451"/>
    <x v="2451"/>
    <x v="2449"/>
    <x v="7"/>
    <x v="1687"/>
    <x v="0"/>
    <x v="0"/>
    <x v="0"/>
    <x v="2449"/>
    <x v="2451"/>
    <b v="0"/>
    <x v="153"/>
    <b v="1"/>
    <x v="33"/>
  </r>
  <r>
    <n v="2452"/>
    <x v="2452"/>
    <x v="2450"/>
    <x v="20"/>
    <x v="1688"/>
    <x v="0"/>
    <x v="0"/>
    <x v="0"/>
    <x v="2450"/>
    <x v="2452"/>
    <b v="0"/>
    <x v="41"/>
    <b v="1"/>
    <x v="33"/>
  </r>
  <r>
    <n v="2453"/>
    <x v="2453"/>
    <x v="2451"/>
    <x v="3"/>
    <x v="1689"/>
    <x v="0"/>
    <x v="0"/>
    <x v="0"/>
    <x v="2451"/>
    <x v="2453"/>
    <b v="0"/>
    <x v="85"/>
    <b v="1"/>
    <x v="33"/>
  </r>
  <r>
    <n v="2454"/>
    <x v="2454"/>
    <x v="2452"/>
    <x v="19"/>
    <x v="1690"/>
    <x v="0"/>
    <x v="0"/>
    <x v="0"/>
    <x v="2452"/>
    <x v="2454"/>
    <b v="0"/>
    <x v="208"/>
    <b v="1"/>
    <x v="33"/>
  </r>
  <r>
    <n v="2455"/>
    <x v="2455"/>
    <x v="2453"/>
    <x v="43"/>
    <x v="1691"/>
    <x v="0"/>
    <x v="0"/>
    <x v="0"/>
    <x v="2453"/>
    <x v="2455"/>
    <b v="0"/>
    <x v="38"/>
    <b v="1"/>
    <x v="33"/>
  </r>
  <r>
    <n v="2456"/>
    <x v="2456"/>
    <x v="2454"/>
    <x v="4"/>
    <x v="1692"/>
    <x v="0"/>
    <x v="0"/>
    <x v="0"/>
    <x v="2454"/>
    <x v="2456"/>
    <b v="0"/>
    <x v="85"/>
    <b v="1"/>
    <x v="33"/>
  </r>
  <r>
    <n v="2457"/>
    <x v="2457"/>
    <x v="2455"/>
    <x v="165"/>
    <x v="1693"/>
    <x v="0"/>
    <x v="0"/>
    <x v="0"/>
    <x v="2455"/>
    <x v="2457"/>
    <b v="0"/>
    <x v="204"/>
    <b v="1"/>
    <x v="33"/>
  </r>
  <r>
    <n v="2458"/>
    <x v="2458"/>
    <x v="2456"/>
    <x v="12"/>
    <x v="1603"/>
    <x v="0"/>
    <x v="0"/>
    <x v="0"/>
    <x v="2456"/>
    <x v="2458"/>
    <b v="0"/>
    <x v="144"/>
    <b v="1"/>
    <x v="33"/>
  </r>
  <r>
    <n v="2459"/>
    <x v="2459"/>
    <x v="2457"/>
    <x v="9"/>
    <x v="1694"/>
    <x v="0"/>
    <x v="0"/>
    <x v="0"/>
    <x v="2457"/>
    <x v="2459"/>
    <b v="0"/>
    <x v="460"/>
    <b v="1"/>
    <x v="33"/>
  </r>
  <r>
    <n v="2460"/>
    <x v="2460"/>
    <x v="2458"/>
    <x v="14"/>
    <x v="1695"/>
    <x v="0"/>
    <x v="0"/>
    <x v="0"/>
    <x v="2458"/>
    <x v="2460"/>
    <b v="0"/>
    <x v="32"/>
    <b v="1"/>
    <x v="33"/>
  </r>
  <r>
    <n v="2461"/>
    <x v="2461"/>
    <x v="2459"/>
    <x v="51"/>
    <x v="1696"/>
    <x v="0"/>
    <x v="0"/>
    <x v="0"/>
    <x v="1837"/>
    <x v="2461"/>
    <b v="0"/>
    <x v="48"/>
    <b v="1"/>
    <x v="14"/>
  </r>
  <r>
    <n v="2462"/>
    <x v="2462"/>
    <x v="2460"/>
    <x v="3"/>
    <x v="1697"/>
    <x v="0"/>
    <x v="0"/>
    <x v="0"/>
    <x v="2459"/>
    <x v="2462"/>
    <b v="0"/>
    <x v="248"/>
    <b v="1"/>
    <x v="14"/>
  </r>
  <r>
    <n v="2463"/>
    <x v="2463"/>
    <x v="2461"/>
    <x v="1"/>
    <x v="66"/>
    <x v="0"/>
    <x v="0"/>
    <x v="0"/>
    <x v="2460"/>
    <x v="2463"/>
    <b v="0"/>
    <x v="13"/>
    <b v="1"/>
    <x v="14"/>
  </r>
  <r>
    <n v="2464"/>
    <x v="2464"/>
    <x v="2462"/>
    <x v="1"/>
    <x v="580"/>
    <x v="0"/>
    <x v="5"/>
    <x v="5"/>
    <x v="2461"/>
    <x v="2464"/>
    <b v="0"/>
    <x v="68"/>
    <b v="1"/>
    <x v="14"/>
  </r>
  <r>
    <n v="2465"/>
    <x v="2465"/>
    <x v="2463"/>
    <x v="176"/>
    <x v="1698"/>
    <x v="0"/>
    <x v="0"/>
    <x v="0"/>
    <x v="2462"/>
    <x v="2465"/>
    <b v="0"/>
    <x v="53"/>
    <b v="1"/>
    <x v="14"/>
  </r>
  <r>
    <n v="2466"/>
    <x v="2466"/>
    <x v="2464"/>
    <x v="30"/>
    <x v="911"/>
    <x v="0"/>
    <x v="0"/>
    <x v="0"/>
    <x v="2463"/>
    <x v="2466"/>
    <b v="0"/>
    <x v="47"/>
    <b v="1"/>
    <x v="14"/>
  </r>
  <r>
    <n v="2467"/>
    <x v="2467"/>
    <x v="2465"/>
    <x v="28"/>
    <x v="1699"/>
    <x v="0"/>
    <x v="0"/>
    <x v="0"/>
    <x v="2464"/>
    <x v="2467"/>
    <b v="0"/>
    <x v="68"/>
    <b v="1"/>
    <x v="14"/>
  </r>
  <r>
    <n v="2468"/>
    <x v="2468"/>
    <x v="2466"/>
    <x v="1"/>
    <x v="1700"/>
    <x v="0"/>
    <x v="0"/>
    <x v="0"/>
    <x v="2465"/>
    <x v="2468"/>
    <b v="0"/>
    <x v="10"/>
    <b v="1"/>
    <x v="14"/>
  </r>
  <r>
    <n v="2469"/>
    <x v="2469"/>
    <x v="2467"/>
    <x v="38"/>
    <x v="1701"/>
    <x v="0"/>
    <x v="0"/>
    <x v="0"/>
    <x v="2466"/>
    <x v="2469"/>
    <b v="0"/>
    <x v="12"/>
    <b v="1"/>
    <x v="14"/>
  </r>
  <r>
    <n v="2470"/>
    <x v="2470"/>
    <x v="2468"/>
    <x v="28"/>
    <x v="1702"/>
    <x v="0"/>
    <x v="0"/>
    <x v="0"/>
    <x v="2467"/>
    <x v="2470"/>
    <b v="0"/>
    <x v="4"/>
    <b v="1"/>
    <x v="14"/>
  </r>
  <r>
    <n v="2471"/>
    <x v="2471"/>
    <x v="2469"/>
    <x v="8"/>
    <x v="141"/>
    <x v="0"/>
    <x v="0"/>
    <x v="0"/>
    <x v="2468"/>
    <x v="2471"/>
    <b v="0"/>
    <x v="57"/>
    <b v="1"/>
    <x v="14"/>
  </r>
  <r>
    <n v="2472"/>
    <x v="2472"/>
    <x v="2470"/>
    <x v="51"/>
    <x v="1703"/>
    <x v="0"/>
    <x v="0"/>
    <x v="0"/>
    <x v="2469"/>
    <x v="2472"/>
    <b v="0"/>
    <x v="201"/>
    <b v="1"/>
    <x v="14"/>
  </r>
  <r>
    <n v="2473"/>
    <x v="2473"/>
    <x v="2471"/>
    <x v="1"/>
    <x v="41"/>
    <x v="0"/>
    <x v="0"/>
    <x v="0"/>
    <x v="2470"/>
    <x v="2473"/>
    <b v="0"/>
    <x v="12"/>
    <b v="1"/>
    <x v="14"/>
  </r>
  <r>
    <n v="2474"/>
    <x v="2474"/>
    <x v="2472"/>
    <x v="12"/>
    <x v="1704"/>
    <x v="0"/>
    <x v="0"/>
    <x v="0"/>
    <x v="2471"/>
    <x v="2474"/>
    <b v="0"/>
    <x v="44"/>
    <b v="1"/>
    <x v="14"/>
  </r>
  <r>
    <n v="2475"/>
    <x v="2475"/>
    <x v="2473"/>
    <x v="30"/>
    <x v="1705"/>
    <x v="0"/>
    <x v="0"/>
    <x v="0"/>
    <x v="2472"/>
    <x v="2475"/>
    <b v="0"/>
    <x v="75"/>
    <b v="1"/>
    <x v="14"/>
  </r>
  <r>
    <n v="2476"/>
    <x v="2476"/>
    <x v="2474"/>
    <x v="50"/>
    <x v="1706"/>
    <x v="0"/>
    <x v="0"/>
    <x v="0"/>
    <x v="2473"/>
    <x v="2476"/>
    <b v="0"/>
    <x v="165"/>
    <b v="1"/>
    <x v="14"/>
  </r>
  <r>
    <n v="2477"/>
    <x v="823"/>
    <x v="2475"/>
    <x v="47"/>
    <x v="1707"/>
    <x v="0"/>
    <x v="0"/>
    <x v="0"/>
    <x v="2474"/>
    <x v="2477"/>
    <b v="0"/>
    <x v="5"/>
    <b v="1"/>
    <x v="14"/>
  </r>
  <r>
    <n v="2478"/>
    <x v="2477"/>
    <x v="2476"/>
    <x v="10"/>
    <x v="1708"/>
    <x v="0"/>
    <x v="0"/>
    <x v="0"/>
    <x v="2475"/>
    <x v="2478"/>
    <b v="0"/>
    <x v="17"/>
    <b v="1"/>
    <x v="14"/>
  </r>
  <r>
    <n v="2479"/>
    <x v="2478"/>
    <x v="2477"/>
    <x v="43"/>
    <x v="1709"/>
    <x v="0"/>
    <x v="0"/>
    <x v="0"/>
    <x v="2476"/>
    <x v="2479"/>
    <b v="0"/>
    <x v="38"/>
    <b v="1"/>
    <x v="14"/>
  </r>
  <r>
    <n v="2480"/>
    <x v="2479"/>
    <x v="2478"/>
    <x v="1"/>
    <x v="41"/>
    <x v="0"/>
    <x v="0"/>
    <x v="0"/>
    <x v="2477"/>
    <x v="2480"/>
    <b v="0"/>
    <x v="22"/>
    <b v="1"/>
    <x v="14"/>
  </r>
  <r>
    <n v="2481"/>
    <x v="2480"/>
    <x v="2479"/>
    <x v="23"/>
    <x v="1710"/>
    <x v="0"/>
    <x v="0"/>
    <x v="0"/>
    <x v="2478"/>
    <x v="2481"/>
    <b v="0"/>
    <x v="195"/>
    <b v="1"/>
    <x v="14"/>
  </r>
  <r>
    <n v="2482"/>
    <x v="2481"/>
    <x v="2480"/>
    <x v="28"/>
    <x v="1099"/>
    <x v="0"/>
    <x v="0"/>
    <x v="0"/>
    <x v="2479"/>
    <x v="2482"/>
    <b v="0"/>
    <x v="1"/>
    <b v="1"/>
    <x v="14"/>
  </r>
  <r>
    <n v="2483"/>
    <x v="2482"/>
    <x v="2481"/>
    <x v="184"/>
    <x v="1711"/>
    <x v="0"/>
    <x v="0"/>
    <x v="0"/>
    <x v="2480"/>
    <x v="2483"/>
    <b v="0"/>
    <x v="3"/>
    <b v="1"/>
    <x v="14"/>
  </r>
  <r>
    <n v="2484"/>
    <x v="2483"/>
    <x v="2482"/>
    <x v="0"/>
    <x v="1712"/>
    <x v="0"/>
    <x v="0"/>
    <x v="0"/>
    <x v="2481"/>
    <x v="2484"/>
    <b v="0"/>
    <x v="240"/>
    <b v="1"/>
    <x v="14"/>
  </r>
  <r>
    <n v="2485"/>
    <x v="2484"/>
    <x v="2483"/>
    <x v="1"/>
    <x v="318"/>
    <x v="0"/>
    <x v="0"/>
    <x v="0"/>
    <x v="2482"/>
    <x v="2485"/>
    <b v="0"/>
    <x v="5"/>
    <b v="1"/>
    <x v="14"/>
  </r>
  <r>
    <n v="2486"/>
    <x v="2485"/>
    <x v="2484"/>
    <x v="43"/>
    <x v="1713"/>
    <x v="0"/>
    <x v="0"/>
    <x v="0"/>
    <x v="2483"/>
    <x v="2486"/>
    <b v="0"/>
    <x v="209"/>
    <b v="1"/>
    <x v="14"/>
  </r>
  <r>
    <n v="2487"/>
    <x v="2486"/>
    <x v="2485"/>
    <x v="4"/>
    <x v="1714"/>
    <x v="0"/>
    <x v="0"/>
    <x v="0"/>
    <x v="2484"/>
    <x v="2487"/>
    <b v="0"/>
    <x v="44"/>
    <b v="1"/>
    <x v="14"/>
  </r>
  <r>
    <n v="2488"/>
    <x v="2487"/>
    <x v="2486"/>
    <x v="3"/>
    <x v="1715"/>
    <x v="0"/>
    <x v="0"/>
    <x v="0"/>
    <x v="2485"/>
    <x v="2488"/>
    <b v="0"/>
    <x v="71"/>
    <b v="1"/>
    <x v="14"/>
  </r>
  <r>
    <n v="2489"/>
    <x v="2488"/>
    <x v="2487"/>
    <x v="0"/>
    <x v="1716"/>
    <x v="0"/>
    <x v="0"/>
    <x v="0"/>
    <x v="2486"/>
    <x v="2489"/>
    <b v="0"/>
    <x v="13"/>
    <b v="1"/>
    <x v="14"/>
  </r>
  <r>
    <n v="2490"/>
    <x v="2489"/>
    <x v="2488"/>
    <x v="8"/>
    <x v="1493"/>
    <x v="0"/>
    <x v="0"/>
    <x v="0"/>
    <x v="2487"/>
    <x v="2490"/>
    <b v="0"/>
    <x v="38"/>
    <b v="1"/>
    <x v="14"/>
  </r>
  <r>
    <n v="2491"/>
    <x v="2490"/>
    <x v="2489"/>
    <x v="8"/>
    <x v="1717"/>
    <x v="0"/>
    <x v="0"/>
    <x v="0"/>
    <x v="2488"/>
    <x v="2491"/>
    <b v="0"/>
    <x v="73"/>
    <b v="1"/>
    <x v="14"/>
  </r>
  <r>
    <n v="2492"/>
    <x v="2491"/>
    <x v="2490"/>
    <x v="20"/>
    <x v="661"/>
    <x v="0"/>
    <x v="0"/>
    <x v="0"/>
    <x v="2489"/>
    <x v="2492"/>
    <b v="0"/>
    <x v="74"/>
    <b v="1"/>
    <x v="14"/>
  </r>
  <r>
    <n v="2493"/>
    <x v="2492"/>
    <x v="2491"/>
    <x v="22"/>
    <x v="1718"/>
    <x v="0"/>
    <x v="0"/>
    <x v="0"/>
    <x v="2490"/>
    <x v="2493"/>
    <b v="0"/>
    <x v="461"/>
    <b v="1"/>
    <x v="14"/>
  </r>
  <r>
    <n v="2494"/>
    <x v="2493"/>
    <x v="2492"/>
    <x v="4"/>
    <x v="1719"/>
    <x v="0"/>
    <x v="0"/>
    <x v="0"/>
    <x v="2491"/>
    <x v="2494"/>
    <b v="0"/>
    <x v="70"/>
    <b v="1"/>
    <x v="14"/>
  </r>
  <r>
    <n v="2495"/>
    <x v="2494"/>
    <x v="2493"/>
    <x v="4"/>
    <x v="1720"/>
    <x v="0"/>
    <x v="0"/>
    <x v="0"/>
    <x v="2492"/>
    <x v="2495"/>
    <b v="0"/>
    <x v="288"/>
    <b v="1"/>
    <x v="14"/>
  </r>
  <r>
    <n v="2496"/>
    <x v="2495"/>
    <x v="2494"/>
    <x v="5"/>
    <x v="44"/>
    <x v="0"/>
    <x v="0"/>
    <x v="0"/>
    <x v="2493"/>
    <x v="2496"/>
    <b v="0"/>
    <x v="73"/>
    <b v="1"/>
    <x v="14"/>
  </r>
  <r>
    <n v="2497"/>
    <x v="2496"/>
    <x v="2495"/>
    <x v="23"/>
    <x v="1721"/>
    <x v="0"/>
    <x v="0"/>
    <x v="0"/>
    <x v="2494"/>
    <x v="2497"/>
    <b v="0"/>
    <x v="66"/>
    <b v="1"/>
    <x v="14"/>
  </r>
  <r>
    <n v="2498"/>
    <x v="2497"/>
    <x v="2496"/>
    <x v="28"/>
    <x v="1722"/>
    <x v="0"/>
    <x v="0"/>
    <x v="0"/>
    <x v="2495"/>
    <x v="2498"/>
    <b v="0"/>
    <x v="15"/>
    <b v="1"/>
    <x v="14"/>
  </r>
  <r>
    <n v="2499"/>
    <x v="2498"/>
    <x v="2497"/>
    <x v="23"/>
    <x v="1723"/>
    <x v="0"/>
    <x v="0"/>
    <x v="0"/>
    <x v="2496"/>
    <x v="2499"/>
    <b v="0"/>
    <x v="203"/>
    <b v="1"/>
    <x v="14"/>
  </r>
  <r>
    <n v="2500"/>
    <x v="2499"/>
    <x v="2498"/>
    <x v="20"/>
    <x v="1724"/>
    <x v="0"/>
    <x v="0"/>
    <x v="0"/>
    <x v="2497"/>
    <x v="2500"/>
    <b v="0"/>
    <x v="60"/>
    <b v="1"/>
    <x v="14"/>
  </r>
  <r>
    <n v="2501"/>
    <x v="2500"/>
    <x v="2499"/>
    <x v="34"/>
    <x v="1725"/>
    <x v="2"/>
    <x v="5"/>
    <x v="5"/>
    <x v="2498"/>
    <x v="2501"/>
    <b v="0"/>
    <x v="63"/>
    <b v="0"/>
    <x v="34"/>
  </r>
  <r>
    <n v="2502"/>
    <x v="2501"/>
    <x v="2500"/>
    <x v="74"/>
    <x v="1726"/>
    <x v="2"/>
    <x v="0"/>
    <x v="0"/>
    <x v="2499"/>
    <x v="2502"/>
    <b v="0"/>
    <x v="81"/>
    <b v="0"/>
    <x v="34"/>
  </r>
  <r>
    <n v="2503"/>
    <x v="2502"/>
    <x v="2501"/>
    <x v="7"/>
    <x v="117"/>
    <x v="2"/>
    <x v="0"/>
    <x v="0"/>
    <x v="2500"/>
    <x v="2503"/>
    <b v="0"/>
    <x v="78"/>
    <b v="0"/>
    <x v="34"/>
  </r>
  <r>
    <n v="2504"/>
    <x v="2503"/>
    <x v="2502"/>
    <x v="19"/>
    <x v="117"/>
    <x v="2"/>
    <x v="0"/>
    <x v="0"/>
    <x v="2501"/>
    <x v="2504"/>
    <b v="0"/>
    <x v="78"/>
    <b v="0"/>
    <x v="34"/>
  </r>
  <r>
    <n v="2505"/>
    <x v="2504"/>
    <x v="2503"/>
    <x v="39"/>
    <x v="117"/>
    <x v="2"/>
    <x v="0"/>
    <x v="0"/>
    <x v="2502"/>
    <x v="2505"/>
    <b v="0"/>
    <x v="78"/>
    <b v="0"/>
    <x v="34"/>
  </r>
  <r>
    <n v="2506"/>
    <x v="2505"/>
    <x v="2504"/>
    <x v="12"/>
    <x v="134"/>
    <x v="2"/>
    <x v="1"/>
    <x v="1"/>
    <x v="2503"/>
    <x v="2506"/>
    <b v="0"/>
    <x v="84"/>
    <b v="0"/>
    <x v="34"/>
  </r>
  <r>
    <n v="2507"/>
    <x v="2506"/>
    <x v="2505"/>
    <x v="350"/>
    <x v="117"/>
    <x v="2"/>
    <x v="0"/>
    <x v="0"/>
    <x v="2504"/>
    <x v="2507"/>
    <b v="0"/>
    <x v="78"/>
    <b v="0"/>
    <x v="34"/>
  </r>
  <r>
    <n v="2508"/>
    <x v="2507"/>
    <x v="2506"/>
    <x v="22"/>
    <x v="117"/>
    <x v="2"/>
    <x v="0"/>
    <x v="0"/>
    <x v="2505"/>
    <x v="2508"/>
    <b v="0"/>
    <x v="78"/>
    <b v="0"/>
    <x v="34"/>
  </r>
  <r>
    <n v="2509"/>
    <x v="2508"/>
    <x v="2507"/>
    <x v="75"/>
    <x v="325"/>
    <x v="2"/>
    <x v="1"/>
    <x v="1"/>
    <x v="2506"/>
    <x v="2509"/>
    <b v="0"/>
    <x v="33"/>
    <b v="0"/>
    <x v="34"/>
  </r>
  <r>
    <n v="2510"/>
    <x v="2509"/>
    <x v="2508"/>
    <x v="63"/>
    <x v="735"/>
    <x v="2"/>
    <x v="0"/>
    <x v="0"/>
    <x v="2507"/>
    <x v="2510"/>
    <b v="0"/>
    <x v="84"/>
    <b v="0"/>
    <x v="34"/>
  </r>
  <r>
    <n v="2511"/>
    <x v="2510"/>
    <x v="2509"/>
    <x v="57"/>
    <x v="117"/>
    <x v="2"/>
    <x v="1"/>
    <x v="1"/>
    <x v="2508"/>
    <x v="2511"/>
    <b v="0"/>
    <x v="78"/>
    <b v="0"/>
    <x v="34"/>
  </r>
  <r>
    <n v="2512"/>
    <x v="2511"/>
    <x v="2510"/>
    <x v="146"/>
    <x v="117"/>
    <x v="2"/>
    <x v="0"/>
    <x v="0"/>
    <x v="2509"/>
    <x v="2512"/>
    <b v="0"/>
    <x v="78"/>
    <b v="0"/>
    <x v="34"/>
  </r>
  <r>
    <n v="2513"/>
    <x v="2512"/>
    <x v="2511"/>
    <x v="237"/>
    <x v="117"/>
    <x v="2"/>
    <x v="12"/>
    <x v="3"/>
    <x v="2510"/>
    <x v="2513"/>
    <b v="0"/>
    <x v="78"/>
    <b v="0"/>
    <x v="34"/>
  </r>
  <r>
    <n v="2514"/>
    <x v="2513"/>
    <x v="2512"/>
    <x v="2"/>
    <x v="852"/>
    <x v="2"/>
    <x v="0"/>
    <x v="0"/>
    <x v="2511"/>
    <x v="2514"/>
    <b v="0"/>
    <x v="80"/>
    <b v="0"/>
    <x v="34"/>
  </r>
  <r>
    <n v="2515"/>
    <x v="2514"/>
    <x v="2513"/>
    <x v="12"/>
    <x v="1727"/>
    <x v="2"/>
    <x v="0"/>
    <x v="0"/>
    <x v="2512"/>
    <x v="2515"/>
    <b v="0"/>
    <x v="0"/>
    <b v="0"/>
    <x v="34"/>
  </r>
  <r>
    <n v="2516"/>
    <x v="2515"/>
    <x v="2514"/>
    <x v="29"/>
    <x v="117"/>
    <x v="2"/>
    <x v="0"/>
    <x v="0"/>
    <x v="2513"/>
    <x v="2516"/>
    <b v="0"/>
    <x v="78"/>
    <b v="0"/>
    <x v="34"/>
  </r>
  <r>
    <n v="2517"/>
    <x v="2516"/>
    <x v="2515"/>
    <x v="102"/>
    <x v="1728"/>
    <x v="2"/>
    <x v="5"/>
    <x v="5"/>
    <x v="2514"/>
    <x v="2517"/>
    <b v="0"/>
    <x v="51"/>
    <b v="0"/>
    <x v="34"/>
  </r>
  <r>
    <n v="2518"/>
    <x v="2517"/>
    <x v="2516"/>
    <x v="12"/>
    <x v="117"/>
    <x v="2"/>
    <x v="0"/>
    <x v="0"/>
    <x v="2515"/>
    <x v="2518"/>
    <b v="0"/>
    <x v="78"/>
    <b v="0"/>
    <x v="34"/>
  </r>
  <r>
    <n v="2519"/>
    <x v="2518"/>
    <x v="2517"/>
    <x v="60"/>
    <x v="654"/>
    <x v="2"/>
    <x v="0"/>
    <x v="0"/>
    <x v="2516"/>
    <x v="2519"/>
    <b v="0"/>
    <x v="80"/>
    <b v="0"/>
    <x v="34"/>
  </r>
  <r>
    <n v="2520"/>
    <x v="2519"/>
    <x v="2518"/>
    <x v="57"/>
    <x v="117"/>
    <x v="2"/>
    <x v="0"/>
    <x v="0"/>
    <x v="2517"/>
    <x v="2520"/>
    <b v="0"/>
    <x v="78"/>
    <b v="0"/>
    <x v="34"/>
  </r>
  <r>
    <n v="2521"/>
    <x v="2520"/>
    <x v="2519"/>
    <x v="78"/>
    <x v="1729"/>
    <x v="0"/>
    <x v="0"/>
    <x v="0"/>
    <x v="2518"/>
    <x v="2521"/>
    <b v="0"/>
    <x v="462"/>
    <b v="1"/>
    <x v="35"/>
  </r>
  <r>
    <n v="2522"/>
    <x v="2521"/>
    <x v="2520"/>
    <x v="12"/>
    <x v="97"/>
    <x v="0"/>
    <x v="0"/>
    <x v="0"/>
    <x v="2519"/>
    <x v="2522"/>
    <b v="0"/>
    <x v="74"/>
    <b v="1"/>
    <x v="35"/>
  </r>
  <r>
    <n v="2523"/>
    <x v="2522"/>
    <x v="2521"/>
    <x v="42"/>
    <x v="1730"/>
    <x v="0"/>
    <x v="0"/>
    <x v="0"/>
    <x v="2520"/>
    <x v="2523"/>
    <b v="0"/>
    <x v="55"/>
    <b v="1"/>
    <x v="35"/>
  </r>
  <r>
    <n v="2524"/>
    <x v="2523"/>
    <x v="2522"/>
    <x v="51"/>
    <x v="1731"/>
    <x v="0"/>
    <x v="0"/>
    <x v="0"/>
    <x v="2521"/>
    <x v="2524"/>
    <b v="0"/>
    <x v="68"/>
    <b v="1"/>
    <x v="35"/>
  </r>
  <r>
    <n v="2525"/>
    <x v="2524"/>
    <x v="2523"/>
    <x v="10"/>
    <x v="1732"/>
    <x v="0"/>
    <x v="0"/>
    <x v="0"/>
    <x v="2522"/>
    <x v="2525"/>
    <b v="0"/>
    <x v="144"/>
    <b v="1"/>
    <x v="35"/>
  </r>
  <r>
    <n v="2526"/>
    <x v="2525"/>
    <x v="2524"/>
    <x v="23"/>
    <x v="1733"/>
    <x v="0"/>
    <x v="0"/>
    <x v="0"/>
    <x v="2523"/>
    <x v="2526"/>
    <b v="0"/>
    <x v="51"/>
    <b v="1"/>
    <x v="35"/>
  </r>
  <r>
    <n v="2527"/>
    <x v="2526"/>
    <x v="2525"/>
    <x v="23"/>
    <x v="1734"/>
    <x v="0"/>
    <x v="0"/>
    <x v="0"/>
    <x v="2524"/>
    <x v="2527"/>
    <b v="0"/>
    <x v="26"/>
    <b v="1"/>
    <x v="35"/>
  </r>
  <r>
    <n v="2528"/>
    <x v="2527"/>
    <x v="2526"/>
    <x v="23"/>
    <x v="1735"/>
    <x v="0"/>
    <x v="1"/>
    <x v="1"/>
    <x v="2525"/>
    <x v="2528"/>
    <b v="0"/>
    <x v="75"/>
    <b v="1"/>
    <x v="35"/>
  </r>
  <r>
    <n v="2529"/>
    <x v="2528"/>
    <x v="2527"/>
    <x v="5"/>
    <x v="1736"/>
    <x v="0"/>
    <x v="0"/>
    <x v="0"/>
    <x v="2526"/>
    <x v="2529"/>
    <b v="0"/>
    <x v="88"/>
    <b v="1"/>
    <x v="35"/>
  </r>
  <r>
    <n v="2530"/>
    <x v="2529"/>
    <x v="2528"/>
    <x v="115"/>
    <x v="1737"/>
    <x v="0"/>
    <x v="0"/>
    <x v="0"/>
    <x v="2527"/>
    <x v="2530"/>
    <b v="0"/>
    <x v="53"/>
    <b v="1"/>
    <x v="35"/>
  </r>
  <r>
    <n v="2531"/>
    <x v="2530"/>
    <x v="2529"/>
    <x v="37"/>
    <x v="1733"/>
    <x v="0"/>
    <x v="0"/>
    <x v="0"/>
    <x v="2528"/>
    <x v="2531"/>
    <b v="0"/>
    <x v="42"/>
    <b v="1"/>
    <x v="35"/>
  </r>
  <r>
    <n v="2532"/>
    <x v="2531"/>
    <x v="2530"/>
    <x v="23"/>
    <x v="1738"/>
    <x v="0"/>
    <x v="0"/>
    <x v="0"/>
    <x v="2529"/>
    <x v="2532"/>
    <b v="0"/>
    <x v="65"/>
    <b v="1"/>
    <x v="35"/>
  </r>
  <r>
    <n v="2533"/>
    <x v="2532"/>
    <x v="2531"/>
    <x v="51"/>
    <x v="1739"/>
    <x v="0"/>
    <x v="0"/>
    <x v="0"/>
    <x v="2530"/>
    <x v="2533"/>
    <b v="0"/>
    <x v="327"/>
    <b v="1"/>
    <x v="35"/>
  </r>
  <r>
    <n v="2534"/>
    <x v="2533"/>
    <x v="2532"/>
    <x v="1"/>
    <x v="1740"/>
    <x v="0"/>
    <x v="0"/>
    <x v="0"/>
    <x v="2531"/>
    <x v="2534"/>
    <b v="0"/>
    <x v="25"/>
    <b v="1"/>
    <x v="35"/>
  </r>
  <r>
    <n v="2535"/>
    <x v="2534"/>
    <x v="2533"/>
    <x v="22"/>
    <x v="1741"/>
    <x v="0"/>
    <x v="0"/>
    <x v="0"/>
    <x v="2532"/>
    <x v="2535"/>
    <b v="0"/>
    <x v="76"/>
    <b v="1"/>
    <x v="35"/>
  </r>
  <r>
    <n v="2536"/>
    <x v="2535"/>
    <x v="2534"/>
    <x v="251"/>
    <x v="792"/>
    <x v="0"/>
    <x v="0"/>
    <x v="0"/>
    <x v="2533"/>
    <x v="2536"/>
    <b v="0"/>
    <x v="80"/>
    <b v="1"/>
    <x v="35"/>
  </r>
  <r>
    <n v="2537"/>
    <x v="2536"/>
    <x v="2535"/>
    <x v="28"/>
    <x v="1742"/>
    <x v="0"/>
    <x v="0"/>
    <x v="0"/>
    <x v="2534"/>
    <x v="2537"/>
    <b v="0"/>
    <x v="202"/>
    <b v="1"/>
    <x v="35"/>
  </r>
  <r>
    <n v="2538"/>
    <x v="2537"/>
    <x v="2536"/>
    <x v="102"/>
    <x v="1743"/>
    <x v="0"/>
    <x v="0"/>
    <x v="0"/>
    <x v="2535"/>
    <x v="2538"/>
    <b v="0"/>
    <x v="333"/>
    <b v="1"/>
    <x v="35"/>
  </r>
  <r>
    <n v="2539"/>
    <x v="2538"/>
    <x v="2537"/>
    <x v="7"/>
    <x v="1744"/>
    <x v="0"/>
    <x v="0"/>
    <x v="0"/>
    <x v="2536"/>
    <x v="2539"/>
    <b v="0"/>
    <x v="211"/>
    <b v="1"/>
    <x v="35"/>
  </r>
  <r>
    <n v="2540"/>
    <x v="2539"/>
    <x v="2538"/>
    <x v="30"/>
    <x v="1745"/>
    <x v="0"/>
    <x v="0"/>
    <x v="0"/>
    <x v="2537"/>
    <x v="2540"/>
    <b v="0"/>
    <x v="74"/>
    <b v="1"/>
    <x v="35"/>
  </r>
  <r>
    <n v="2541"/>
    <x v="2540"/>
    <x v="2539"/>
    <x v="0"/>
    <x v="1746"/>
    <x v="0"/>
    <x v="1"/>
    <x v="1"/>
    <x v="2538"/>
    <x v="2541"/>
    <b v="0"/>
    <x v="287"/>
    <b v="1"/>
    <x v="35"/>
  </r>
  <r>
    <n v="2542"/>
    <x v="2541"/>
    <x v="2540"/>
    <x v="176"/>
    <x v="1747"/>
    <x v="0"/>
    <x v="0"/>
    <x v="0"/>
    <x v="2539"/>
    <x v="2542"/>
    <b v="0"/>
    <x v="62"/>
    <b v="1"/>
    <x v="35"/>
  </r>
  <r>
    <n v="2543"/>
    <x v="2542"/>
    <x v="2541"/>
    <x v="49"/>
    <x v="1748"/>
    <x v="0"/>
    <x v="0"/>
    <x v="0"/>
    <x v="2540"/>
    <x v="2543"/>
    <b v="0"/>
    <x v="62"/>
    <b v="1"/>
    <x v="35"/>
  </r>
  <r>
    <n v="2544"/>
    <x v="2543"/>
    <x v="2542"/>
    <x v="12"/>
    <x v="1749"/>
    <x v="0"/>
    <x v="0"/>
    <x v="0"/>
    <x v="2541"/>
    <x v="2544"/>
    <b v="0"/>
    <x v="6"/>
    <b v="1"/>
    <x v="35"/>
  </r>
  <r>
    <n v="2545"/>
    <x v="2544"/>
    <x v="2543"/>
    <x v="1"/>
    <x v="1750"/>
    <x v="0"/>
    <x v="0"/>
    <x v="0"/>
    <x v="2542"/>
    <x v="2545"/>
    <b v="0"/>
    <x v="42"/>
    <b v="1"/>
    <x v="35"/>
  </r>
  <r>
    <n v="2546"/>
    <x v="2545"/>
    <x v="2544"/>
    <x v="0"/>
    <x v="1751"/>
    <x v="0"/>
    <x v="0"/>
    <x v="0"/>
    <x v="2543"/>
    <x v="2546"/>
    <b v="0"/>
    <x v="71"/>
    <b v="1"/>
    <x v="35"/>
  </r>
  <r>
    <n v="2547"/>
    <x v="2546"/>
    <x v="2545"/>
    <x v="62"/>
    <x v="1752"/>
    <x v="0"/>
    <x v="0"/>
    <x v="0"/>
    <x v="2544"/>
    <x v="2547"/>
    <b v="0"/>
    <x v="179"/>
    <b v="1"/>
    <x v="35"/>
  </r>
  <r>
    <n v="2548"/>
    <x v="2547"/>
    <x v="2546"/>
    <x v="5"/>
    <x v="1753"/>
    <x v="0"/>
    <x v="6"/>
    <x v="3"/>
    <x v="2545"/>
    <x v="2548"/>
    <b v="0"/>
    <x v="77"/>
    <b v="1"/>
    <x v="35"/>
  </r>
  <r>
    <n v="2549"/>
    <x v="2548"/>
    <x v="2547"/>
    <x v="351"/>
    <x v="1516"/>
    <x v="0"/>
    <x v="1"/>
    <x v="1"/>
    <x v="2546"/>
    <x v="2549"/>
    <b v="0"/>
    <x v="77"/>
    <b v="1"/>
    <x v="35"/>
  </r>
  <r>
    <n v="2550"/>
    <x v="2549"/>
    <x v="2548"/>
    <x v="115"/>
    <x v="1754"/>
    <x v="0"/>
    <x v="0"/>
    <x v="0"/>
    <x v="2547"/>
    <x v="2550"/>
    <b v="0"/>
    <x v="7"/>
    <b v="1"/>
    <x v="35"/>
  </r>
  <r>
    <n v="2551"/>
    <x v="2550"/>
    <x v="2549"/>
    <x v="352"/>
    <x v="1755"/>
    <x v="0"/>
    <x v="0"/>
    <x v="0"/>
    <x v="2548"/>
    <x v="2551"/>
    <b v="0"/>
    <x v="66"/>
    <b v="1"/>
    <x v="35"/>
  </r>
  <r>
    <n v="2552"/>
    <x v="2551"/>
    <x v="2550"/>
    <x v="3"/>
    <x v="1756"/>
    <x v="0"/>
    <x v="0"/>
    <x v="0"/>
    <x v="2549"/>
    <x v="2552"/>
    <b v="0"/>
    <x v="59"/>
    <b v="1"/>
    <x v="35"/>
  </r>
  <r>
    <n v="2553"/>
    <x v="2552"/>
    <x v="2551"/>
    <x v="4"/>
    <x v="1757"/>
    <x v="0"/>
    <x v="0"/>
    <x v="0"/>
    <x v="2550"/>
    <x v="2553"/>
    <b v="0"/>
    <x v="65"/>
    <b v="1"/>
    <x v="35"/>
  </r>
  <r>
    <n v="2554"/>
    <x v="2553"/>
    <x v="2552"/>
    <x v="3"/>
    <x v="1758"/>
    <x v="0"/>
    <x v="0"/>
    <x v="0"/>
    <x v="2551"/>
    <x v="2554"/>
    <b v="0"/>
    <x v="85"/>
    <b v="1"/>
    <x v="35"/>
  </r>
  <r>
    <n v="2555"/>
    <x v="2554"/>
    <x v="2553"/>
    <x v="1"/>
    <x v="1759"/>
    <x v="0"/>
    <x v="0"/>
    <x v="0"/>
    <x v="2552"/>
    <x v="2555"/>
    <b v="0"/>
    <x v="8"/>
    <b v="1"/>
    <x v="35"/>
  </r>
  <r>
    <n v="2556"/>
    <x v="2555"/>
    <x v="2554"/>
    <x v="353"/>
    <x v="1760"/>
    <x v="0"/>
    <x v="0"/>
    <x v="0"/>
    <x v="2553"/>
    <x v="2556"/>
    <b v="0"/>
    <x v="69"/>
    <b v="1"/>
    <x v="35"/>
  </r>
  <r>
    <n v="2557"/>
    <x v="2556"/>
    <x v="2555"/>
    <x v="42"/>
    <x v="1761"/>
    <x v="0"/>
    <x v="1"/>
    <x v="1"/>
    <x v="2554"/>
    <x v="2557"/>
    <b v="0"/>
    <x v="4"/>
    <b v="1"/>
    <x v="35"/>
  </r>
  <r>
    <n v="2558"/>
    <x v="2557"/>
    <x v="2556"/>
    <x v="21"/>
    <x v="1762"/>
    <x v="0"/>
    <x v="2"/>
    <x v="2"/>
    <x v="2555"/>
    <x v="2558"/>
    <b v="0"/>
    <x v="59"/>
    <b v="1"/>
    <x v="35"/>
  </r>
  <r>
    <n v="2559"/>
    <x v="2558"/>
    <x v="2557"/>
    <x v="134"/>
    <x v="1763"/>
    <x v="0"/>
    <x v="0"/>
    <x v="0"/>
    <x v="2556"/>
    <x v="2559"/>
    <b v="0"/>
    <x v="1"/>
    <b v="1"/>
    <x v="35"/>
  </r>
  <r>
    <n v="2560"/>
    <x v="2559"/>
    <x v="2558"/>
    <x v="3"/>
    <x v="1764"/>
    <x v="0"/>
    <x v="1"/>
    <x v="1"/>
    <x v="2557"/>
    <x v="2560"/>
    <b v="0"/>
    <x v="64"/>
    <b v="1"/>
    <x v="35"/>
  </r>
  <r>
    <n v="2561"/>
    <x v="2560"/>
    <x v="2559"/>
    <x v="57"/>
    <x v="117"/>
    <x v="1"/>
    <x v="5"/>
    <x v="5"/>
    <x v="2558"/>
    <x v="2561"/>
    <b v="0"/>
    <x v="78"/>
    <b v="0"/>
    <x v="19"/>
  </r>
  <r>
    <n v="2562"/>
    <x v="2561"/>
    <x v="2560"/>
    <x v="7"/>
    <x v="735"/>
    <x v="1"/>
    <x v="12"/>
    <x v="3"/>
    <x v="2559"/>
    <x v="2562"/>
    <b v="0"/>
    <x v="83"/>
    <b v="0"/>
    <x v="19"/>
  </r>
  <r>
    <n v="2563"/>
    <x v="2562"/>
    <x v="2561"/>
    <x v="22"/>
    <x v="117"/>
    <x v="1"/>
    <x v="0"/>
    <x v="0"/>
    <x v="2560"/>
    <x v="2563"/>
    <b v="0"/>
    <x v="78"/>
    <b v="0"/>
    <x v="19"/>
  </r>
  <r>
    <n v="2564"/>
    <x v="2563"/>
    <x v="2562"/>
    <x v="79"/>
    <x v="117"/>
    <x v="1"/>
    <x v="5"/>
    <x v="5"/>
    <x v="2561"/>
    <x v="2564"/>
    <b v="0"/>
    <x v="78"/>
    <b v="0"/>
    <x v="19"/>
  </r>
  <r>
    <n v="2565"/>
    <x v="2564"/>
    <x v="2563"/>
    <x v="7"/>
    <x v="173"/>
    <x v="1"/>
    <x v="0"/>
    <x v="0"/>
    <x v="2562"/>
    <x v="2565"/>
    <b v="0"/>
    <x v="29"/>
    <b v="0"/>
    <x v="19"/>
  </r>
  <r>
    <n v="2566"/>
    <x v="2565"/>
    <x v="2564"/>
    <x v="19"/>
    <x v="117"/>
    <x v="1"/>
    <x v="0"/>
    <x v="0"/>
    <x v="2563"/>
    <x v="2566"/>
    <b v="0"/>
    <x v="78"/>
    <b v="0"/>
    <x v="19"/>
  </r>
  <r>
    <n v="2567"/>
    <x v="2566"/>
    <x v="2565"/>
    <x v="101"/>
    <x v="678"/>
    <x v="1"/>
    <x v="0"/>
    <x v="0"/>
    <x v="2564"/>
    <x v="2567"/>
    <b v="0"/>
    <x v="84"/>
    <b v="0"/>
    <x v="19"/>
  </r>
  <r>
    <n v="2568"/>
    <x v="2567"/>
    <x v="2566"/>
    <x v="7"/>
    <x v="155"/>
    <x v="1"/>
    <x v="1"/>
    <x v="1"/>
    <x v="2565"/>
    <x v="2568"/>
    <b v="0"/>
    <x v="29"/>
    <b v="0"/>
    <x v="19"/>
  </r>
  <r>
    <n v="2569"/>
    <x v="2568"/>
    <x v="2567"/>
    <x v="115"/>
    <x v="1011"/>
    <x v="1"/>
    <x v="0"/>
    <x v="0"/>
    <x v="2566"/>
    <x v="2569"/>
    <b v="0"/>
    <x v="84"/>
    <b v="0"/>
    <x v="19"/>
  </r>
  <r>
    <n v="2570"/>
    <x v="2569"/>
    <x v="2568"/>
    <x v="39"/>
    <x v="1765"/>
    <x v="1"/>
    <x v="0"/>
    <x v="0"/>
    <x v="2567"/>
    <x v="2570"/>
    <b v="0"/>
    <x v="84"/>
    <b v="0"/>
    <x v="19"/>
  </r>
  <r>
    <n v="2571"/>
    <x v="2570"/>
    <x v="2569"/>
    <x v="57"/>
    <x v="156"/>
    <x v="1"/>
    <x v="2"/>
    <x v="2"/>
    <x v="2568"/>
    <x v="2571"/>
    <b v="0"/>
    <x v="80"/>
    <b v="0"/>
    <x v="19"/>
  </r>
  <r>
    <n v="2572"/>
    <x v="2571"/>
    <x v="2570"/>
    <x v="9"/>
    <x v="117"/>
    <x v="1"/>
    <x v="0"/>
    <x v="0"/>
    <x v="2569"/>
    <x v="2572"/>
    <b v="0"/>
    <x v="78"/>
    <b v="0"/>
    <x v="19"/>
  </r>
  <r>
    <n v="2573"/>
    <x v="2572"/>
    <x v="2571"/>
    <x v="10"/>
    <x v="117"/>
    <x v="1"/>
    <x v="0"/>
    <x v="0"/>
    <x v="2570"/>
    <x v="2573"/>
    <b v="0"/>
    <x v="78"/>
    <b v="0"/>
    <x v="19"/>
  </r>
  <r>
    <n v="2574"/>
    <x v="2573"/>
    <x v="2572"/>
    <x v="7"/>
    <x v="117"/>
    <x v="1"/>
    <x v="0"/>
    <x v="0"/>
    <x v="2571"/>
    <x v="2574"/>
    <b v="0"/>
    <x v="78"/>
    <b v="0"/>
    <x v="19"/>
  </r>
  <r>
    <n v="2575"/>
    <x v="2574"/>
    <x v="2573"/>
    <x v="94"/>
    <x v="117"/>
    <x v="1"/>
    <x v="0"/>
    <x v="0"/>
    <x v="2572"/>
    <x v="2575"/>
    <b v="0"/>
    <x v="78"/>
    <b v="0"/>
    <x v="19"/>
  </r>
  <r>
    <n v="2576"/>
    <x v="2575"/>
    <x v="2574"/>
    <x v="7"/>
    <x v="117"/>
    <x v="1"/>
    <x v="0"/>
    <x v="0"/>
    <x v="2573"/>
    <x v="2576"/>
    <b v="0"/>
    <x v="78"/>
    <b v="0"/>
    <x v="19"/>
  </r>
  <r>
    <n v="2577"/>
    <x v="2576"/>
    <x v="2575"/>
    <x v="36"/>
    <x v="117"/>
    <x v="1"/>
    <x v="0"/>
    <x v="0"/>
    <x v="2574"/>
    <x v="2577"/>
    <b v="0"/>
    <x v="78"/>
    <b v="0"/>
    <x v="19"/>
  </r>
  <r>
    <n v="2578"/>
    <x v="2577"/>
    <x v="2576"/>
    <x v="5"/>
    <x v="117"/>
    <x v="1"/>
    <x v="0"/>
    <x v="0"/>
    <x v="2575"/>
    <x v="2578"/>
    <b v="0"/>
    <x v="78"/>
    <b v="0"/>
    <x v="19"/>
  </r>
  <r>
    <n v="2579"/>
    <x v="2578"/>
    <x v="2577"/>
    <x v="61"/>
    <x v="1766"/>
    <x v="1"/>
    <x v="0"/>
    <x v="0"/>
    <x v="2576"/>
    <x v="2579"/>
    <b v="0"/>
    <x v="0"/>
    <b v="0"/>
    <x v="19"/>
  </r>
  <r>
    <n v="2580"/>
    <x v="2579"/>
    <x v="2578"/>
    <x v="14"/>
    <x v="152"/>
    <x v="1"/>
    <x v="0"/>
    <x v="0"/>
    <x v="2577"/>
    <x v="2580"/>
    <b v="0"/>
    <x v="84"/>
    <b v="0"/>
    <x v="19"/>
  </r>
  <r>
    <n v="2581"/>
    <x v="2580"/>
    <x v="2579"/>
    <x v="12"/>
    <x v="798"/>
    <x v="2"/>
    <x v="0"/>
    <x v="0"/>
    <x v="2578"/>
    <x v="2581"/>
    <b v="0"/>
    <x v="202"/>
    <b v="0"/>
    <x v="19"/>
  </r>
  <r>
    <n v="2582"/>
    <x v="2581"/>
    <x v="2580"/>
    <x v="161"/>
    <x v="116"/>
    <x v="2"/>
    <x v="0"/>
    <x v="0"/>
    <x v="2579"/>
    <x v="2582"/>
    <b v="0"/>
    <x v="29"/>
    <b v="0"/>
    <x v="19"/>
  </r>
  <r>
    <n v="2583"/>
    <x v="2582"/>
    <x v="2581"/>
    <x v="28"/>
    <x v="139"/>
    <x v="2"/>
    <x v="0"/>
    <x v="0"/>
    <x v="2580"/>
    <x v="2583"/>
    <b v="0"/>
    <x v="81"/>
    <b v="0"/>
    <x v="19"/>
  </r>
  <r>
    <n v="2584"/>
    <x v="2583"/>
    <x v="2582"/>
    <x v="7"/>
    <x v="117"/>
    <x v="2"/>
    <x v="0"/>
    <x v="0"/>
    <x v="2581"/>
    <x v="2584"/>
    <b v="0"/>
    <x v="78"/>
    <b v="0"/>
    <x v="19"/>
  </r>
  <r>
    <n v="2585"/>
    <x v="2584"/>
    <x v="2583"/>
    <x v="9"/>
    <x v="155"/>
    <x v="2"/>
    <x v="0"/>
    <x v="0"/>
    <x v="2582"/>
    <x v="2585"/>
    <b v="0"/>
    <x v="29"/>
    <b v="0"/>
    <x v="19"/>
  </r>
  <r>
    <n v="2586"/>
    <x v="2585"/>
    <x v="2584"/>
    <x v="3"/>
    <x v="139"/>
    <x v="2"/>
    <x v="1"/>
    <x v="1"/>
    <x v="2583"/>
    <x v="2586"/>
    <b v="0"/>
    <x v="29"/>
    <b v="0"/>
    <x v="19"/>
  </r>
  <r>
    <n v="2587"/>
    <x v="2586"/>
    <x v="2585"/>
    <x v="63"/>
    <x v="1272"/>
    <x v="2"/>
    <x v="0"/>
    <x v="0"/>
    <x v="2584"/>
    <x v="2587"/>
    <b v="0"/>
    <x v="79"/>
    <b v="0"/>
    <x v="19"/>
  </r>
  <r>
    <n v="2588"/>
    <x v="2587"/>
    <x v="2586"/>
    <x v="5"/>
    <x v="694"/>
    <x v="2"/>
    <x v="0"/>
    <x v="0"/>
    <x v="2585"/>
    <x v="2588"/>
    <b v="0"/>
    <x v="22"/>
    <b v="0"/>
    <x v="19"/>
  </r>
  <r>
    <n v="2589"/>
    <x v="2588"/>
    <x v="2587"/>
    <x v="63"/>
    <x v="139"/>
    <x v="2"/>
    <x v="8"/>
    <x v="7"/>
    <x v="2586"/>
    <x v="2589"/>
    <b v="0"/>
    <x v="29"/>
    <b v="0"/>
    <x v="19"/>
  </r>
  <r>
    <n v="2590"/>
    <x v="2589"/>
    <x v="2588"/>
    <x v="3"/>
    <x v="117"/>
    <x v="2"/>
    <x v="2"/>
    <x v="2"/>
    <x v="2587"/>
    <x v="2590"/>
    <b v="0"/>
    <x v="78"/>
    <b v="0"/>
    <x v="19"/>
  </r>
  <r>
    <n v="2591"/>
    <x v="2590"/>
    <x v="2589"/>
    <x v="4"/>
    <x v="375"/>
    <x v="2"/>
    <x v="0"/>
    <x v="0"/>
    <x v="2588"/>
    <x v="2591"/>
    <b v="0"/>
    <x v="84"/>
    <b v="0"/>
    <x v="19"/>
  </r>
  <r>
    <n v="2592"/>
    <x v="2591"/>
    <x v="2590"/>
    <x v="9"/>
    <x v="155"/>
    <x v="2"/>
    <x v="0"/>
    <x v="0"/>
    <x v="2589"/>
    <x v="2592"/>
    <b v="0"/>
    <x v="29"/>
    <b v="0"/>
    <x v="19"/>
  </r>
  <r>
    <n v="2593"/>
    <x v="2592"/>
    <x v="2591"/>
    <x v="7"/>
    <x v="117"/>
    <x v="2"/>
    <x v="0"/>
    <x v="0"/>
    <x v="2590"/>
    <x v="2593"/>
    <b v="0"/>
    <x v="78"/>
    <b v="0"/>
    <x v="19"/>
  </r>
  <r>
    <n v="2594"/>
    <x v="2593"/>
    <x v="2592"/>
    <x v="58"/>
    <x v="116"/>
    <x v="2"/>
    <x v="0"/>
    <x v="0"/>
    <x v="2591"/>
    <x v="2594"/>
    <b v="0"/>
    <x v="29"/>
    <b v="0"/>
    <x v="19"/>
  </r>
  <r>
    <n v="2595"/>
    <x v="2594"/>
    <x v="2593"/>
    <x v="36"/>
    <x v="1767"/>
    <x v="2"/>
    <x v="0"/>
    <x v="0"/>
    <x v="2592"/>
    <x v="2595"/>
    <b v="0"/>
    <x v="3"/>
    <b v="0"/>
    <x v="19"/>
  </r>
  <r>
    <n v="2596"/>
    <x v="2595"/>
    <x v="2594"/>
    <x v="19"/>
    <x v="1768"/>
    <x v="2"/>
    <x v="5"/>
    <x v="5"/>
    <x v="2593"/>
    <x v="2596"/>
    <b v="0"/>
    <x v="74"/>
    <b v="0"/>
    <x v="19"/>
  </r>
  <r>
    <n v="2597"/>
    <x v="2596"/>
    <x v="2595"/>
    <x v="4"/>
    <x v="1079"/>
    <x v="2"/>
    <x v="1"/>
    <x v="1"/>
    <x v="2594"/>
    <x v="2597"/>
    <b v="0"/>
    <x v="63"/>
    <b v="0"/>
    <x v="19"/>
  </r>
  <r>
    <n v="2598"/>
    <x v="2597"/>
    <x v="2596"/>
    <x v="3"/>
    <x v="1769"/>
    <x v="2"/>
    <x v="0"/>
    <x v="0"/>
    <x v="2595"/>
    <x v="2598"/>
    <b v="0"/>
    <x v="25"/>
    <b v="0"/>
    <x v="19"/>
  </r>
  <r>
    <n v="2599"/>
    <x v="2598"/>
    <x v="2597"/>
    <x v="354"/>
    <x v="456"/>
    <x v="2"/>
    <x v="0"/>
    <x v="0"/>
    <x v="2596"/>
    <x v="2599"/>
    <b v="0"/>
    <x v="81"/>
    <b v="0"/>
    <x v="19"/>
  </r>
  <r>
    <n v="2600"/>
    <x v="2599"/>
    <x v="2598"/>
    <x v="63"/>
    <x v="1505"/>
    <x v="2"/>
    <x v="0"/>
    <x v="0"/>
    <x v="2597"/>
    <x v="2600"/>
    <b v="0"/>
    <x v="209"/>
    <b v="0"/>
    <x v="19"/>
  </r>
  <r>
    <n v="2601"/>
    <x v="2600"/>
    <x v="2599"/>
    <x v="8"/>
    <x v="1770"/>
    <x v="0"/>
    <x v="0"/>
    <x v="0"/>
    <x v="2598"/>
    <x v="2601"/>
    <b v="1"/>
    <x v="299"/>
    <b v="1"/>
    <x v="36"/>
  </r>
  <r>
    <n v="2602"/>
    <x v="2601"/>
    <x v="2600"/>
    <x v="2"/>
    <x v="1771"/>
    <x v="0"/>
    <x v="0"/>
    <x v="0"/>
    <x v="2599"/>
    <x v="2602"/>
    <b v="1"/>
    <x v="463"/>
    <b v="1"/>
    <x v="36"/>
  </r>
  <r>
    <n v="2603"/>
    <x v="2602"/>
    <x v="2601"/>
    <x v="257"/>
    <x v="702"/>
    <x v="0"/>
    <x v="0"/>
    <x v="0"/>
    <x v="2600"/>
    <x v="2603"/>
    <b v="1"/>
    <x v="133"/>
    <b v="1"/>
    <x v="36"/>
  </r>
  <r>
    <n v="2604"/>
    <x v="2603"/>
    <x v="2602"/>
    <x v="22"/>
    <x v="1772"/>
    <x v="0"/>
    <x v="0"/>
    <x v="0"/>
    <x v="2601"/>
    <x v="2604"/>
    <b v="1"/>
    <x v="306"/>
    <b v="1"/>
    <x v="36"/>
  </r>
  <r>
    <n v="2605"/>
    <x v="2604"/>
    <x v="2603"/>
    <x v="57"/>
    <x v="1773"/>
    <x v="0"/>
    <x v="0"/>
    <x v="0"/>
    <x v="2602"/>
    <x v="2605"/>
    <b v="1"/>
    <x v="464"/>
    <b v="1"/>
    <x v="36"/>
  </r>
  <r>
    <n v="2606"/>
    <x v="2605"/>
    <x v="2604"/>
    <x v="34"/>
    <x v="1774"/>
    <x v="0"/>
    <x v="0"/>
    <x v="0"/>
    <x v="2603"/>
    <x v="2606"/>
    <b v="1"/>
    <x v="465"/>
    <b v="1"/>
    <x v="36"/>
  </r>
  <r>
    <n v="2607"/>
    <x v="2606"/>
    <x v="2605"/>
    <x v="10"/>
    <x v="1775"/>
    <x v="0"/>
    <x v="0"/>
    <x v="0"/>
    <x v="2604"/>
    <x v="2607"/>
    <b v="1"/>
    <x v="367"/>
    <b v="1"/>
    <x v="36"/>
  </r>
  <r>
    <n v="2608"/>
    <x v="2607"/>
    <x v="2606"/>
    <x v="10"/>
    <x v="1776"/>
    <x v="0"/>
    <x v="0"/>
    <x v="0"/>
    <x v="2605"/>
    <x v="2608"/>
    <b v="1"/>
    <x v="466"/>
    <b v="1"/>
    <x v="36"/>
  </r>
  <r>
    <n v="2609"/>
    <x v="2608"/>
    <x v="2607"/>
    <x v="19"/>
    <x v="1777"/>
    <x v="0"/>
    <x v="0"/>
    <x v="0"/>
    <x v="2606"/>
    <x v="2609"/>
    <b v="1"/>
    <x v="467"/>
    <b v="1"/>
    <x v="36"/>
  </r>
  <r>
    <n v="2610"/>
    <x v="2609"/>
    <x v="2608"/>
    <x v="355"/>
    <x v="1778"/>
    <x v="0"/>
    <x v="0"/>
    <x v="0"/>
    <x v="2607"/>
    <x v="2610"/>
    <b v="1"/>
    <x v="468"/>
    <b v="1"/>
    <x v="36"/>
  </r>
  <r>
    <n v="2611"/>
    <x v="2610"/>
    <x v="2609"/>
    <x v="34"/>
    <x v="1779"/>
    <x v="0"/>
    <x v="12"/>
    <x v="3"/>
    <x v="2608"/>
    <x v="2611"/>
    <b v="1"/>
    <x v="469"/>
    <b v="1"/>
    <x v="36"/>
  </r>
  <r>
    <n v="2612"/>
    <x v="2611"/>
    <x v="2610"/>
    <x v="7"/>
    <x v="1780"/>
    <x v="0"/>
    <x v="0"/>
    <x v="0"/>
    <x v="2609"/>
    <x v="2612"/>
    <b v="1"/>
    <x v="324"/>
    <b v="1"/>
    <x v="36"/>
  </r>
  <r>
    <n v="2613"/>
    <x v="2612"/>
    <x v="2611"/>
    <x v="51"/>
    <x v="1781"/>
    <x v="0"/>
    <x v="0"/>
    <x v="0"/>
    <x v="2610"/>
    <x v="2613"/>
    <b v="1"/>
    <x v="33"/>
    <b v="1"/>
    <x v="36"/>
  </r>
  <r>
    <n v="2614"/>
    <x v="2613"/>
    <x v="2612"/>
    <x v="124"/>
    <x v="1782"/>
    <x v="0"/>
    <x v="0"/>
    <x v="0"/>
    <x v="2611"/>
    <x v="2614"/>
    <b v="1"/>
    <x v="61"/>
    <b v="1"/>
    <x v="36"/>
  </r>
  <r>
    <n v="2615"/>
    <x v="2614"/>
    <x v="2613"/>
    <x v="356"/>
    <x v="1783"/>
    <x v="0"/>
    <x v="1"/>
    <x v="1"/>
    <x v="2612"/>
    <x v="2615"/>
    <b v="0"/>
    <x v="250"/>
    <b v="1"/>
    <x v="36"/>
  </r>
  <r>
    <n v="2616"/>
    <x v="2615"/>
    <x v="2614"/>
    <x v="31"/>
    <x v="1784"/>
    <x v="0"/>
    <x v="0"/>
    <x v="0"/>
    <x v="2613"/>
    <x v="2616"/>
    <b v="1"/>
    <x v="146"/>
    <b v="1"/>
    <x v="36"/>
  </r>
  <r>
    <n v="2617"/>
    <x v="2616"/>
    <x v="2615"/>
    <x v="8"/>
    <x v="1785"/>
    <x v="0"/>
    <x v="0"/>
    <x v="0"/>
    <x v="2614"/>
    <x v="2617"/>
    <b v="1"/>
    <x v="180"/>
    <b v="1"/>
    <x v="36"/>
  </r>
  <r>
    <n v="2618"/>
    <x v="2617"/>
    <x v="2616"/>
    <x v="36"/>
    <x v="1786"/>
    <x v="0"/>
    <x v="0"/>
    <x v="0"/>
    <x v="2615"/>
    <x v="2618"/>
    <b v="1"/>
    <x v="99"/>
    <b v="1"/>
    <x v="36"/>
  </r>
  <r>
    <n v="2619"/>
    <x v="2618"/>
    <x v="2617"/>
    <x v="28"/>
    <x v="1787"/>
    <x v="0"/>
    <x v="0"/>
    <x v="0"/>
    <x v="2616"/>
    <x v="2619"/>
    <b v="1"/>
    <x v="28"/>
    <b v="1"/>
    <x v="36"/>
  </r>
  <r>
    <n v="2620"/>
    <x v="2619"/>
    <x v="2618"/>
    <x v="99"/>
    <x v="1788"/>
    <x v="0"/>
    <x v="2"/>
    <x v="2"/>
    <x v="2617"/>
    <x v="2620"/>
    <b v="1"/>
    <x v="470"/>
    <b v="1"/>
    <x v="36"/>
  </r>
  <r>
    <n v="2621"/>
    <x v="2620"/>
    <x v="2619"/>
    <x v="36"/>
    <x v="1789"/>
    <x v="0"/>
    <x v="0"/>
    <x v="0"/>
    <x v="2618"/>
    <x v="2621"/>
    <b v="1"/>
    <x v="471"/>
    <b v="1"/>
    <x v="36"/>
  </r>
  <r>
    <n v="2622"/>
    <x v="2621"/>
    <x v="2620"/>
    <x v="4"/>
    <x v="1790"/>
    <x v="0"/>
    <x v="13"/>
    <x v="3"/>
    <x v="2619"/>
    <x v="2622"/>
    <b v="0"/>
    <x v="142"/>
    <b v="1"/>
    <x v="36"/>
  </r>
  <r>
    <n v="2623"/>
    <x v="2622"/>
    <x v="2621"/>
    <x v="1"/>
    <x v="1791"/>
    <x v="0"/>
    <x v="0"/>
    <x v="0"/>
    <x v="2620"/>
    <x v="2623"/>
    <b v="0"/>
    <x v="95"/>
    <b v="1"/>
    <x v="36"/>
  </r>
  <r>
    <n v="2624"/>
    <x v="2623"/>
    <x v="2622"/>
    <x v="10"/>
    <x v="1792"/>
    <x v="0"/>
    <x v="0"/>
    <x v="0"/>
    <x v="2621"/>
    <x v="2624"/>
    <b v="0"/>
    <x v="472"/>
    <b v="1"/>
    <x v="36"/>
  </r>
  <r>
    <n v="2625"/>
    <x v="2624"/>
    <x v="2623"/>
    <x v="325"/>
    <x v="1793"/>
    <x v="0"/>
    <x v="12"/>
    <x v="3"/>
    <x v="2622"/>
    <x v="2625"/>
    <b v="0"/>
    <x v="47"/>
    <b v="1"/>
    <x v="36"/>
  </r>
  <r>
    <n v="2626"/>
    <x v="2625"/>
    <x v="2624"/>
    <x v="30"/>
    <x v="1794"/>
    <x v="0"/>
    <x v="0"/>
    <x v="0"/>
    <x v="2623"/>
    <x v="2626"/>
    <b v="0"/>
    <x v="133"/>
    <b v="1"/>
    <x v="36"/>
  </r>
  <r>
    <n v="2627"/>
    <x v="2626"/>
    <x v="2625"/>
    <x v="325"/>
    <x v="1795"/>
    <x v="0"/>
    <x v="0"/>
    <x v="0"/>
    <x v="2624"/>
    <x v="2627"/>
    <b v="0"/>
    <x v="43"/>
    <b v="1"/>
    <x v="36"/>
  </r>
  <r>
    <n v="2628"/>
    <x v="2627"/>
    <x v="2626"/>
    <x v="357"/>
    <x v="1796"/>
    <x v="0"/>
    <x v="0"/>
    <x v="0"/>
    <x v="2625"/>
    <x v="2628"/>
    <b v="0"/>
    <x v="64"/>
    <b v="1"/>
    <x v="36"/>
  </r>
  <r>
    <n v="2629"/>
    <x v="2628"/>
    <x v="2627"/>
    <x v="12"/>
    <x v="1797"/>
    <x v="0"/>
    <x v="1"/>
    <x v="1"/>
    <x v="2626"/>
    <x v="2629"/>
    <b v="0"/>
    <x v="61"/>
    <b v="1"/>
    <x v="36"/>
  </r>
  <r>
    <n v="2630"/>
    <x v="2629"/>
    <x v="2628"/>
    <x v="1"/>
    <x v="1798"/>
    <x v="0"/>
    <x v="2"/>
    <x v="2"/>
    <x v="2627"/>
    <x v="2630"/>
    <b v="0"/>
    <x v="75"/>
    <b v="1"/>
    <x v="36"/>
  </r>
  <r>
    <n v="2631"/>
    <x v="2630"/>
    <x v="2629"/>
    <x v="22"/>
    <x v="1799"/>
    <x v="0"/>
    <x v="0"/>
    <x v="0"/>
    <x v="2628"/>
    <x v="2631"/>
    <b v="0"/>
    <x v="172"/>
    <b v="1"/>
    <x v="36"/>
  </r>
  <r>
    <n v="2632"/>
    <x v="2631"/>
    <x v="2630"/>
    <x v="358"/>
    <x v="1800"/>
    <x v="0"/>
    <x v="0"/>
    <x v="0"/>
    <x v="2629"/>
    <x v="2632"/>
    <b v="0"/>
    <x v="288"/>
    <b v="1"/>
    <x v="36"/>
  </r>
  <r>
    <n v="2633"/>
    <x v="2632"/>
    <x v="2631"/>
    <x v="12"/>
    <x v="1801"/>
    <x v="0"/>
    <x v="0"/>
    <x v="0"/>
    <x v="2630"/>
    <x v="2633"/>
    <b v="0"/>
    <x v="473"/>
    <b v="1"/>
    <x v="36"/>
  </r>
  <r>
    <n v="2634"/>
    <x v="2633"/>
    <x v="2632"/>
    <x v="359"/>
    <x v="1802"/>
    <x v="0"/>
    <x v="0"/>
    <x v="0"/>
    <x v="2631"/>
    <x v="2634"/>
    <b v="0"/>
    <x v="1"/>
    <b v="1"/>
    <x v="36"/>
  </r>
  <r>
    <n v="2635"/>
    <x v="2634"/>
    <x v="2633"/>
    <x v="236"/>
    <x v="1803"/>
    <x v="0"/>
    <x v="5"/>
    <x v="5"/>
    <x v="2632"/>
    <x v="2635"/>
    <b v="0"/>
    <x v="87"/>
    <b v="1"/>
    <x v="36"/>
  </r>
  <r>
    <n v="2636"/>
    <x v="2635"/>
    <x v="2634"/>
    <x v="28"/>
    <x v="1804"/>
    <x v="0"/>
    <x v="0"/>
    <x v="0"/>
    <x v="2633"/>
    <x v="2636"/>
    <b v="0"/>
    <x v="133"/>
    <b v="1"/>
    <x v="36"/>
  </r>
  <r>
    <n v="2637"/>
    <x v="2636"/>
    <x v="2635"/>
    <x v="8"/>
    <x v="1805"/>
    <x v="0"/>
    <x v="0"/>
    <x v="0"/>
    <x v="2634"/>
    <x v="2637"/>
    <b v="0"/>
    <x v="55"/>
    <b v="1"/>
    <x v="36"/>
  </r>
  <r>
    <n v="2638"/>
    <x v="2637"/>
    <x v="2636"/>
    <x v="360"/>
    <x v="1806"/>
    <x v="0"/>
    <x v="0"/>
    <x v="0"/>
    <x v="2635"/>
    <x v="2638"/>
    <b v="0"/>
    <x v="25"/>
    <b v="1"/>
    <x v="36"/>
  </r>
  <r>
    <n v="2639"/>
    <x v="2638"/>
    <x v="2637"/>
    <x v="43"/>
    <x v="1807"/>
    <x v="0"/>
    <x v="1"/>
    <x v="1"/>
    <x v="2636"/>
    <x v="2639"/>
    <b v="0"/>
    <x v="72"/>
    <b v="1"/>
    <x v="36"/>
  </r>
  <r>
    <n v="2640"/>
    <x v="2639"/>
    <x v="2638"/>
    <x v="3"/>
    <x v="1808"/>
    <x v="0"/>
    <x v="0"/>
    <x v="0"/>
    <x v="2637"/>
    <x v="2640"/>
    <b v="0"/>
    <x v="50"/>
    <b v="1"/>
    <x v="36"/>
  </r>
  <r>
    <n v="2641"/>
    <x v="2640"/>
    <x v="2639"/>
    <x v="4"/>
    <x v="493"/>
    <x v="2"/>
    <x v="0"/>
    <x v="0"/>
    <x v="2638"/>
    <x v="2641"/>
    <b v="0"/>
    <x v="29"/>
    <b v="0"/>
    <x v="36"/>
  </r>
  <r>
    <n v="2642"/>
    <x v="2641"/>
    <x v="2640"/>
    <x v="69"/>
    <x v="117"/>
    <x v="2"/>
    <x v="12"/>
    <x v="3"/>
    <x v="2639"/>
    <x v="2642"/>
    <b v="0"/>
    <x v="78"/>
    <b v="0"/>
    <x v="36"/>
  </r>
  <r>
    <n v="2643"/>
    <x v="2642"/>
    <x v="2641"/>
    <x v="80"/>
    <x v="1809"/>
    <x v="1"/>
    <x v="0"/>
    <x v="0"/>
    <x v="323"/>
    <x v="2643"/>
    <b v="1"/>
    <x v="474"/>
    <b v="0"/>
    <x v="36"/>
  </r>
  <r>
    <n v="2644"/>
    <x v="2643"/>
    <x v="2642"/>
    <x v="57"/>
    <x v="1254"/>
    <x v="1"/>
    <x v="0"/>
    <x v="0"/>
    <x v="2640"/>
    <x v="2644"/>
    <b v="1"/>
    <x v="47"/>
    <b v="0"/>
    <x v="36"/>
  </r>
  <r>
    <n v="2645"/>
    <x v="2644"/>
    <x v="2643"/>
    <x v="22"/>
    <x v="1740"/>
    <x v="1"/>
    <x v="2"/>
    <x v="2"/>
    <x v="2641"/>
    <x v="2645"/>
    <b v="1"/>
    <x v="23"/>
    <b v="0"/>
    <x v="36"/>
  </r>
  <r>
    <n v="2646"/>
    <x v="2645"/>
    <x v="2644"/>
    <x v="69"/>
    <x v="1810"/>
    <x v="1"/>
    <x v="0"/>
    <x v="0"/>
    <x v="2642"/>
    <x v="2646"/>
    <b v="1"/>
    <x v="475"/>
    <b v="0"/>
    <x v="36"/>
  </r>
  <r>
    <n v="2647"/>
    <x v="2646"/>
    <x v="2645"/>
    <x v="30"/>
    <x v="1275"/>
    <x v="1"/>
    <x v="5"/>
    <x v="5"/>
    <x v="2643"/>
    <x v="2647"/>
    <b v="0"/>
    <x v="83"/>
    <b v="0"/>
    <x v="36"/>
  </r>
  <r>
    <n v="2648"/>
    <x v="2647"/>
    <x v="2646"/>
    <x v="2"/>
    <x v="437"/>
    <x v="1"/>
    <x v="0"/>
    <x v="0"/>
    <x v="2644"/>
    <x v="2648"/>
    <b v="0"/>
    <x v="79"/>
    <b v="0"/>
    <x v="36"/>
  </r>
  <r>
    <n v="2649"/>
    <x v="2648"/>
    <x v="2647"/>
    <x v="152"/>
    <x v="1811"/>
    <x v="1"/>
    <x v="0"/>
    <x v="0"/>
    <x v="2645"/>
    <x v="2649"/>
    <b v="0"/>
    <x v="83"/>
    <b v="0"/>
    <x v="36"/>
  </r>
  <r>
    <n v="2650"/>
    <x v="2649"/>
    <x v="2648"/>
    <x v="127"/>
    <x v="1812"/>
    <x v="1"/>
    <x v="0"/>
    <x v="0"/>
    <x v="2646"/>
    <x v="2650"/>
    <b v="0"/>
    <x v="81"/>
    <b v="0"/>
    <x v="36"/>
  </r>
  <r>
    <n v="2651"/>
    <x v="2650"/>
    <x v="2649"/>
    <x v="361"/>
    <x v="1813"/>
    <x v="1"/>
    <x v="0"/>
    <x v="0"/>
    <x v="2647"/>
    <x v="2651"/>
    <b v="0"/>
    <x v="57"/>
    <b v="0"/>
    <x v="36"/>
  </r>
  <r>
    <n v="2652"/>
    <x v="2651"/>
    <x v="2650"/>
    <x v="57"/>
    <x v="1197"/>
    <x v="1"/>
    <x v="2"/>
    <x v="2"/>
    <x v="2648"/>
    <x v="2652"/>
    <b v="0"/>
    <x v="202"/>
    <b v="0"/>
    <x v="36"/>
  </r>
  <r>
    <n v="2653"/>
    <x v="2652"/>
    <x v="2651"/>
    <x v="362"/>
    <x v="1814"/>
    <x v="1"/>
    <x v="0"/>
    <x v="0"/>
    <x v="2649"/>
    <x v="2653"/>
    <b v="0"/>
    <x v="2"/>
    <b v="0"/>
    <x v="36"/>
  </r>
  <r>
    <n v="2654"/>
    <x v="2653"/>
    <x v="2652"/>
    <x v="57"/>
    <x v="152"/>
    <x v="1"/>
    <x v="0"/>
    <x v="0"/>
    <x v="2650"/>
    <x v="2654"/>
    <b v="0"/>
    <x v="79"/>
    <b v="0"/>
    <x v="36"/>
  </r>
  <r>
    <n v="2655"/>
    <x v="2654"/>
    <x v="2653"/>
    <x v="36"/>
    <x v="1815"/>
    <x v="1"/>
    <x v="0"/>
    <x v="0"/>
    <x v="2651"/>
    <x v="2655"/>
    <b v="0"/>
    <x v="68"/>
    <b v="0"/>
    <x v="36"/>
  </r>
  <r>
    <n v="2656"/>
    <x v="2655"/>
    <x v="2654"/>
    <x v="60"/>
    <x v="1816"/>
    <x v="1"/>
    <x v="0"/>
    <x v="0"/>
    <x v="2652"/>
    <x v="2656"/>
    <b v="0"/>
    <x v="215"/>
    <b v="0"/>
    <x v="36"/>
  </r>
  <r>
    <n v="2657"/>
    <x v="2656"/>
    <x v="2655"/>
    <x v="9"/>
    <x v="1817"/>
    <x v="1"/>
    <x v="0"/>
    <x v="0"/>
    <x v="2653"/>
    <x v="2657"/>
    <b v="0"/>
    <x v="211"/>
    <b v="0"/>
    <x v="36"/>
  </r>
  <r>
    <n v="2658"/>
    <x v="2657"/>
    <x v="2656"/>
    <x v="316"/>
    <x v="1818"/>
    <x v="1"/>
    <x v="0"/>
    <x v="0"/>
    <x v="2654"/>
    <x v="2658"/>
    <b v="0"/>
    <x v="80"/>
    <b v="0"/>
    <x v="36"/>
  </r>
  <r>
    <n v="2659"/>
    <x v="2658"/>
    <x v="2657"/>
    <x v="197"/>
    <x v="1819"/>
    <x v="1"/>
    <x v="0"/>
    <x v="0"/>
    <x v="2655"/>
    <x v="2659"/>
    <b v="0"/>
    <x v="73"/>
    <b v="0"/>
    <x v="36"/>
  </r>
  <r>
    <n v="2660"/>
    <x v="2659"/>
    <x v="2658"/>
    <x v="22"/>
    <x v="1820"/>
    <x v="1"/>
    <x v="0"/>
    <x v="0"/>
    <x v="2656"/>
    <x v="2660"/>
    <b v="0"/>
    <x v="81"/>
    <b v="0"/>
    <x v="36"/>
  </r>
  <r>
    <n v="2661"/>
    <x v="2660"/>
    <x v="2659"/>
    <x v="12"/>
    <x v="1821"/>
    <x v="0"/>
    <x v="0"/>
    <x v="0"/>
    <x v="2657"/>
    <x v="2661"/>
    <b v="0"/>
    <x v="65"/>
    <b v="1"/>
    <x v="37"/>
  </r>
  <r>
    <n v="2662"/>
    <x v="2661"/>
    <x v="2660"/>
    <x v="22"/>
    <x v="1822"/>
    <x v="0"/>
    <x v="0"/>
    <x v="0"/>
    <x v="2658"/>
    <x v="2662"/>
    <b v="0"/>
    <x v="144"/>
    <b v="1"/>
    <x v="37"/>
  </r>
  <r>
    <n v="2663"/>
    <x v="2662"/>
    <x v="2661"/>
    <x v="22"/>
    <x v="1823"/>
    <x v="0"/>
    <x v="5"/>
    <x v="5"/>
    <x v="2659"/>
    <x v="2663"/>
    <b v="0"/>
    <x v="66"/>
    <b v="1"/>
    <x v="37"/>
  </r>
  <r>
    <n v="2664"/>
    <x v="2663"/>
    <x v="2662"/>
    <x v="178"/>
    <x v="1824"/>
    <x v="0"/>
    <x v="0"/>
    <x v="0"/>
    <x v="2660"/>
    <x v="2664"/>
    <b v="0"/>
    <x v="201"/>
    <b v="1"/>
    <x v="37"/>
  </r>
  <r>
    <n v="2665"/>
    <x v="2664"/>
    <x v="2663"/>
    <x v="0"/>
    <x v="1825"/>
    <x v="0"/>
    <x v="0"/>
    <x v="0"/>
    <x v="2661"/>
    <x v="2665"/>
    <b v="0"/>
    <x v="67"/>
    <b v="1"/>
    <x v="37"/>
  </r>
  <r>
    <n v="2666"/>
    <x v="2665"/>
    <x v="2664"/>
    <x v="7"/>
    <x v="1826"/>
    <x v="0"/>
    <x v="0"/>
    <x v="0"/>
    <x v="2662"/>
    <x v="2666"/>
    <b v="0"/>
    <x v="190"/>
    <b v="1"/>
    <x v="37"/>
  </r>
  <r>
    <n v="2667"/>
    <x v="2666"/>
    <x v="2665"/>
    <x v="4"/>
    <x v="1827"/>
    <x v="0"/>
    <x v="0"/>
    <x v="0"/>
    <x v="2663"/>
    <x v="2667"/>
    <b v="0"/>
    <x v="59"/>
    <b v="1"/>
    <x v="37"/>
  </r>
  <r>
    <n v="2668"/>
    <x v="2667"/>
    <x v="2666"/>
    <x v="28"/>
    <x v="1240"/>
    <x v="0"/>
    <x v="5"/>
    <x v="5"/>
    <x v="2664"/>
    <x v="2668"/>
    <b v="0"/>
    <x v="33"/>
    <b v="1"/>
    <x v="37"/>
  </r>
  <r>
    <n v="2669"/>
    <x v="2668"/>
    <x v="2667"/>
    <x v="134"/>
    <x v="1099"/>
    <x v="0"/>
    <x v="0"/>
    <x v="0"/>
    <x v="2665"/>
    <x v="2669"/>
    <b v="0"/>
    <x v="202"/>
    <b v="1"/>
    <x v="37"/>
  </r>
  <r>
    <n v="2670"/>
    <x v="2669"/>
    <x v="2668"/>
    <x v="363"/>
    <x v="1828"/>
    <x v="2"/>
    <x v="2"/>
    <x v="2"/>
    <x v="2666"/>
    <x v="2670"/>
    <b v="1"/>
    <x v="65"/>
    <b v="0"/>
    <x v="37"/>
  </r>
  <r>
    <n v="2671"/>
    <x v="2670"/>
    <x v="2669"/>
    <x v="31"/>
    <x v="1829"/>
    <x v="2"/>
    <x v="0"/>
    <x v="0"/>
    <x v="2667"/>
    <x v="2671"/>
    <b v="1"/>
    <x v="87"/>
    <b v="0"/>
    <x v="37"/>
  </r>
  <r>
    <n v="2672"/>
    <x v="2671"/>
    <x v="2670"/>
    <x v="7"/>
    <x v="1830"/>
    <x v="2"/>
    <x v="0"/>
    <x v="0"/>
    <x v="2668"/>
    <x v="2672"/>
    <b v="1"/>
    <x v="12"/>
    <b v="0"/>
    <x v="37"/>
  </r>
  <r>
    <n v="2673"/>
    <x v="2672"/>
    <x v="2671"/>
    <x v="79"/>
    <x v="1831"/>
    <x v="2"/>
    <x v="0"/>
    <x v="0"/>
    <x v="2669"/>
    <x v="2673"/>
    <b v="1"/>
    <x v="36"/>
    <b v="0"/>
    <x v="37"/>
  </r>
  <r>
    <n v="2674"/>
    <x v="2673"/>
    <x v="2672"/>
    <x v="19"/>
    <x v="1832"/>
    <x v="2"/>
    <x v="0"/>
    <x v="0"/>
    <x v="2670"/>
    <x v="2674"/>
    <b v="1"/>
    <x v="199"/>
    <b v="0"/>
    <x v="37"/>
  </r>
  <r>
    <n v="2675"/>
    <x v="2674"/>
    <x v="2673"/>
    <x v="31"/>
    <x v="1833"/>
    <x v="2"/>
    <x v="0"/>
    <x v="0"/>
    <x v="2671"/>
    <x v="2675"/>
    <b v="1"/>
    <x v="60"/>
    <b v="0"/>
    <x v="37"/>
  </r>
  <r>
    <n v="2676"/>
    <x v="2675"/>
    <x v="2674"/>
    <x v="190"/>
    <x v="1834"/>
    <x v="2"/>
    <x v="5"/>
    <x v="5"/>
    <x v="2672"/>
    <x v="2676"/>
    <b v="0"/>
    <x v="82"/>
    <b v="0"/>
    <x v="37"/>
  </r>
  <r>
    <n v="2677"/>
    <x v="2676"/>
    <x v="2675"/>
    <x v="330"/>
    <x v="1835"/>
    <x v="2"/>
    <x v="0"/>
    <x v="0"/>
    <x v="2673"/>
    <x v="2677"/>
    <b v="0"/>
    <x v="74"/>
    <b v="0"/>
    <x v="37"/>
  </r>
  <r>
    <n v="2678"/>
    <x v="2677"/>
    <x v="2676"/>
    <x v="364"/>
    <x v="1742"/>
    <x v="2"/>
    <x v="3"/>
    <x v="3"/>
    <x v="2674"/>
    <x v="2678"/>
    <b v="0"/>
    <x v="84"/>
    <b v="0"/>
    <x v="37"/>
  </r>
  <r>
    <n v="2679"/>
    <x v="2678"/>
    <x v="2677"/>
    <x v="79"/>
    <x v="849"/>
    <x v="2"/>
    <x v="0"/>
    <x v="0"/>
    <x v="2675"/>
    <x v="2679"/>
    <b v="0"/>
    <x v="83"/>
    <b v="0"/>
    <x v="37"/>
  </r>
  <r>
    <n v="2680"/>
    <x v="2679"/>
    <x v="2678"/>
    <x v="261"/>
    <x v="1836"/>
    <x v="2"/>
    <x v="3"/>
    <x v="3"/>
    <x v="2676"/>
    <x v="2680"/>
    <b v="0"/>
    <x v="80"/>
    <b v="0"/>
    <x v="37"/>
  </r>
  <r>
    <n v="2681"/>
    <x v="2680"/>
    <x v="2679"/>
    <x v="10"/>
    <x v="434"/>
    <x v="2"/>
    <x v="0"/>
    <x v="0"/>
    <x v="2677"/>
    <x v="2681"/>
    <b v="0"/>
    <x v="84"/>
    <b v="0"/>
    <x v="19"/>
  </r>
  <r>
    <n v="2682"/>
    <x v="2681"/>
    <x v="2680"/>
    <x v="5"/>
    <x v="1837"/>
    <x v="2"/>
    <x v="0"/>
    <x v="0"/>
    <x v="2678"/>
    <x v="2682"/>
    <b v="0"/>
    <x v="15"/>
    <b v="0"/>
    <x v="19"/>
  </r>
  <r>
    <n v="2683"/>
    <x v="2682"/>
    <x v="2681"/>
    <x v="36"/>
    <x v="1275"/>
    <x v="2"/>
    <x v="0"/>
    <x v="0"/>
    <x v="2679"/>
    <x v="2683"/>
    <b v="0"/>
    <x v="83"/>
    <b v="0"/>
    <x v="19"/>
  </r>
  <r>
    <n v="2684"/>
    <x v="2683"/>
    <x v="2682"/>
    <x v="54"/>
    <x v="25"/>
    <x v="2"/>
    <x v="0"/>
    <x v="0"/>
    <x v="2680"/>
    <x v="2684"/>
    <b v="0"/>
    <x v="80"/>
    <b v="0"/>
    <x v="19"/>
  </r>
  <r>
    <n v="2685"/>
    <x v="2684"/>
    <x v="2683"/>
    <x v="63"/>
    <x v="115"/>
    <x v="2"/>
    <x v="0"/>
    <x v="0"/>
    <x v="2681"/>
    <x v="2685"/>
    <b v="0"/>
    <x v="29"/>
    <b v="0"/>
    <x v="19"/>
  </r>
  <r>
    <n v="2686"/>
    <x v="2685"/>
    <x v="2684"/>
    <x v="9"/>
    <x v="117"/>
    <x v="2"/>
    <x v="0"/>
    <x v="0"/>
    <x v="2682"/>
    <x v="2686"/>
    <b v="0"/>
    <x v="78"/>
    <b v="0"/>
    <x v="19"/>
  </r>
  <r>
    <n v="2687"/>
    <x v="2686"/>
    <x v="2685"/>
    <x v="36"/>
    <x v="117"/>
    <x v="2"/>
    <x v="0"/>
    <x v="0"/>
    <x v="2683"/>
    <x v="2687"/>
    <b v="0"/>
    <x v="78"/>
    <b v="0"/>
    <x v="19"/>
  </r>
  <r>
    <n v="2688"/>
    <x v="2687"/>
    <x v="2686"/>
    <x v="63"/>
    <x v="1838"/>
    <x v="2"/>
    <x v="0"/>
    <x v="0"/>
    <x v="2684"/>
    <x v="2688"/>
    <b v="0"/>
    <x v="25"/>
    <b v="0"/>
    <x v="19"/>
  </r>
  <r>
    <n v="2689"/>
    <x v="2688"/>
    <x v="2687"/>
    <x v="19"/>
    <x v="116"/>
    <x v="2"/>
    <x v="0"/>
    <x v="0"/>
    <x v="2685"/>
    <x v="2689"/>
    <b v="0"/>
    <x v="29"/>
    <b v="0"/>
    <x v="19"/>
  </r>
  <r>
    <n v="2690"/>
    <x v="2689"/>
    <x v="2688"/>
    <x v="58"/>
    <x v="1839"/>
    <x v="2"/>
    <x v="0"/>
    <x v="0"/>
    <x v="2686"/>
    <x v="2690"/>
    <b v="0"/>
    <x v="115"/>
    <b v="0"/>
    <x v="19"/>
  </r>
  <r>
    <n v="2691"/>
    <x v="2690"/>
    <x v="2689"/>
    <x v="99"/>
    <x v="428"/>
    <x v="2"/>
    <x v="5"/>
    <x v="5"/>
    <x v="2687"/>
    <x v="2691"/>
    <b v="0"/>
    <x v="84"/>
    <b v="0"/>
    <x v="19"/>
  </r>
  <r>
    <n v="2692"/>
    <x v="2691"/>
    <x v="2690"/>
    <x v="0"/>
    <x v="379"/>
    <x v="2"/>
    <x v="0"/>
    <x v="0"/>
    <x v="2688"/>
    <x v="2692"/>
    <b v="0"/>
    <x v="29"/>
    <b v="0"/>
    <x v="19"/>
  </r>
  <r>
    <n v="2693"/>
    <x v="2692"/>
    <x v="2691"/>
    <x v="12"/>
    <x v="130"/>
    <x v="2"/>
    <x v="0"/>
    <x v="0"/>
    <x v="2689"/>
    <x v="2693"/>
    <b v="0"/>
    <x v="83"/>
    <b v="0"/>
    <x v="19"/>
  </r>
  <r>
    <n v="2694"/>
    <x v="2693"/>
    <x v="2692"/>
    <x v="9"/>
    <x v="116"/>
    <x v="2"/>
    <x v="0"/>
    <x v="0"/>
    <x v="2690"/>
    <x v="2694"/>
    <b v="0"/>
    <x v="29"/>
    <b v="0"/>
    <x v="19"/>
  </r>
  <r>
    <n v="2695"/>
    <x v="2694"/>
    <x v="2693"/>
    <x v="36"/>
    <x v="1840"/>
    <x v="2"/>
    <x v="0"/>
    <x v="0"/>
    <x v="2691"/>
    <x v="2695"/>
    <b v="0"/>
    <x v="83"/>
    <b v="0"/>
    <x v="19"/>
  </r>
  <r>
    <n v="2696"/>
    <x v="2695"/>
    <x v="2694"/>
    <x v="127"/>
    <x v="1841"/>
    <x v="2"/>
    <x v="0"/>
    <x v="0"/>
    <x v="2692"/>
    <x v="2696"/>
    <b v="0"/>
    <x v="44"/>
    <b v="0"/>
    <x v="19"/>
  </r>
  <r>
    <n v="2697"/>
    <x v="2696"/>
    <x v="2695"/>
    <x v="165"/>
    <x v="1842"/>
    <x v="2"/>
    <x v="0"/>
    <x v="0"/>
    <x v="2693"/>
    <x v="2697"/>
    <b v="0"/>
    <x v="47"/>
    <b v="0"/>
    <x v="19"/>
  </r>
  <r>
    <n v="2698"/>
    <x v="2697"/>
    <x v="2696"/>
    <x v="10"/>
    <x v="1843"/>
    <x v="2"/>
    <x v="0"/>
    <x v="0"/>
    <x v="2694"/>
    <x v="2698"/>
    <b v="0"/>
    <x v="84"/>
    <b v="0"/>
    <x v="19"/>
  </r>
  <r>
    <n v="2699"/>
    <x v="2698"/>
    <x v="2697"/>
    <x v="365"/>
    <x v="117"/>
    <x v="2"/>
    <x v="5"/>
    <x v="5"/>
    <x v="2695"/>
    <x v="2699"/>
    <b v="0"/>
    <x v="78"/>
    <b v="0"/>
    <x v="19"/>
  </r>
  <r>
    <n v="2700"/>
    <x v="2699"/>
    <x v="2698"/>
    <x v="204"/>
    <x v="119"/>
    <x v="2"/>
    <x v="0"/>
    <x v="0"/>
    <x v="2696"/>
    <x v="2700"/>
    <b v="0"/>
    <x v="80"/>
    <b v="0"/>
    <x v="19"/>
  </r>
  <r>
    <n v="2701"/>
    <x v="2700"/>
    <x v="2699"/>
    <x v="104"/>
    <x v="76"/>
    <x v="3"/>
    <x v="17"/>
    <x v="3"/>
    <x v="2697"/>
    <x v="2701"/>
    <b v="0"/>
    <x v="67"/>
    <b v="0"/>
    <x v="38"/>
  </r>
  <r>
    <n v="2702"/>
    <x v="2701"/>
    <x v="2700"/>
    <x v="7"/>
    <x v="1844"/>
    <x v="3"/>
    <x v="0"/>
    <x v="0"/>
    <x v="2698"/>
    <x v="2702"/>
    <b v="1"/>
    <x v="55"/>
    <b v="0"/>
    <x v="38"/>
  </r>
  <r>
    <n v="2703"/>
    <x v="2702"/>
    <x v="2701"/>
    <x v="79"/>
    <x v="1845"/>
    <x v="3"/>
    <x v="14"/>
    <x v="10"/>
    <x v="2699"/>
    <x v="2703"/>
    <b v="0"/>
    <x v="43"/>
    <b v="0"/>
    <x v="38"/>
  </r>
  <r>
    <n v="2704"/>
    <x v="2703"/>
    <x v="2702"/>
    <x v="266"/>
    <x v="1288"/>
    <x v="3"/>
    <x v="0"/>
    <x v="0"/>
    <x v="2700"/>
    <x v="2704"/>
    <b v="0"/>
    <x v="63"/>
    <b v="0"/>
    <x v="38"/>
  </r>
  <r>
    <n v="2705"/>
    <x v="2704"/>
    <x v="2703"/>
    <x v="281"/>
    <x v="1846"/>
    <x v="3"/>
    <x v="0"/>
    <x v="0"/>
    <x v="2701"/>
    <x v="2705"/>
    <b v="0"/>
    <x v="22"/>
    <b v="0"/>
    <x v="38"/>
  </r>
  <r>
    <n v="2706"/>
    <x v="2705"/>
    <x v="2704"/>
    <x v="19"/>
    <x v="1847"/>
    <x v="0"/>
    <x v="0"/>
    <x v="0"/>
    <x v="2702"/>
    <x v="2706"/>
    <b v="1"/>
    <x v="40"/>
    <b v="1"/>
    <x v="38"/>
  </r>
  <r>
    <n v="2707"/>
    <x v="2706"/>
    <x v="2705"/>
    <x v="10"/>
    <x v="1848"/>
    <x v="0"/>
    <x v="0"/>
    <x v="0"/>
    <x v="2703"/>
    <x v="2707"/>
    <b v="1"/>
    <x v="476"/>
    <b v="1"/>
    <x v="38"/>
  </r>
  <r>
    <n v="2708"/>
    <x v="2707"/>
    <x v="2706"/>
    <x v="22"/>
    <x v="1849"/>
    <x v="0"/>
    <x v="1"/>
    <x v="1"/>
    <x v="2704"/>
    <x v="2708"/>
    <b v="1"/>
    <x v="477"/>
    <b v="1"/>
    <x v="38"/>
  </r>
  <r>
    <n v="2709"/>
    <x v="2708"/>
    <x v="2707"/>
    <x v="63"/>
    <x v="1850"/>
    <x v="0"/>
    <x v="0"/>
    <x v="0"/>
    <x v="2705"/>
    <x v="2709"/>
    <b v="1"/>
    <x v="478"/>
    <b v="1"/>
    <x v="38"/>
  </r>
  <r>
    <n v="2710"/>
    <x v="2709"/>
    <x v="2708"/>
    <x v="127"/>
    <x v="1851"/>
    <x v="0"/>
    <x v="0"/>
    <x v="0"/>
    <x v="2706"/>
    <x v="2710"/>
    <b v="1"/>
    <x v="479"/>
    <b v="1"/>
    <x v="38"/>
  </r>
  <r>
    <n v="2711"/>
    <x v="2710"/>
    <x v="2709"/>
    <x v="366"/>
    <x v="1852"/>
    <x v="0"/>
    <x v="1"/>
    <x v="1"/>
    <x v="2707"/>
    <x v="2711"/>
    <b v="1"/>
    <x v="196"/>
    <b v="1"/>
    <x v="38"/>
  </r>
  <r>
    <n v="2712"/>
    <x v="2711"/>
    <x v="2710"/>
    <x v="62"/>
    <x v="1853"/>
    <x v="0"/>
    <x v="0"/>
    <x v="0"/>
    <x v="2708"/>
    <x v="2712"/>
    <b v="1"/>
    <x v="235"/>
    <b v="1"/>
    <x v="38"/>
  </r>
  <r>
    <n v="2713"/>
    <x v="2712"/>
    <x v="2711"/>
    <x v="60"/>
    <x v="1854"/>
    <x v="0"/>
    <x v="0"/>
    <x v="0"/>
    <x v="2709"/>
    <x v="2713"/>
    <b v="1"/>
    <x v="480"/>
    <b v="1"/>
    <x v="38"/>
  </r>
  <r>
    <n v="2714"/>
    <x v="2713"/>
    <x v="2712"/>
    <x v="31"/>
    <x v="1855"/>
    <x v="0"/>
    <x v="0"/>
    <x v="0"/>
    <x v="2710"/>
    <x v="2714"/>
    <b v="1"/>
    <x v="120"/>
    <b v="1"/>
    <x v="38"/>
  </r>
  <r>
    <n v="2715"/>
    <x v="2714"/>
    <x v="2713"/>
    <x v="2"/>
    <x v="1856"/>
    <x v="0"/>
    <x v="0"/>
    <x v="0"/>
    <x v="2711"/>
    <x v="2715"/>
    <b v="1"/>
    <x v="481"/>
    <b v="1"/>
    <x v="38"/>
  </r>
  <r>
    <n v="2716"/>
    <x v="2715"/>
    <x v="2714"/>
    <x v="7"/>
    <x v="1857"/>
    <x v="0"/>
    <x v="12"/>
    <x v="3"/>
    <x v="2712"/>
    <x v="2716"/>
    <b v="1"/>
    <x v="482"/>
    <b v="1"/>
    <x v="38"/>
  </r>
  <r>
    <n v="2717"/>
    <x v="2716"/>
    <x v="2715"/>
    <x v="31"/>
    <x v="1858"/>
    <x v="0"/>
    <x v="0"/>
    <x v="0"/>
    <x v="2713"/>
    <x v="2717"/>
    <b v="1"/>
    <x v="166"/>
    <b v="1"/>
    <x v="38"/>
  </r>
  <r>
    <n v="2718"/>
    <x v="2717"/>
    <x v="2716"/>
    <x v="102"/>
    <x v="1859"/>
    <x v="0"/>
    <x v="0"/>
    <x v="0"/>
    <x v="2714"/>
    <x v="2718"/>
    <b v="1"/>
    <x v="265"/>
    <b v="1"/>
    <x v="38"/>
  </r>
  <r>
    <n v="2719"/>
    <x v="2718"/>
    <x v="2717"/>
    <x v="5"/>
    <x v="1860"/>
    <x v="0"/>
    <x v="0"/>
    <x v="0"/>
    <x v="2715"/>
    <x v="2719"/>
    <b v="0"/>
    <x v="50"/>
    <b v="1"/>
    <x v="38"/>
  </r>
  <r>
    <n v="2720"/>
    <x v="2719"/>
    <x v="2718"/>
    <x v="31"/>
    <x v="1861"/>
    <x v="0"/>
    <x v="0"/>
    <x v="0"/>
    <x v="2716"/>
    <x v="2720"/>
    <b v="0"/>
    <x v="210"/>
    <b v="1"/>
    <x v="38"/>
  </r>
  <r>
    <n v="2721"/>
    <x v="2720"/>
    <x v="2719"/>
    <x v="47"/>
    <x v="1862"/>
    <x v="0"/>
    <x v="1"/>
    <x v="1"/>
    <x v="2717"/>
    <x v="2721"/>
    <b v="0"/>
    <x v="314"/>
    <b v="1"/>
    <x v="30"/>
  </r>
  <r>
    <n v="2722"/>
    <x v="2721"/>
    <x v="2720"/>
    <x v="12"/>
    <x v="1863"/>
    <x v="0"/>
    <x v="0"/>
    <x v="0"/>
    <x v="2718"/>
    <x v="2722"/>
    <b v="0"/>
    <x v="333"/>
    <b v="1"/>
    <x v="30"/>
  </r>
  <r>
    <n v="2723"/>
    <x v="2722"/>
    <x v="2721"/>
    <x v="2"/>
    <x v="1864"/>
    <x v="0"/>
    <x v="0"/>
    <x v="0"/>
    <x v="2719"/>
    <x v="2723"/>
    <b v="0"/>
    <x v="282"/>
    <b v="1"/>
    <x v="30"/>
  </r>
  <r>
    <n v="2724"/>
    <x v="2723"/>
    <x v="2722"/>
    <x v="367"/>
    <x v="1865"/>
    <x v="0"/>
    <x v="1"/>
    <x v="1"/>
    <x v="2720"/>
    <x v="2724"/>
    <b v="0"/>
    <x v="483"/>
    <b v="1"/>
    <x v="30"/>
  </r>
  <r>
    <n v="2725"/>
    <x v="2724"/>
    <x v="2723"/>
    <x v="79"/>
    <x v="1866"/>
    <x v="0"/>
    <x v="5"/>
    <x v="5"/>
    <x v="2721"/>
    <x v="2725"/>
    <b v="0"/>
    <x v="116"/>
    <b v="1"/>
    <x v="30"/>
  </r>
  <r>
    <n v="2726"/>
    <x v="2725"/>
    <x v="2724"/>
    <x v="57"/>
    <x v="1867"/>
    <x v="0"/>
    <x v="0"/>
    <x v="0"/>
    <x v="2722"/>
    <x v="2726"/>
    <b v="0"/>
    <x v="442"/>
    <b v="1"/>
    <x v="30"/>
  </r>
  <r>
    <n v="2727"/>
    <x v="2726"/>
    <x v="2725"/>
    <x v="7"/>
    <x v="1868"/>
    <x v="0"/>
    <x v="0"/>
    <x v="0"/>
    <x v="2723"/>
    <x v="2727"/>
    <b v="0"/>
    <x v="484"/>
    <b v="1"/>
    <x v="30"/>
  </r>
  <r>
    <n v="2728"/>
    <x v="2727"/>
    <x v="2726"/>
    <x v="36"/>
    <x v="1869"/>
    <x v="0"/>
    <x v="0"/>
    <x v="0"/>
    <x v="2724"/>
    <x v="2728"/>
    <b v="0"/>
    <x v="413"/>
    <b v="1"/>
    <x v="30"/>
  </r>
  <r>
    <n v="2729"/>
    <x v="2728"/>
    <x v="2727"/>
    <x v="51"/>
    <x v="1870"/>
    <x v="0"/>
    <x v="0"/>
    <x v="0"/>
    <x v="2725"/>
    <x v="2729"/>
    <b v="0"/>
    <x v="23"/>
    <b v="1"/>
    <x v="30"/>
  </r>
  <r>
    <n v="2730"/>
    <x v="2729"/>
    <x v="2728"/>
    <x v="100"/>
    <x v="1871"/>
    <x v="0"/>
    <x v="0"/>
    <x v="0"/>
    <x v="2726"/>
    <x v="2730"/>
    <b v="0"/>
    <x v="345"/>
    <b v="1"/>
    <x v="30"/>
  </r>
  <r>
    <n v="2731"/>
    <x v="2730"/>
    <x v="2729"/>
    <x v="9"/>
    <x v="1872"/>
    <x v="0"/>
    <x v="0"/>
    <x v="0"/>
    <x v="2727"/>
    <x v="2731"/>
    <b v="0"/>
    <x v="77"/>
    <b v="1"/>
    <x v="30"/>
  </r>
  <r>
    <n v="2732"/>
    <x v="2731"/>
    <x v="2730"/>
    <x v="2"/>
    <x v="1873"/>
    <x v="0"/>
    <x v="0"/>
    <x v="0"/>
    <x v="2728"/>
    <x v="2732"/>
    <b v="0"/>
    <x v="96"/>
    <b v="1"/>
    <x v="30"/>
  </r>
  <r>
    <n v="2733"/>
    <x v="2732"/>
    <x v="2731"/>
    <x v="63"/>
    <x v="1874"/>
    <x v="0"/>
    <x v="0"/>
    <x v="0"/>
    <x v="2729"/>
    <x v="2733"/>
    <b v="0"/>
    <x v="46"/>
    <b v="1"/>
    <x v="30"/>
  </r>
  <r>
    <n v="2734"/>
    <x v="2733"/>
    <x v="2732"/>
    <x v="332"/>
    <x v="1875"/>
    <x v="0"/>
    <x v="0"/>
    <x v="0"/>
    <x v="2730"/>
    <x v="2734"/>
    <b v="0"/>
    <x v="430"/>
    <b v="1"/>
    <x v="30"/>
  </r>
  <r>
    <n v="2735"/>
    <x v="2734"/>
    <x v="2733"/>
    <x v="47"/>
    <x v="1876"/>
    <x v="0"/>
    <x v="1"/>
    <x v="1"/>
    <x v="2731"/>
    <x v="2735"/>
    <b v="0"/>
    <x v="485"/>
    <b v="1"/>
    <x v="30"/>
  </r>
  <r>
    <n v="2736"/>
    <x v="2735"/>
    <x v="2734"/>
    <x v="10"/>
    <x v="1877"/>
    <x v="0"/>
    <x v="5"/>
    <x v="5"/>
    <x v="2732"/>
    <x v="2736"/>
    <b v="0"/>
    <x v="10"/>
    <b v="1"/>
    <x v="30"/>
  </r>
  <r>
    <n v="2737"/>
    <x v="2736"/>
    <x v="2735"/>
    <x v="9"/>
    <x v="1878"/>
    <x v="0"/>
    <x v="0"/>
    <x v="0"/>
    <x v="2733"/>
    <x v="2737"/>
    <b v="0"/>
    <x v="231"/>
    <b v="1"/>
    <x v="30"/>
  </r>
  <r>
    <n v="2738"/>
    <x v="2737"/>
    <x v="2736"/>
    <x v="12"/>
    <x v="1879"/>
    <x v="0"/>
    <x v="0"/>
    <x v="0"/>
    <x v="2734"/>
    <x v="2738"/>
    <b v="0"/>
    <x v="41"/>
    <b v="1"/>
    <x v="30"/>
  </r>
  <r>
    <n v="2739"/>
    <x v="2738"/>
    <x v="2737"/>
    <x v="184"/>
    <x v="1880"/>
    <x v="0"/>
    <x v="1"/>
    <x v="1"/>
    <x v="2735"/>
    <x v="2739"/>
    <b v="0"/>
    <x v="277"/>
    <b v="1"/>
    <x v="30"/>
  </r>
  <r>
    <n v="2740"/>
    <x v="2739"/>
    <x v="2738"/>
    <x v="43"/>
    <x v="622"/>
    <x v="0"/>
    <x v="0"/>
    <x v="0"/>
    <x v="2736"/>
    <x v="2740"/>
    <b v="0"/>
    <x v="57"/>
    <b v="1"/>
    <x v="30"/>
  </r>
  <r>
    <n v="2741"/>
    <x v="2740"/>
    <x v="2739"/>
    <x v="10"/>
    <x v="428"/>
    <x v="2"/>
    <x v="0"/>
    <x v="0"/>
    <x v="2737"/>
    <x v="2741"/>
    <b v="0"/>
    <x v="80"/>
    <b v="0"/>
    <x v="39"/>
  </r>
  <r>
    <n v="2742"/>
    <x v="2741"/>
    <x v="2740"/>
    <x v="30"/>
    <x v="1881"/>
    <x v="2"/>
    <x v="0"/>
    <x v="0"/>
    <x v="2738"/>
    <x v="2742"/>
    <b v="0"/>
    <x v="59"/>
    <b v="0"/>
    <x v="39"/>
  </r>
  <r>
    <n v="2743"/>
    <x v="2742"/>
    <x v="2741"/>
    <x v="368"/>
    <x v="117"/>
    <x v="2"/>
    <x v="0"/>
    <x v="0"/>
    <x v="2739"/>
    <x v="2743"/>
    <b v="0"/>
    <x v="78"/>
    <b v="0"/>
    <x v="39"/>
  </r>
  <r>
    <n v="2744"/>
    <x v="2743"/>
    <x v="2742"/>
    <x v="194"/>
    <x v="1882"/>
    <x v="2"/>
    <x v="0"/>
    <x v="0"/>
    <x v="2740"/>
    <x v="2744"/>
    <b v="0"/>
    <x v="18"/>
    <b v="0"/>
    <x v="39"/>
  </r>
  <r>
    <n v="2745"/>
    <x v="2744"/>
    <x v="2743"/>
    <x v="10"/>
    <x v="1883"/>
    <x v="2"/>
    <x v="0"/>
    <x v="0"/>
    <x v="2741"/>
    <x v="2745"/>
    <b v="0"/>
    <x v="72"/>
    <b v="0"/>
    <x v="39"/>
  </r>
  <r>
    <n v="2746"/>
    <x v="2745"/>
    <x v="2744"/>
    <x v="3"/>
    <x v="1688"/>
    <x v="2"/>
    <x v="0"/>
    <x v="0"/>
    <x v="2742"/>
    <x v="2746"/>
    <b v="0"/>
    <x v="3"/>
    <b v="0"/>
    <x v="39"/>
  </r>
  <r>
    <n v="2747"/>
    <x v="2746"/>
    <x v="2745"/>
    <x v="8"/>
    <x v="133"/>
    <x v="2"/>
    <x v="0"/>
    <x v="0"/>
    <x v="2743"/>
    <x v="2747"/>
    <b v="0"/>
    <x v="80"/>
    <b v="0"/>
    <x v="39"/>
  </r>
  <r>
    <n v="2748"/>
    <x v="2747"/>
    <x v="2746"/>
    <x v="12"/>
    <x v="500"/>
    <x v="2"/>
    <x v="0"/>
    <x v="0"/>
    <x v="2744"/>
    <x v="2748"/>
    <b v="0"/>
    <x v="80"/>
    <b v="0"/>
    <x v="39"/>
  </r>
  <r>
    <n v="2749"/>
    <x v="2748"/>
    <x v="2747"/>
    <x v="7"/>
    <x v="178"/>
    <x v="2"/>
    <x v="0"/>
    <x v="0"/>
    <x v="2745"/>
    <x v="2749"/>
    <b v="0"/>
    <x v="84"/>
    <b v="0"/>
    <x v="39"/>
  </r>
  <r>
    <n v="2750"/>
    <x v="2749"/>
    <x v="2748"/>
    <x v="369"/>
    <x v="117"/>
    <x v="2"/>
    <x v="0"/>
    <x v="0"/>
    <x v="2746"/>
    <x v="2750"/>
    <b v="0"/>
    <x v="78"/>
    <b v="0"/>
    <x v="39"/>
  </r>
  <r>
    <n v="2751"/>
    <x v="2750"/>
    <x v="2749"/>
    <x v="370"/>
    <x v="117"/>
    <x v="2"/>
    <x v="0"/>
    <x v="0"/>
    <x v="2747"/>
    <x v="2751"/>
    <b v="0"/>
    <x v="78"/>
    <b v="0"/>
    <x v="39"/>
  </r>
  <r>
    <n v="2752"/>
    <x v="2751"/>
    <x v="2750"/>
    <x v="225"/>
    <x v="1100"/>
    <x v="2"/>
    <x v="0"/>
    <x v="0"/>
    <x v="2748"/>
    <x v="2752"/>
    <b v="0"/>
    <x v="25"/>
    <b v="0"/>
    <x v="39"/>
  </r>
  <r>
    <n v="2753"/>
    <x v="2752"/>
    <x v="2751"/>
    <x v="1"/>
    <x v="163"/>
    <x v="2"/>
    <x v="0"/>
    <x v="0"/>
    <x v="2749"/>
    <x v="2753"/>
    <b v="0"/>
    <x v="22"/>
    <b v="0"/>
    <x v="39"/>
  </r>
  <r>
    <n v="2754"/>
    <x v="2753"/>
    <x v="2752"/>
    <x v="7"/>
    <x v="117"/>
    <x v="2"/>
    <x v="0"/>
    <x v="0"/>
    <x v="2750"/>
    <x v="2754"/>
    <b v="0"/>
    <x v="78"/>
    <b v="0"/>
    <x v="39"/>
  </r>
  <r>
    <n v="2755"/>
    <x v="2754"/>
    <x v="2753"/>
    <x v="8"/>
    <x v="92"/>
    <x v="2"/>
    <x v="17"/>
    <x v="3"/>
    <x v="2751"/>
    <x v="2755"/>
    <b v="0"/>
    <x v="41"/>
    <b v="0"/>
    <x v="39"/>
  </r>
  <r>
    <n v="2756"/>
    <x v="2755"/>
    <x v="2754"/>
    <x v="7"/>
    <x v="1884"/>
    <x v="2"/>
    <x v="0"/>
    <x v="0"/>
    <x v="2752"/>
    <x v="2756"/>
    <b v="0"/>
    <x v="51"/>
    <b v="0"/>
    <x v="39"/>
  </r>
  <r>
    <n v="2757"/>
    <x v="2756"/>
    <x v="2755"/>
    <x v="4"/>
    <x v="115"/>
    <x v="2"/>
    <x v="0"/>
    <x v="0"/>
    <x v="2753"/>
    <x v="2757"/>
    <b v="0"/>
    <x v="84"/>
    <b v="0"/>
    <x v="39"/>
  </r>
  <r>
    <n v="2758"/>
    <x v="2757"/>
    <x v="2756"/>
    <x v="1"/>
    <x v="731"/>
    <x v="2"/>
    <x v="2"/>
    <x v="2"/>
    <x v="2754"/>
    <x v="2758"/>
    <b v="0"/>
    <x v="79"/>
    <b v="0"/>
    <x v="39"/>
  </r>
  <r>
    <n v="2759"/>
    <x v="2758"/>
    <x v="2757"/>
    <x v="28"/>
    <x v="522"/>
    <x v="2"/>
    <x v="2"/>
    <x v="2"/>
    <x v="2755"/>
    <x v="2759"/>
    <b v="0"/>
    <x v="84"/>
    <b v="0"/>
    <x v="39"/>
  </r>
  <r>
    <n v="2760"/>
    <x v="2759"/>
    <x v="2758"/>
    <x v="12"/>
    <x v="117"/>
    <x v="2"/>
    <x v="1"/>
    <x v="1"/>
    <x v="2756"/>
    <x v="2760"/>
    <b v="0"/>
    <x v="78"/>
    <b v="0"/>
    <x v="39"/>
  </r>
  <r>
    <n v="2761"/>
    <x v="2760"/>
    <x v="2759"/>
    <x v="12"/>
    <x v="1275"/>
    <x v="2"/>
    <x v="0"/>
    <x v="0"/>
    <x v="2757"/>
    <x v="2761"/>
    <b v="0"/>
    <x v="80"/>
    <b v="0"/>
    <x v="39"/>
  </r>
  <r>
    <n v="2762"/>
    <x v="2761"/>
    <x v="2760"/>
    <x v="53"/>
    <x v="379"/>
    <x v="2"/>
    <x v="0"/>
    <x v="0"/>
    <x v="2758"/>
    <x v="2762"/>
    <b v="0"/>
    <x v="29"/>
    <b v="0"/>
    <x v="39"/>
  </r>
  <r>
    <n v="2763"/>
    <x v="2762"/>
    <x v="2761"/>
    <x v="371"/>
    <x v="456"/>
    <x v="2"/>
    <x v="0"/>
    <x v="0"/>
    <x v="2759"/>
    <x v="2763"/>
    <b v="0"/>
    <x v="83"/>
    <b v="0"/>
    <x v="39"/>
  </r>
  <r>
    <n v="2764"/>
    <x v="2763"/>
    <x v="2762"/>
    <x v="23"/>
    <x v="372"/>
    <x v="2"/>
    <x v="0"/>
    <x v="0"/>
    <x v="2760"/>
    <x v="2764"/>
    <b v="0"/>
    <x v="80"/>
    <b v="0"/>
    <x v="39"/>
  </r>
  <r>
    <n v="2765"/>
    <x v="2764"/>
    <x v="2763"/>
    <x v="23"/>
    <x v="117"/>
    <x v="2"/>
    <x v="0"/>
    <x v="0"/>
    <x v="2761"/>
    <x v="2765"/>
    <b v="0"/>
    <x v="78"/>
    <b v="0"/>
    <x v="39"/>
  </r>
  <r>
    <n v="2766"/>
    <x v="2765"/>
    <x v="2764"/>
    <x v="12"/>
    <x v="173"/>
    <x v="2"/>
    <x v="0"/>
    <x v="0"/>
    <x v="2762"/>
    <x v="2766"/>
    <b v="0"/>
    <x v="80"/>
    <b v="0"/>
    <x v="39"/>
  </r>
  <r>
    <n v="2767"/>
    <x v="2766"/>
    <x v="2765"/>
    <x v="23"/>
    <x v="1172"/>
    <x v="2"/>
    <x v="5"/>
    <x v="5"/>
    <x v="2763"/>
    <x v="2767"/>
    <b v="0"/>
    <x v="83"/>
    <b v="0"/>
    <x v="39"/>
  </r>
  <r>
    <n v="2768"/>
    <x v="2767"/>
    <x v="2766"/>
    <x v="39"/>
    <x v="1885"/>
    <x v="2"/>
    <x v="0"/>
    <x v="0"/>
    <x v="2764"/>
    <x v="2768"/>
    <b v="0"/>
    <x v="69"/>
    <b v="0"/>
    <x v="39"/>
  </r>
  <r>
    <n v="2769"/>
    <x v="2768"/>
    <x v="2767"/>
    <x v="134"/>
    <x v="369"/>
    <x v="2"/>
    <x v="1"/>
    <x v="1"/>
    <x v="2765"/>
    <x v="2769"/>
    <b v="0"/>
    <x v="84"/>
    <b v="0"/>
    <x v="39"/>
  </r>
  <r>
    <n v="2770"/>
    <x v="2769"/>
    <x v="2768"/>
    <x v="22"/>
    <x v="1886"/>
    <x v="2"/>
    <x v="0"/>
    <x v="0"/>
    <x v="2766"/>
    <x v="2770"/>
    <b v="0"/>
    <x v="51"/>
    <b v="0"/>
    <x v="39"/>
  </r>
  <r>
    <n v="2771"/>
    <x v="2770"/>
    <x v="2769"/>
    <x v="372"/>
    <x v="117"/>
    <x v="2"/>
    <x v="0"/>
    <x v="0"/>
    <x v="2767"/>
    <x v="2771"/>
    <b v="0"/>
    <x v="78"/>
    <b v="0"/>
    <x v="39"/>
  </r>
  <r>
    <n v="2772"/>
    <x v="2771"/>
    <x v="2770"/>
    <x v="10"/>
    <x v="117"/>
    <x v="2"/>
    <x v="0"/>
    <x v="0"/>
    <x v="2768"/>
    <x v="2772"/>
    <b v="0"/>
    <x v="78"/>
    <b v="0"/>
    <x v="39"/>
  </r>
  <r>
    <n v="2773"/>
    <x v="2772"/>
    <x v="2771"/>
    <x v="373"/>
    <x v="116"/>
    <x v="2"/>
    <x v="5"/>
    <x v="5"/>
    <x v="2769"/>
    <x v="2773"/>
    <b v="0"/>
    <x v="29"/>
    <b v="0"/>
    <x v="39"/>
  </r>
  <r>
    <n v="2774"/>
    <x v="2773"/>
    <x v="2772"/>
    <x v="23"/>
    <x v="365"/>
    <x v="2"/>
    <x v="0"/>
    <x v="0"/>
    <x v="2770"/>
    <x v="2774"/>
    <b v="0"/>
    <x v="62"/>
    <b v="0"/>
    <x v="39"/>
  </r>
  <r>
    <n v="2775"/>
    <x v="2774"/>
    <x v="2773"/>
    <x v="12"/>
    <x v="403"/>
    <x v="2"/>
    <x v="0"/>
    <x v="0"/>
    <x v="2771"/>
    <x v="2775"/>
    <b v="0"/>
    <x v="84"/>
    <b v="0"/>
    <x v="39"/>
  </r>
  <r>
    <n v="2776"/>
    <x v="2775"/>
    <x v="2774"/>
    <x v="223"/>
    <x v="1308"/>
    <x v="2"/>
    <x v="0"/>
    <x v="0"/>
    <x v="2772"/>
    <x v="2776"/>
    <b v="0"/>
    <x v="4"/>
    <b v="0"/>
    <x v="39"/>
  </r>
  <r>
    <n v="2777"/>
    <x v="2776"/>
    <x v="2775"/>
    <x v="3"/>
    <x v="115"/>
    <x v="2"/>
    <x v="0"/>
    <x v="0"/>
    <x v="2773"/>
    <x v="2777"/>
    <b v="0"/>
    <x v="29"/>
    <b v="0"/>
    <x v="39"/>
  </r>
  <r>
    <n v="2778"/>
    <x v="2777"/>
    <x v="2776"/>
    <x v="62"/>
    <x v="1166"/>
    <x v="2"/>
    <x v="0"/>
    <x v="0"/>
    <x v="2774"/>
    <x v="2778"/>
    <b v="0"/>
    <x v="41"/>
    <b v="0"/>
    <x v="39"/>
  </r>
  <r>
    <n v="2779"/>
    <x v="2778"/>
    <x v="2777"/>
    <x v="30"/>
    <x v="500"/>
    <x v="2"/>
    <x v="0"/>
    <x v="0"/>
    <x v="2775"/>
    <x v="2779"/>
    <b v="0"/>
    <x v="29"/>
    <b v="0"/>
    <x v="39"/>
  </r>
  <r>
    <n v="2780"/>
    <x v="2779"/>
    <x v="2778"/>
    <x v="57"/>
    <x v="117"/>
    <x v="2"/>
    <x v="13"/>
    <x v="3"/>
    <x v="2776"/>
    <x v="2780"/>
    <b v="0"/>
    <x v="78"/>
    <b v="0"/>
    <x v="39"/>
  </r>
  <r>
    <n v="2781"/>
    <x v="2780"/>
    <x v="2779"/>
    <x v="21"/>
    <x v="1887"/>
    <x v="0"/>
    <x v="0"/>
    <x v="0"/>
    <x v="2777"/>
    <x v="2781"/>
    <b v="0"/>
    <x v="33"/>
    <b v="1"/>
    <x v="6"/>
  </r>
  <r>
    <n v="2782"/>
    <x v="2781"/>
    <x v="2780"/>
    <x v="28"/>
    <x v="647"/>
    <x v="0"/>
    <x v="0"/>
    <x v="0"/>
    <x v="2778"/>
    <x v="2782"/>
    <b v="0"/>
    <x v="59"/>
    <b v="1"/>
    <x v="6"/>
  </r>
  <r>
    <n v="2783"/>
    <x v="2782"/>
    <x v="2781"/>
    <x v="28"/>
    <x v="1288"/>
    <x v="0"/>
    <x v="1"/>
    <x v="1"/>
    <x v="2779"/>
    <x v="2783"/>
    <b v="0"/>
    <x v="42"/>
    <b v="1"/>
    <x v="6"/>
  </r>
  <r>
    <n v="2784"/>
    <x v="2783"/>
    <x v="2782"/>
    <x v="5"/>
    <x v="583"/>
    <x v="0"/>
    <x v="0"/>
    <x v="0"/>
    <x v="2780"/>
    <x v="2784"/>
    <b v="0"/>
    <x v="52"/>
    <b v="1"/>
    <x v="6"/>
  </r>
  <r>
    <n v="2785"/>
    <x v="2784"/>
    <x v="2783"/>
    <x v="12"/>
    <x v="1888"/>
    <x v="0"/>
    <x v="0"/>
    <x v="0"/>
    <x v="2781"/>
    <x v="2785"/>
    <b v="0"/>
    <x v="136"/>
    <b v="1"/>
    <x v="6"/>
  </r>
  <r>
    <n v="2786"/>
    <x v="2785"/>
    <x v="2784"/>
    <x v="30"/>
    <x v="1889"/>
    <x v="0"/>
    <x v="1"/>
    <x v="1"/>
    <x v="2782"/>
    <x v="2786"/>
    <b v="0"/>
    <x v="142"/>
    <b v="1"/>
    <x v="6"/>
  </r>
  <r>
    <n v="2787"/>
    <x v="2786"/>
    <x v="2785"/>
    <x v="28"/>
    <x v="1890"/>
    <x v="0"/>
    <x v="0"/>
    <x v="0"/>
    <x v="2783"/>
    <x v="2787"/>
    <b v="0"/>
    <x v="44"/>
    <b v="1"/>
    <x v="6"/>
  </r>
  <r>
    <n v="2788"/>
    <x v="2787"/>
    <x v="2786"/>
    <x v="1"/>
    <x v="420"/>
    <x v="0"/>
    <x v="0"/>
    <x v="0"/>
    <x v="2784"/>
    <x v="2788"/>
    <b v="0"/>
    <x v="15"/>
    <b v="1"/>
    <x v="6"/>
  </r>
  <r>
    <n v="2789"/>
    <x v="2788"/>
    <x v="2787"/>
    <x v="3"/>
    <x v="1891"/>
    <x v="0"/>
    <x v="0"/>
    <x v="0"/>
    <x v="2785"/>
    <x v="2789"/>
    <b v="0"/>
    <x v="54"/>
    <b v="1"/>
    <x v="6"/>
  </r>
  <r>
    <n v="2790"/>
    <x v="2789"/>
    <x v="2788"/>
    <x v="3"/>
    <x v="1892"/>
    <x v="0"/>
    <x v="0"/>
    <x v="0"/>
    <x v="2786"/>
    <x v="2790"/>
    <b v="0"/>
    <x v="36"/>
    <b v="1"/>
    <x v="6"/>
  </r>
  <r>
    <n v="2791"/>
    <x v="2790"/>
    <x v="2789"/>
    <x v="1"/>
    <x v="420"/>
    <x v="0"/>
    <x v="0"/>
    <x v="0"/>
    <x v="2787"/>
    <x v="2791"/>
    <b v="0"/>
    <x v="33"/>
    <b v="1"/>
    <x v="6"/>
  </r>
  <r>
    <n v="2792"/>
    <x v="2791"/>
    <x v="2790"/>
    <x v="1"/>
    <x v="778"/>
    <x v="0"/>
    <x v="0"/>
    <x v="0"/>
    <x v="2788"/>
    <x v="2792"/>
    <b v="0"/>
    <x v="54"/>
    <b v="1"/>
    <x v="6"/>
  </r>
  <r>
    <n v="2793"/>
    <x v="2792"/>
    <x v="2791"/>
    <x v="7"/>
    <x v="1893"/>
    <x v="0"/>
    <x v="2"/>
    <x v="2"/>
    <x v="2789"/>
    <x v="2793"/>
    <b v="0"/>
    <x v="196"/>
    <b v="1"/>
    <x v="6"/>
  </r>
  <r>
    <n v="2794"/>
    <x v="2793"/>
    <x v="2792"/>
    <x v="45"/>
    <x v="735"/>
    <x v="0"/>
    <x v="1"/>
    <x v="1"/>
    <x v="2790"/>
    <x v="2794"/>
    <b v="0"/>
    <x v="83"/>
    <b v="1"/>
    <x v="6"/>
  </r>
  <r>
    <n v="2795"/>
    <x v="2794"/>
    <x v="2793"/>
    <x v="176"/>
    <x v="655"/>
    <x v="0"/>
    <x v="0"/>
    <x v="0"/>
    <x v="2791"/>
    <x v="2795"/>
    <b v="0"/>
    <x v="15"/>
    <b v="1"/>
    <x v="6"/>
  </r>
  <r>
    <n v="2796"/>
    <x v="2795"/>
    <x v="2794"/>
    <x v="134"/>
    <x v="1894"/>
    <x v="0"/>
    <x v="1"/>
    <x v="1"/>
    <x v="2792"/>
    <x v="2796"/>
    <b v="0"/>
    <x v="64"/>
    <b v="1"/>
    <x v="6"/>
  </r>
  <r>
    <n v="2797"/>
    <x v="2796"/>
    <x v="2795"/>
    <x v="10"/>
    <x v="1895"/>
    <x v="0"/>
    <x v="1"/>
    <x v="1"/>
    <x v="2793"/>
    <x v="2797"/>
    <b v="0"/>
    <x v="225"/>
    <b v="1"/>
    <x v="6"/>
  </r>
  <r>
    <n v="2798"/>
    <x v="2797"/>
    <x v="2796"/>
    <x v="12"/>
    <x v="1896"/>
    <x v="0"/>
    <x v="1"/>
    <x v="1"/>
    <x v="2794"/>
    <x v="2798"/>
    <b v="0"/>
    <x v="237"/>
    <b v="1"/>
    <x v="6"/>
  </r>
  <r>
    <n v="2799"/>
    <x v="2798"/>
    <x v="2797"/>
    <x v="12"/>
    <x v="1897"/>
    <x v="0"/>
    <x v="1"/>
    <x v="1"/>
    <x v="2795"/>
    <x v="2799"/>
    <b v="0"/>
    <x v="208"/>
    <b v="1"/>
    <x v="6"/>
  </r>
  <r>
    <n v="2800"/>
    <x v="2799"/>
    <x v="2798"/>
    <x v="28"/>
    <x v="414"/>
    <x v="0"/>
    <x v="1"/>
    <x v="1"/>
    <x v="2796"/>
    <x v="2800"/>
    <b v="0"/>
    <x v="162"/>
    <b v="1"/>
    <x v="6"/>
  </r>
  <r>
    <n v="2801"/>
    <x v="2800"/>
    <x v="2799"/>
    <x v="8"/>
    <x v="1898"/>
    <x v="0"/>
    <x v="2"/>
    <x v="2"/>
    <x v="2797"/>
    <x v="2801"/>
    <b v="0"/>
    <x v="62"/>
    <b v="1"/>
    <x v="6"/>
  </r>
  <r>
    <n v="2802"/>
    <x v="2801"/>
    <x v="2800"/>
    <x v="3"/>
    <x v="987"/>
    <x v="0"/>
    <x v="1"/>
    <x v="1"/>
    <x v="2798"/>
    <x v="2802"/>
    <b v="0"/>
    <x v="240"/>
    <b v="1"/>
    <x v="6"/>
  </r>
  <r>
    <n v="2803"/>
    <x v="2802"/>
    <x v="2801"/>
    <x v="7"/>
    <x v="1899"/>
    <x v="0"/>
    <x v="0"/>
    <x v="0"/>
    <x v="2799"/>
    <x v="2803"/>
    <b v="0"/>
    <x v="261"/>
    <b v="1"/>
    <x v="6"/>
  </r>
  <r>
    <n v="2804"/>
    <x v="2803"/>
    <x v="2802"/>
    <x v="28"/>
    <x v="1900"/>
    <x v="0"/>
    <x v="1"/>
    <x v="1"/>
    <x v="2800"/>
    <x v="2804"/>
    <b v="0"/>
    <x v="23"/>
    <b v="1"/>
    <x v="6"/>
  </r>
  <r>
    <n v="2805"/>
    <x v="2804"/>
    <x v="2803"/>
    <x v="44"/>
    <x v="1901"/>
    <x v="0"/>
    <x v="1"/>
    <x v="1"/>
    <x v="2801"/>
    <x v="2805"/>
    <b v="0"/>
    <x v="59"/>
    <b v="1"/>
    <x v="6"/>
  </r>
  <r>
    <n v="2806"/>
    <x v="2805"/>
    <x v="2804"/>
    <x v="3"/>
    <x v="1902"/>
    <x v="0"/>
    <x v="1"/>
    <x v="1"/>
    <x v="2802"/>
    <x v="2806"/>
    <b v="0"/>
    <x v="88"/>
    <b v="1"/>
    <x v="6"/>
  </r>
  <r>
    <n v="2807"/>
    <x v="2806"/>
    <x v="2805"/>
    <x v="12"/>
    <x v="540"/>
    <x v="0"/>
    <x v="0"/>
    <x v="0"/>
    <x v="2803"/>
    <x v="2807"/>
    <b v="0"/>
    <x v="251"/>
    <b v="1"/>
    <x v="6"/>
  </r>
  <r>
    <n v="2808"/>
    <x v="2807"/>
    <x v="2806"/>
    <x v="37"/>
    <x v="1903"/>
    <x v="0"/>
    <x v="0"/>
    <x v="0"/>
    <x v="2804"/>
    <x v="2808"/>
    <b v="0"/>
    <x v="50"/>
    <b v="1"/>
    <x v="6"/>
  </r>
  <r>
    <n v="2809"/>
    <x v="2808"/>
    <x v="2807"/>
    <x v="30"/>
    <x v="1904"/>
    <x v="0"/>
    <x v="0"/>
    <x v="0"/>
    <x v="2805"/>
    <x v="2809"/>
    <b v="0"/>
    <x v="64"/>
    <b v="1"/>
    <x v="6"/>
  </r>
  <r>
    <n v="2810"/>
    <x v="2809"/>
    <x v="2808"/>
    <x v="30"/>
    <x v="1905"/>
    <x v="0"/>
    <x v="0"/>
    <x v="0"/>
    <x v="2806"/>
    <x v="2810"/>
    <b v="0"/>
    <x v="6"/>
    <b v="1"/>
    <x v="6"/>
  </r>
  <r>
    <n v="2811"/>
    <x v="2810"/>
    <x v="2809"/>
    <x v="7"/>
    <x v="1906"/>
    <x v="0"/>
    <x v="1"/>
    <x v="1"/>
    <x v="2807"/>
    <x v="2811"/>
    <b v="0"/>
    <x v="52"/>
    <b v="1"/>
    <x v="6"/>
  </r>
  <r>
    <n v="2812"/>
    <x v="2811"/>
    <x v="2810"/>
    <x v="12"/>
    <x v="1907"/>
    <x v="0"/>
    <x v="5"/>
    <x v="5"/>
    <x v="2808"/>
    <x v="2812"/>
    <b v="0"/>
    <x v="183"/>
    <b v="1"/>
    <x v="6"/>
  </r>
  <r>
    <n v="2813"/>
    <x v="2812"/>
    <x v="2811"/>
    <x v="70"/>
    <x v="1908"/>
    <x v="0"/>
    <x v="0"/>
    <x v="0"/>
    <x v="2809"/>
    <x v="2813"/>
    <b v="0"/>
    <x v="93"/>
    <b v="1"/>
    <x v="6"/>
  </r>
  <r>
    <n v="2814"/>
    <x v="2813"/>
    <x v="2812"/>
    <x v="4"/>
    <x v="1909"/>
    <x v="0"/>
    <x v="1"/>
    <x v="1"/>
    <x v="2810"/>
    <x v="2814"/>
    <b v="0"/>
    <x v="31"/>
    <b v="1"/>
    <x v="6"/>
  </r>
  <r>
    <n v="2815"/>
    <x v="2814"/>
    <x v="2813"/>
    <x v="49"/>
    <x v="898"/>
    <x v="0"/>
    <x v="5"/>
    <x v="5"/>
    <x v="2811"/>
    <x v="2815"/>
    <b v="0"/>
    <x v="25"/>
    <b v="1"/>
    <x v="6"/>
  </r>
  <r>
    <n v="2816"/>
    <x v="2815"/>
    <x v="2814"/>
    <x v="3"/>
    <x v="1910"/>
    <x v="0"/>
    <x v="1"/>
    <x v="1"/>
    <x v="2812"/>
    <x v="2816"/>
    <b v="0"/>
    <x v="39"/>
    <b v="1"/>
    <x v="6"/>
  </r>
  <r>
    <n v="2817"/>
    <x v="2816"/>
    <x v="2815"/>
    <x v="20"/>
    <x v="1911"/>
    <x v="0"/>
    <x v="1"/>
    <x v="1"/>
    <x v="2813"/>
    <x v="2817"/>
    <b v="0"/>
    <x v="51"/>
    <b v="1"/>
    <x v="6"/>
  </r>
  <r>
    <n v="2818"/>
    <x v="2817"/>
    <x v="2816"/>
    <x v="7"/>
    <x v="1912"/>
    <x v="0"/>
    <x v="0"/>
    <x v="0"/>
    <x v="2814"/>
    <x v="2818"/>
    <b v="0"/>
    <x v="332"/>
    <b v="1"/>
    <x v="6"/>
  </r>
  <r>
    <n v="2819"/>
    <x v="2818"/>
    <x v="2817"/>
    <x v="12"/>
    <x v="1913"/>
    <x v="0"/>
    <x v="1"/>
    <x v="1"/>
    <x v="2815"/>
    <x v="2819"/>
    <b v="0"/>
    <x v="201"/>
    <b v="1"/>
    <x v="6"/>
  </r>
  <r>
    <n v="2820"/>
    <x v="2819"/>
    <x v="2818"/>
    <x v="48"/>
    <x v="1914"/>
    <x v="0"/>
    <x v="1"/>
    <x v="1"/>
    <x v="2816"/>
    <x v="2820"/>
    <b v="0"/>
    <x v="15"/>
    <b v="1"/>
    <x v="6"/>
  </r>
  <r>
    <n v="2821"/>
    <x v="2820"/>
    <x v="2819"/>
    <x v="28"/>
    <x v="325"/>
    <x v="0"/>
    <x v="1"/>
    <x v="1"/>
    <x v="2817"/>
    <x v="2821"/>
    <b v="0"/>
    <x v="8"/>
    <b v="1"/>
    <x v="6"/>
  </r>
  <r>
    <n v="2822"/>
    <x v="2821"/>
    <x v="2820"/>
    <x v="5"/>
    <x v="44"/>
    <x v="0"/>
    <x v="0"/>
    <x v="0"/>
    <x v="2818"/>
    <x v="2822"/>
    <b v="0"/>
    <x v="225"/>
    <b v="1"/>
    <x v="6"/>
  </r>
  <r>
    <n v="2823"/>
    <x v="2822"/>
    <x v="2821"/>
    <x v="213"/>
    <x v="1811"/>
    <x v="0"/>
    <x v="1"/>
    <x v="1"/>
    <x v="2819"/>
    <x v="2823"/>
    <b v="0"/>
    <x v="25"/>
    <b v="1"/>
    <x v="6"/>
  </r>
  <r>
    <n v="2824"/>
    <x v="2823"/>
    <x v="2822"/>
    <x v="81"/>
    <x v="1158"/>
    <x v="0"/>
    <x v="0"/>
    <x v="0"/>
    <x v="2820"/>
    <x v="2824"/>
    <b v="0"/>
    <x v="41"/>
    <b v="1"/>
    <x v="6"/>
  </r>
  <r>
    <n v="2825"/>
    <x v="2824"/>
    <x v="2823"/>
    <x v="3"/>
    <x v="109"/>
    <x v="0"/>
    <x v="1"/>
    <x v="1"/>
    <x v="2821"/>
    <x v="2825"/>
    <b v="0"/>
    <x v="19"/>
    <b v="1"/>
    <x v="6"/>
  </r>
  <r>
    <n v="2826"/>
    <x v="2825"/>
    <x v="2824"/>
    <x v="1"/>
    <x v="1915"/>
    <x v="0"/>
    <x v="0"/>
    <x v="0"/>
    <x v="2822"/>
    <x v="2826"/>
    <b v="0"/>
    <x v="3"/>
    <b v="1"/>
    <x v="6"/>
  </r>
  <r>
    <n v="2827"/>
    <x v="2826"/>
    <x v="2825"/>
    <x v="1"/>
    <x v="858"/>
    <x v="0"/>
    <x v="0"/>
    <x v="0"/>
    <x v="2823"/>
    <x v="2827"/>
    <b v="0"/>
    <x v="23"/>
    <b v="1"/>
    <x v="6"/>
  </r>
  <r>
    <n v="2828"/>
    <x v="2827"/>
    <x v="2826"/>
    <x v="196"/>
    <x v="1916"/>
    <x v="0"/>
    <x v="1"/>
    <x v="1"/>
    <x v="2824"/>
    <x v="2828"/>
    <b v="0"/>
    <x v="174"/>
    <b v="1"/>
    <x v="6"/>
  </r>
  <r>
    <n v="2829"/>
    <x v="2828"/>
    <x v="2827"/>
    <x v="30"/>
    <x v="1917"/>
    <x v="0"/>
    <x v="1"/>
    <x v="1"/>
    <x v="2825"/>
    <x v="2829"/>
    <b v="0"/>
    <x v="88"/>
    <b v="1"/>
    <x v="6"/>
  </r>
  <r>
    <n v="2830"/>
    <x v="2829"/>
    <x v="2828"/>
    <x v="3"/>
    <x v="142"/>
    <x v="0"/>
    <x v="0"/>
    <x v="0"/>
    <x v="2826"/>
    <x v="2830"/>
    <b v="0"/>
    <x v="202"/>
    <b v="1"/>
    <x v="6"/>
  </r>
  <r>
    <n v="2831"/>
    <x v="2830"/>
    <x v="2829"/>
    <x v="3"/>
    <x v="1918"/>
    <x v="0"/>
    <x v="0"/>
    <x v="0"/>
    <x v="2827"/>
    <x v="2831"/>
    <b v="0"/>
    <x v="47"/>
    <b v="1"/>
    <x v="6"/>
  </r>
  <r>
    <n v="2832"/>
    <x v="2831"/>
    <x v="2830"/>
    <x v="30"/>
    <x v="1919"/>
    <x v="0"/>
    <x v="1"/>
    <x v="1"/>
    <x v="2828"/>
    <x v="2832"/>
    <b v="0"/>
    <x v="195"/>
    <b v="1"/>
    <x v="6"/>
  </r>
  <r>
    <n v="2833"/>
    <x v="2832"/>
    <x v="2831"/>
    <x v="200"/>
    <x v="1920"/>
    <x v="0"/>
    <x v="0"/>
    <x v="0"/>
    <x v="2829"/>
    <x v="2833"/>
    <b v="0"/>
    <x v="8"/>
    <b v="1"/>
    <x v="6"/>
  </r>
  <r>
    <n v="2834"/>
    <x v="2833"/>
    <x v="2832"/>
    <x v="134"/>
    <x v="1467"/>
    <x v="0"/>
    <x v="1"/>
    <x v="1"/>
    <x v="2830"/>
    <x v="2834"/>
    <b v="0"/>
    <x v="64"/>
    <b v="1"/>
    <x v="6"/>
  </r>
  <r>
    <n v="2835"/>
    <x v="2834"/>
    <x v="2833"/>
    <x v="28"/>
    <x v="1921"/>
    <x v="0"/>
    <x v="1"/>
    <x v="1"/>
    <x v="2831"/>
    <x v="2835"/>
    <b v="0"/>
    <x v="251"/>
    <b v="1"/>
    <x v="6"/>
  </r>
  <r>
    <n v="2836"/>
    <x v="2835"/>
    <x v="2834"/>
    <x v="52"/>
    <x v="1922"/>
    <x v="0"/>
    <x v="0"/>
    <x v="0"/>
    <x v="2832"/>
    <x v="2836"/>
    <b v="0"/>
    <x v="202"/>
    <b v="1"/>
    <x v="6"/>
  </r>
  <r>
    <n v="2837"/>
    <x v="2836"/>
    <x v="2835"/>
    <x v="16"/>
    <x v="447"/>
    <x v="0"/>
    <x v="5"/>
    <x v="5"/>
    <x v="2833"/>
    <x v="2837"/>
    <b v="0"/>
    <x v="64"/>
    <b v="1"/>
    <x v="6"/>
  </r>
  <r>
    <n v="2838"/>
    <x v="2837"/>
    <x v="2836"/>
    <x v="1"/>
    <x v="858"/>
    <x v="0"/>
    <x v="0"/>
    <x v="0"/>
    <x v="2834"/>
    <x v="2838"/>
    <b v="0"/>
    <x v="241"/>
    <b v="1"/>
    <x v="6"/>
  </r>
  <r>
    <n v="2839"/>
    <x v="2838"/>
    <x v="2837"/>
    <x v="0"/>
    <x v="1923"/>
    <x v="0"/>
    <x v="0"/>
    <x v="0"/>
    <x v="2835"/>
    <x v="2839"/>
    <b v="0"/>
    <x v="162"/>
    <b v="1"/>
    <x v="6"/>
  </r>
  <r>
    <n v="2840"/>
    <x v="2839"/>
    <x v="2838"/>
    <x v="30"/>
    <x v="1287"/>
    <x v="0"/>
    <x v="1"/>
    <x v="1"/>
    <x v="2836"/>
    <x v="2840"/>
    <b v="0"/>
    <x v="462"/>
    <b v="1"/>
    <x v="6"/>
  </r>
  <r>
    <n v="2841"/>
    <x v="2840"/>
    <x v="2839"/>
    <x v="28"/>
    <x v="115"/>
    <x v="2"/>
    <x v="1"/>
    <x v="1"/>
    <x v="2837"/>
    <x v="2841"/>
    <b v="0"/>
    <x v="29"/>
    <b v="0"/>
    <x v="6"/>
  </r>
  <r>
    <n v="2842"/>
    <x v="2841"/>
    <x v="2840"/>
    <x v="4"/>
    <x v="117"/>
    <x v="2"/>
    <x v="1"/>
    <x v="1"/>
    <x v="2838"/>
    <x v="2842"/>
    <b v="0"/>
    <x v="78"/>
    <b v="0"/>
    <x v="6"/>
  </r>
  <r>
    <n v="2843"/>
    <x v="2842"/>
    <x v="2841"/>
    <x v="38"/>
    <x v="117"/>
    <x v="2"/>
    <x v="0"/>
    <x v="0"/>
    <x v="2839"/>
    <x v="2843"/>
    <b v="0"/>
    <x v="78"/>
    <b v="0"/>
    <x v="6"/>
  </r>
  <r>
    <n v="2844"/>
    <x v="2843"/>
    <x v="2842"/>
    <x v="131"/>
    <x v="134"/>
    <x v="2"/>
    <x v="15"/>
    <x v="3"/>
    <x v="2840"/>
    <x v="2844"/>
    <b v="0"/>
    <x v="29"/>
    <b v="0"/>
    <x v="6"/>
  </r>
  <r>
    <n v="2845"/>
    <x v="2844"/>
    <x v="2843"/>
    <x v="51"/>
    <x v="1924"/>
    <x v="2"/>
    <x v="0"/>
    <x v="0"/>
    <x v="2841"/>
    <x v="2845"/>
    <b v="0"/>
    <x v="70"/>
    <b v="0"/>
    <x v="6"/>
  </r>
  <r>
    <n v="2846"/>
    <x v="2845"/>
    <x v="2844"/>
    <x v="10"/>
    <x v="117"/>
    <x v="2"/>
    <x v="0"/>
    <x v="0"/>
    <x v="2842"/>
    <x v="2846"/>
    <b v="0"/>
    <x v="78"/>
    <b v="0"/>
    <x v="6"/>
  </r>
  <r>
    <n v="2847"/>
    <x v="2846"/>
    <x v="2845"/>
    <x v="1"/>
    <x v="117"/>
    <x v="2"/>
    <x v="0"/>
    <x v="0"/>
    <x v="2843"/>
    <x v="2847"/>
    <b v="0"/>
    <x v="78"/>
    <b v="0"/>
    <x v="6"/>
  </r>
  <r>
    <n v="2848"/>
    <x v="2847"/>
    <x v="2846"/>
    <x v="19"/>
    <x v="119"/>
    <x v="2"/>
    <x v="0"/>
    <x v="0"/>
    <x v="2844"/>
    <x v="2848"/>
    <b v="0"/>
    <x v="83"/>
    <b v="0"/>
    <x v="6"/>
  </r>
  <r>
    <n v="2849"/>
    <x v="2848"/>
    <x v="2847"/>
    <x v="8"/>
    <x v="139"/>
    <x v="2"/>
    <x v="1"/>
    <x v="1"/>
    <x v="2845"/>
    <x v="2849"/>
    <b v="0"/>
    <x v="29"/>
    <b v="0"/>
    <x v="6"/>
  </r>
  <r>
    <n v="2850"/>
    <x v="2849"/>
    <x v="2848"/>
    <x v="10"/>
    <x v="1925"/>
    <x v="2"/>
    <x v="0"/>
    <x v="0"/>
    <x v="2846"/>
    <x v="2850"/>
    <b v="0"/>
    <x v="62"/>
    <b v="0"/>
    <x v="6"/>
  </r>
  <r>
    <n v="2851"/>
    <x v="2850"/>
    <x v="2849"/>
    <x v="37"/>
    <x v="117"/>
    <x v="2"/>
    <x v="17"/>
    <x v="3"/>
    <x v="2847"/>
    <x v="2851"/>
    <b v="0"/>
    <x v="78"/>
    <b v="0"/>
    <x v="6"/>
  </r>
  <r>
    <n v="2852"/>
    <x v="2851"/>
    <x v="2850"/>
    <x v="12"/>
    <x v="483"/>
    <x v="2"/>
    <x v="0"/>
    <x v="0"/>
    <x v="2848"/>
    <x v="2852"/>
    <b v="0"/>
    <x v="79"/>
    <b v="0"/>
    <x v="6"/>
  </r>
  <r>
    <n v="2853"/>
    <x v="2852"/>
    <x v="2851"/>
    <x v="196"/>
    <x v="117"/>
    <x v="2"/>
    <x v="5"/>
    <x v="5"/>
    <x v="2849"/>
    <x v="2853"/>
    <b v="0"/>
    <x v="78"/>
    <b v="0"/>
    <x v="6"/>
  </r>
  <r>
    <n v="2854"/>
    <x v="2853"/>
    <x v="2852"/>
    <x v="28"/>
    <x v="1926"/>
    <x v="2"/>
    <x v="1"/>
    <x v="1"/>
    <x v="2850"/>
    <x v="2854"/>
    <b v="0"/>
    <x v="25"/>
    <b v="0"/>
    <x v="6"/>
  </r>
  <r>
    <n v="2855"/>
    <x v="2854"/>
    <x v="2853"/>
    <x v="20"/>
    <x v="452"/>
    <x v="2"/>
    <x v="0"/>
    <x v="0"/>
    <x v="2851"/>
    <x v="2855"/>
    <b v="0"/>
    <x v="81"/>
    <b v="0"/>
    <x v="6"/>
  </r>
  <r>
    <n v="2856"/>
    <x v="2855"/>
    <x v="2854"/>
    <x v="3"/>
    <x v="1927"/>
    <x v="2"/>
    <x v="0"/>
    <x v="0"/>
    <x v="2852"/>
    <x v="2856"/>
    <b v="0"/>
    <x v="79"/>
    <b v="0"/>
    <x v="6"/>
  </r>
  <r>
    <n v="2857"/>
    <x v="2856"/>
    <x v="2855"/>
    <x v="114"/>
    <x v="1928"/>
    <x v="2"/>
    <x v="14"/>
    <x v="10"/>
    <x v="2853"/>
    <x v="2857"/>
    <b v="0"/>
    <x v="41"/>
    <b v="0"/>
    <x v="6"/>
  </r>
  <r>
    <n v="2858"/>
    <x v="2857"/>
    <x v="2856"/>
    <x v="28"/>
    <x v="117"/>
    <x v="2"/>
    <x v="9"/>
    <x v="3"/>
    <x v="2854"/>
    <x v="2858"/>
    <b v="0"/>
    <x v="78"/>
    <b v="0"/>
    <x v="6"/>
  </r>
  <r>
    <n v="2859"/>
    <x v="2858"/>
    <x v="2857"/>
    <x v="1"/>
    <x v="428"/>
    <x v="2"/>
    <x v="2"/>
    <x v="2"/>
    <x v="2855"/>
    <x v="2859"/>
    <b v="0"/>
    <x v="29"/>
    <b v="0"/>
    <x v="6"/>
  </r>
  <r>
    <n v="2860"/>
    <x v="2859"/>
    <x v="2858"/>
    <x v="23"/>
    <x v="764"/>
    <x v="2"/>
    <x v="0"/>
    <x v="0"/>
    <x v="2856"/>
    <x v="2860"/>
    <b v="0"/>
    <x v="82"/>
    <b v="0"/>
    <x v="6"/>
  </r>
  <r>
    <n v="2861"/>
    <x v="2860"/>
    <x v="2859"/>
    <x v="49"/>
    <x v="439"/>
    <x v="2"/>
    <x v="2"/>
    <x v="2"/>
    <x v="2857"/>
    <x v="2861"/>
    <b v="0"/>
    <x v="83"/>
    <b v="0"/>
    <x v="6"/>
  </r>
  <r>
    <n v="2862"/>
    <x v="2861"/>
    <x v="2860"/>
    <x v="83"/>
    <x v="434"/>
    <x v="2"/>
    <x v="0"/>
    <x v="0"/>
    <x v="2858"/>
    <x v="2862"/>
    <b v="0"/>
    <x v="83"/>
    <b v="0"/>
    <x v="6"/>
  </r>
  <r>
    <n v="2863"/>
    <x v="2862"/>
    <x v="2861"/>
    <x v="63"/>
    <x v="170"/>
    <x v="2"/>
    <x v="0"/>
    <x v="0"/>
    <x v="2859"/>
    <x v="2863"/>
    <b v="0"/>
    <x v="29"/>
    <b v="0"/>
    <x v="6"/>
  </r>
  <r>
    <n v="2864"/>
    <x v="2863"/>
    <x v="2862"/>
    <x v="30"/>
    <x v="130"/>
    <x v="2"/>
    <x v="1"/>
    <x v="1"/>
    <x v="2860"/>
    <x v="2864"/>
    <b v="0"/>
    <x v="83"/>
    <b v="0"/>
    <x v="6"/>
  </r>
  <r>
    <n v="2865"/>
    <x v="2864"/>
    <x v="2863"/>
    <x v="374"/>
    <x v="117"/>
    <x v="2"/>
    <x v="0"/>
    <x v="0"/>
    <x v="2861"/>
    <x v="2865"/>
    <b v="0"/>
    <x v="78"/>
    <b v="0"/>
    <x v="6"/>
  </r>
  <r>
    <n v="2866"/>
    <x v="2865"/>
    <x v="2864"/>
    <x v="12"/>
    <x v="372"/>
    <x v="2"/>
    <x v="0"/>
    <x v="0"/>
    <x v="2862"/>
    <x v="2866"/>
    <b v="0"/>
    <x v="84"/>
    <b v="0"/>
    <x v="6"/>
  </r>
  <r>
    <n v="2867"/>
    <x v="2866"/>
    <x v="2865"/>
    <x v="30"/>
    <x v="1929"/>
    <x v="2"/>
    <x v="0"/>
    <x v="0"/>
    <x v="2863"/>
    <x v="2867"/>
    <b v="0"/>
    <x v="73"/>
    <b v="0"/>
    <x v="6"/>
  </r>
  <r>
    <n v="2868"/>
    <x v="2867"/>
    <x v="2866"/>
    <x v="36"/>
    <x v="1930"/>
    <x v="2"/>
    <x v="0"/>
    <x v="0"/>
    <x v="2864"/>
    <x v="2868"/>
    <b v="0"/>
    <x v="65"/>
    <b v="0"/>
    <x v="6"/>
  </r>
  <r>
    <n v="2869"/>
    <x v="2868"/>
    <x v="2867"/>
    <x v="22"/>
    <x v="571"/>
    <x v="2"/>
    <x v="0"/>
    <x v="0"/>
    <x v="2865"/>
    <x v="2869"/>
    <b v="0"/>
    <x v="81"/>
    <b v="0"/>
    <x v="6"/>
  </r>
  <r>
    <n v="2870"/>
    <x v="2869"/>
    <x v="2868"/>
    <x v="12"/>
    <x v="661"/>
    <x v="2"/>
    <x v="0"/>
    <x v="0"/>
    <x v="2866"/>
    <x v="2870"/>
    <b v="0"/>
    <x v="82"/>
    <b v="0"/>
    <x v="6"/>
  </r>
  <r>
    <n v="2871"/>
    <x v="2870"/>
    <x v="2869"/>
    <x v="7"/>
    <x v="720"/>
    <x v="2"/>
    <x v="0"/>
    <x v="0"/>
    <x v="2867"/>
    <x v="2871"/>
    <b v="0"/>
    <x v="62"/>
    <b v="0"/>
    <x v="6"/>
  </r>
  <r>
    <n v="2872"/>
    <x v="2871"/>
    <x v="2870"/>
    <x v="3"/>
    <x v="117"/>
    <x v="2"/>
    <x v="0"/>
    <x v="0"/>
    <x v="2868"/>
    <x v="2872"/>
    <b v="0"/>
    <x v="78"/>
    <b v="0"/>
    <x v="6"/>
  </r>
  <r>
    <n v="2873"/>
    <x v="2872"/>
    <x v="2871"/>
    <x v="30"/>
    <x v="1931"/>
    <x v="2"/>
    <x v="0"/>
    <x v="0"/>
    <x v="2869"/>
    <x v="2873"/>
    <b v="0"/>
    <x v="22"/>
    <b v="0"/>
    <x v="6"/>
  </r>
  <r>
    <n v="2874"/>
    <x v="2873"/>
    <x v="2872"/>
    <x v="12"/>
    <x v="1932"/>
    <x v="2"/>
    <x v="0"/>
    <x v="0"/>
    <x v="2870"/>
    <x v="2874"/>
    <b v="0"/>
    <x v="83"/>
    <b v="0"/>
    <x v="6"/>
  </r>
  <r>
    <n v="2875"/>
    <x v="2874"/>
    <x v="2873"/>
    <x v="22"/>
    <x v="1001"/>
    <x v="2"/>
    <x v="0"/>
    <x v="0"/>
    <x v="2871"/>
    <x v="2875"/>
    <b v="0"/>
    <x v="83"/>
    <b v="0"/>
    <x v="6"/>
  </r>
  <r>
    <n v="2876"/>
    <x v="2875"/>
    <x v="2874"/>
    <x v="60"/>
    <x v="117"/>
    <x v="2"/>
    <x v="0"/>
    <x v="0"/>
    <x v="2872"/>
    <x v="2876"/>
    <b v="0"/>
    <x v="78"/>
    <b v="0"/>
    <x v="6"/>
  </r>
  <r>
    <n v="2877"/>
    <x v="2876"/>
    <x v="2875"/>
    <x v="5"/>
    <x v="1084"/>
    <x v="2"/>
    <x v="0"/>
    <x v="0"/>
    <x v="2873"/>
    <x v="2877"/>
    <b v="0"/>
    <x v="79"/>
    <b v="0"/>
    <x v="6"/>
  </r>
  <r>
    <n v="2878"/>
    <x v="2877"/>
    <x v="2876"/>
    <x v="3"/>
    <x v="1933"/>
    <x v="2"/>
    <x v="1"/>
    <x v="1"/>
    <x v="2874"/>
    <x v="2878"/>
    <b v="0"/>
    <x v="80"/>
    <b v="0"/>
    <x v="6"/>
  </r>
  <r>
    <n v="2879"/>
    <x v="2878"/>
    <x v="2877"/>
    <x v="375"/>
    <x v="792"/>
    <x v="2"/>
    <x v="0"/>
    <x v="0"/>
    <x v="2875"/>
    <x v="2879"/>
    <b v="0"/>
    <x v="29"/>
    <b v="0"/>
    <x v="6"/>
  </r>
  <r>
    <n v="2880"/>
    <x v="2879"/>
    <x v="2878"/>
    <x v="2"/>
    <x v="1794"/>
    <x v="2"/>
    <x v="0"/>
    <x v="0"/>
    <x v="2876"/>
    <x v="2880"/>
    <b v="0"/>
    <x v="60"/>
    <b v="0"/>
    <x v="6"/>
  </r>
  <r>
    <n v="2881"/>
    <x v="2880"/>
    <x v="2879"/>
    <x v="62"/>
    <x v="117"/>
    <x v="2"/>
    <x v="0"/>
    <x v="0"/>
    <x v="2877"/>
    <x v="2881"/>
    <b v="0"/>
    <x v="78"/>
    <b v="0"/>
    <x v="6"/>
  </r>
  <r>
    <n v="2882"/>
    <x v="2881"/>
    <x v="2880"/>
    <x v="47"/>
    <x v="800"/>
    <x v="2"/>
    <x v="0"/>
    <x v="0"/>
    <x v="2878"/>
    <x v="2882"/>
    <b v="0"/>
    <x v="80"/>
    <b v="0"/>
    <x v="6"/>
  </r>
  <r>
    <n v="2883"/>
    <x v="2882"/>
    <x v="2881"/>
    <x v="7"/>
    <x v="1934"/>
    <x v="2"/>
    <x v="0"/>
    <x v="0"/>
    <x v="2879"/>
    <x v="2883"/>
    <b v="0"/>
    <x v="81"/>
    <b v="0"/>
    <x v="6"/>
  </r>
  <r>
    <n v="2884"/>
    <x v="2883"/>
    <x v="2882"/>
    <x v="101"/>
    <x v="1935"/>
    <x v="2"/>
    <x v="0"/>
    <x v="0"/>
    <x v="2880"/>
    <x v="2884"/>
    <b v="0"/>
    <x v="80"/>
    <b v="0"/>
    <x v="6"/>
  </r>
  <r>
    <n v="2885"/>
    <x v="2884"/>
    <x v="2883"/>
    <x v="44"/>
    <x v="176"/>
    <x v="2"/>
    <x v="0"/>
    <x v="0"/>
    <x v="2881"/>
    <x v="2885"/>
    <b v="0"/>
    <x v="81"/>
    <b v="0"/>
    <x v="6"/>
  </r>
  <r>
    <n v="2886"/>
    <x v="2885"/>
    <x v="2884"/>
    <x v="48"/>
    <x v="115"/>
    <x v="2"/>
    <x v="0"/>
    <x v="0"/>
    <x v="2882"/>
    <x v="2886"/>
    <b v="0"/>
    <x v="29"/>
    <b v="0"/>
    <x v="6"/>
  </r>
  <r>
    <n v="2887"/>
    <x v="2886"/>
    <x v="2885"/>
    <x v="3"/>
    <x v="139"/>
    <x v="2"/>
    <x v="0"/>
    <x v="0"/>
    <x v="2883"/>
    <x v="2887"/>
    <b v="0"/>
    <x v="29"/>
    <b v="0"/>
    <x v="6"/>
  </r>
  <r>
    <n v="2888"/>
    <x v="2887"/>
    <x v="2886"/>
    <x v="9"/>
    <x v="117"/>
    <x v="2"/>
    <x v="0"/>
    <x v="0"/>
    <x v="2884"/>
    <x v="2888"/>
    <b v="0"/>
    <x v="78"/>
    <b v="0"/>
    <x v="6"/>
  </r>
  <r>
    <n v="2889"/>
    <x v="2888"/>
    <x v="2887"/>
    <x v="3"/>
    <x v="1936"/>
    <x v="2"/>
    <x v="0"/>
    <x v="0"/>
    <x v="2885"/>
    <x v="2889"/>
    <b v="0"/>
    <x v="25"/>
    <b v="0"/>
    <x v="6"/>
  </r>
  <r>
    <n v="2890"/>
    <x v="2889"/>
    <x v="2888"/>
    <x v="1"/>
    <x v="577"/>
    <x v="2"/>
    <x v="0"/>
    <x v="0"/>
    <x v="2886"/>
    <x v="2890"/>
    <b v="0"/>
    <x v="83"/>
    <b v="0"/>
    <x v="6"/>
  </r>
  <r>
    <n v="2891"/>
    <x v="2890"/>
    <x v="2889"/>
    <x v="7"/>
    <x v="687"/>
    <x v="2"/>
    <x v="0"/>
    <x v="0"/>
    <x v="2887"/>
    <x v="2891"/>
    <b v="0"/>
    <x v="73"/>
    <b v="0"/>
    <x v="6"/>
  </r>
  <r>
    <n v="2892"/>
    <x v="2891"/>
    <x v="2890"/>
    <x v="62"/>
    <x v="83"/>
    <x v="2"/>
    <x v="0"/>
    <x v="0"/>
    <x v="2888"/>
    <x v="2892"/>
    <b v="0"/>
    <x v="57"/>
    <b v="0"/>
    <x v="6"/>
  </r>
  <r>
    <n v="2893"/>
    <x v="2892"/>
    <x v="2891"/>
    <x v="12"/>
    <x v="379"/>
    <x v="2"/>
    <x v="0"/>
    <x v="0"/>
    <x v="2889"/>
    <x v="2893"/>
    <b v="0"/>
    <x v="84"/>
    <b v="0"/>
    <x v="6"/>
  </r>
  <r>
    <n v="2894"/>
    <x v="2893"/>
    <x v="2892"/>
    <x v="63"/>
    <x v="117"/>
    <x v="2"/>
    <x v="0"/>
    <x v="0"/>
    <x v="2890"/>
    <x v="2894"/>
    <b v="0"/>
    <x v="78"/>
    <b v="0"/>
    <x v="6"/>
  </r>
  <r>
    <n v="2895"/>
    <x v="2894"/>
    <x v="2893"/>
    <x v="8"/>
    <x v="1937"/>
    <x v="2"/>
    <x v="0"/>
    <x v="0"/>
    <x v="2891"/>
    <x v="2895"/>
    <b v="0"/>
    <x v="80"/>
    <b v="0"/>
    <x v="6"/>
  </r>
  <r>
    <n v="2896"/>
    <x v="2895"/>
    <x v="2894"/>
    <x v="3"/>
    <x v="1370"/>
    <x v="2"/>
    <x v="0"/>
    <x v="0"/>
    <x v="2892"/>
    <x v="2896"/>
    <b v="0"/>
    <x v="0"/>
    <b v="0"/>
    <x v="6"/>
  </r>
  <r>
    <n v="2897"/>
    <x v="2896"/>
    <x v="2895"/>
    <x v="2"/>
    <x v="1100"/>
    <x v="2"/>
    <x v="0"/>
    <x v="0"/>
    <x v="2893"/>
    <x v="2897"/>
    <b v="0"/>
    <x v="83"/>
    <b v="0"/>
    <x v="6"/>
  </r>
  <r>
    <n v="2898"/>
    <x v="2897"/>
    <x v="2896"/>
    <x v="51"/>
    <x v="1938"/>
    <x v="2"/>
    <x v="0"/>
    <x v="0"/>
    <x v="2894"/>
    <x v="2898"/>
    <b v="0"/>
    <x v="0"/>
    <b v="0"/>
    <x v="6"/>
  </r>
  <r>
    <n v="2899"/>
    <x v="2898"/>
    <x v="2897"/>
    <x v="7"/>
    <x v="117"/>
    <x v="2"/>
    <x v="0"/>
    <x v="0"/>
    <x v="2895"/>
    <x v="2899"/>
    <b v="0"/>
    <x v="78"/>
    <b v="0"/>
    <x v="6"/>
  </r>
  <r>
    <n v="2900"/>
    <x v="2899"/>
    <x v="2898"/>
    <x v="62"/>
    <x v="1939"/>
    <x v="2"/>
    <x v="0"/>
    <x v="0"/>
    <x v="2896"/>
    <x v="2900"/>
    <b v="0"/>
    <x v="63"/>
    <b v="0"/>
    <x v="6"/>
  </r>
  <r>
    <n v="2901"/>
    <x v="2900"/>
    <x v="2899"/>
    <x v="47"/>
    <x v="360"/>
    <x v="2"/>
    <x v="0"/>
    <x v="0"/>
    <x v="2897"/>
    <x v="2901"/>
    <b v="0"/>
    <x v="84"/>
    <b v="0"/>
    <x v="6"/>
  </r>
  <r>
    <n v="2902"/>
    <x v="2901"/>
    <x v="2900"/>
    <x v="60"/>
    <x v="379"/>
    <x v="2"/>
    <x v="0"/>
    <x v="0"/>
    <x v="2898"/>
    <x v="2902"/>
    <b v="0"/>
    <x v="29"/>
    <b v="0"/>
    <x v="6"/>
  </r>
  <r>
    <n v="2903"/>
    <x v="2902"/>
    <x v="2901"/>
    <x v="12"/>
    <x v="1665"/>
    <x v="2"/>
    <x v="0"/>
    <x v="0"/>
    <x v="2899"/>
    <x v="2903"/>
    <b v="0"/>
    <x v="80"/>
    <b v="0"/>
    <x v="6"/>
  </r>
  <r>
    <n v="2904"/>
    <x v="2903"/>
    <x v="2902"/>
    <x v="4"/>
    <x v="735"/>
    <x v="2"/>
    <x v="1"/>
    <x v="1"/>
    <x v="2900"/>
    <x v="2904"/>
    <b v="0"/>
    <x v="80"/>
    <b v="0"/>
    <x v="6"/>
  </r>
  <r>
    <n v="2905"/>
    <x v="2904"/>
    <x v="2903"/>
    <x v="0"/>
    <x v="1940"/>
    <x v="2"/>
    <x v="0"/>
    <x v="0"/>
    <x v="2901"/>
    <x v="2905"/>
    <b v="0"/>
    <x v="57"/>
    <b v="0"/>
    <x v="6"/>
  </r>
  <r>
    <n v="2906"/>
    <x v="2905"/>
    <x v="2904"/>
    <x v="5"/>
    <x v="1941"/>
    <x v="2"/>
    <x v="0"/>
    <x v="0"/>
    <x v="2902"/>
    <x v="2906"/>
    <b v="0"/>
    <x v="63"/>
    <b v="0"/>
    <x v="6"/>
  </r>
  <r>
    <n v="2907"/>
    <x v="2906"/>
    <x v="2905"/>
    <x v="30"/>
    <x v="369"/>
    <x v="2"/>
    <x v="0"/>
    <x v="0"/>
    <x v="2903"/>
    <x v="2907"/>
    <b v="0"/>
    <x v="84"/>
    <b v="0"/>
    <x v="6"/>
  </r>
  <r>
    <n v="2908"/>
    <x v="2907"/>
    <x v="2906"/>
    <x v="376"/>
    <x v="1942"/>
    <x v="2"/>
    <x v="0"/>
    <x v="0"/>
    <x v="2904"/>
    <x v="2908"/>
    <b v="0"/>
    <x v="81"/>
    <b v="0"/>
    <x v="6"/>
  </r>
  <r>
    <n v="2909"/>
    <x v="2908"/>
    <x v="2907"/>
    <x v="237"/>
    <x v="170"/>
    <x v="2"/>
    <x v="0"/>
    <x v="0"/>
    <x v="2905"/>
    <x v="2909"/>
    <b v="0"/>
    <x v="29"/>
    <b v="0"/>
    <x v="6"/>
  </r>
  <r>
    <n v="2910"/>
    <x v="2909"/>
    <x v="2908"/>
    <x v="9"/>
    <x v="116"/>
    <x v="2"/>
    <x v="1"/>
    <x v="1"/>
    <x v="2906"/>
    <x v="2910"/>
    <b v="0"/>
    <x v="29"/>
    <b v="0"/>
    <x v="6"/>
  </r>
  <r>
    <n v="2911"/>
    <x v="2910"/>
    <x v="2909"/>
    <x v="40"/>
    <x v="1943"/>
    <x v="2"/>
    <x v="0"/>
    <x v="0"/>
    <x v="2907"/>
    <x v="2911"/>
    <b v="0"/>
    <x v="25"/>
    <b v="0"/>
    <x v="6"/>
  </r>
  <r>
    <n v="2912"/>
    <x v="2911"/>
    <x v="2910"/>
    <x v="377"/>
    <x v="1944"/>
    <x v="2"/>
    <x v="0"/>
    <x v="0"/>
    <x v="2908"/>
    <x v="2912"/>
    <b v="0"/>
    <x v="55"/>
    <b v="0"/>
    <x v="6"/>
  </r>
  <r>
    <n v="2913"/>
    <x v="2912"/>
    <x v="2911"/>
    <x v="7"/>
    <x v="369"/>
    <x v="2"/>
    <x v="0"/>
    <x v="0"/>
    <x v="2909"/>
    <x v="2913"/>
    <b v="0"/>
    <x v="84"/>
    <b v="0"/>
    <x v="6"/>
  </r>
  <r>
    <n v="2914"/>
    <x v="2913"/>
    <x v="2912"/>
    <x v="31"/>
    <x v="116"/>
    <x v="2"/>
    <x v="1"/>
    <x v="1"/>
    <x v="2910"/>
    <x v="2914"/>
    <b v="0"/>
    <x v="29"/>
    <b v="0"/>
    <x v="6"/>
  </r>
  <r>
    <n v="2915"/>
    <x v="2914"/>
    <x v="2913"/>
    <x v="28"/>
    <x v="1945"/>
    <x v="2"/>
    <x v="1"/>
    <x v="1"/>
    <x v="2911"/>
    <x v="2915"/>
    <b v="0"/>
    <x v="83"/>
    <b v="0"/>
    <x v="6"/>
  </r>
  <r>
    <n v="2916"/>
    <x v="2915"/>
    <x v="2914"/>
    <x v="378"/>
    <x v="1011"/>
    <x v="2"/>
    <x v="1"/>
    <x v="1"/>
    <x v="2912"/>
    <x v="2916"/>
    <b v="0"/>
    <x v="63"/>
    <b v="0"/>
    <x v="6"/>
  </r>
  <r>
    <n v="2917"/>
    <x v="2916"/>
    <x v="2915"/>
    <x v="1"/>
    <x v="1946"/>
    <x v="2"/>
    <x v="0"/>
    <x v="0"/>
    <x v="2913"/>
    <x v="2917"/>
    <b v="0"/>
    <x v="82"/>
    <b v="0"/>
    <x v="6"/>
  </r>
  <r>
    <n v="2918"/>
    <x v="2917"/>
    <x v="2916"/>
    <x v="12"/>
    <x v="1947"/>
    <x v="2"/>
    <x v="0"/>
    <x v="0"/>
    <x v="2914"/>
    <x v="2918"/>
    <b v="0"/>
    <x v="15"/>
    <b v="0"/>
    <x v="6"/>
  </r>
  <r>
    <n v="2919"/>
    <x v="2918"/>
    <x v="2917"/>
    <x v="20"/>
    <x v="152"/>
    <x v="2"/>
    <x v="0"/>
    <x v="0"/>
    <x v="2915"/>
    <x v="2919"/>
    <b v="0"/>
    <x v="79"/>
    <b v="0"/>
    <x v="6"/>
  </r>
  <r>
    <n v="2920"/>
    <x v="2919"/>
    <x v="2918"/>
    <x v="30"/>
    <x v="1948"/>
    <x v="2"/>
    <x v="5"/>
    <x v="5"/>
    <x v="2916"/>
    <x v="2920"/>
    <b v="0"/>
    <x v="62"/>
    <b v="0"/>
    <x v="6"/>
  </r>
  <r>
    <n v="2921"/>
    <x v="2920"/>
    <x v="2919"/>
    <x v="213"/>
    <x v="1949"/>
    <x v="0"/>
    <x v="0"/>
    <x v="0"/>
    <x v="2917"/>
    <x v="2921"/>
    <b v="0"/>
    <x v="83"/>
    <b v="1"/>
    <x v="40"/>
  </r>
  <r>
    <n v="2922"/>
    <x v="2921"/>
    <x v="2920"/>
    <x v="8"/>
    <x v="83"/>
    <x v="0"/>
    <x v="1"/>
    <x v="1"/>
    <x v="2918"/>
    <x v="2922"/>
    <b v="0"/>
    <x v="79"/>
    <b v="1"/>
    <x v="40"/>
  </r>
  <r>
    <n v="2923"/>
    <x v="2922"/>
    <x v="2921"/>
    <x v="43"/>
    <x v="452"/>
    <x v="0"/>
    <x v="0"/>
    <x v="0"/>
    <x v="2919"/>
    <x v="2923"/>
    <b v="0"/>
    <x v="73"/>
    <b v="1"/>
    <x v="40"/>
  </r>
  <r>
    <n v="2924"/>
    <x v="2923"/>
    <x v="2922"/>
    <x v="31"/>
    <x v="1950"/>
    <x v="0"/>
    <x v="0"/>
    <x v="0"/>
    <x v="2920"/>
    <x v="2924"/>
    <b v="0"/>
    <x v="206"/>
    <b v="1"/>
    <x v="40"/>
  </r>
  <r>
    <n v="2925"/>
    <x v="2924"/>
    <x v="2923"/>
    <x v="101"/>
    <x v="1951"/>
    <x v="0"/>
    <x v="0"/>
    <x v="0"/>
    <x v="2921"/>
    <x v="2925"/>
    <b v="0"/>
    <x v="473"/>
    <b v="1"/>
    <x v="40"/>
  </r>
  <r>
    <n v="2926"/>
    <x v="2925"/>
    <x v="2924"/>
    <x v="3"/>
    <x v="1952"/>
    <x v="0"/>
    <x v="0"/>
    <x v="0"/>
    <x v="2922"/>
    <x v="2926"/>
    <b v="0"/>
    <x v="133"/>
    <b v="1"/>
    <x v="40"/>
  </r>
  <r>
    <n v="2927"/>
    <x v="2926"/>
    <x v="2925"/>
    <x v="40"/>
    <x v="1229"/>
    <x v="0"/>
    <x v="0"/>
    <x v="0"/>
    <x v="2923"/>
    <x v="2927"/>
    <b v="0"/>
    <x v="64"/>
    <b v="1"/>
    <x v="40"/>
  </r>
  <r>
    <n v="2928"/>
    <x v="2927"/>
    <x v="2926"/>
    <x v="28"/>
    <x v="325"/>
    <x v="0"/>
    <x v="0"/>
    <x v="0"/>
    <x v="2924"/>
    <x v="2928"/>
    <b v="0"/>
    <x v="54"/>
    <b v="1"/>
    <x v="40"/>
  </r>
  <r>
    <n v="2929"/>
    <x v="2928"/>
    <x v="2927"/>
    <x v="10"/>
    <x v="1953"/>
    <x v="0"/>
    <x v="0"/>
    <x v="0"/>
    <x v="2925"/>
    <x v="2929"/>
    <b v="0"/>
    <x v="58"/>
    <b v="1"/>
    <x v="40"/>
  </r>
  <r>
    <n v="2930"/>
    <x v="2929"/>
    <x v="2928"/>
    <x v="7"/>
    <x v="1954"/>
    <x v="0"/>
    <x v="1"/>
    <x v="1"/>
    <x v="2926"/>
    <x v="2930"/>
    <b v="0"/>
    <x v="95"/>
    <b v="1"/>
    <x v="40"/>
  </r>
  <r>
    <n v="2931"/>
    <x v="2930"/>
    <x v="2929"/>
    <x v="47"/>
    <x v="1955"/>
    <x v="0"/>
    <x v="5"/>
    <x v="5"/>
    <x v="2927"/>
    <x v="2931"/>
    <b v="0"/>
    <x v="82"/>
    <b v="1"/>
    <x v="40"/>
  </r>
  <r>
    <n v="2932"/>
    <x v="2931"/>
    <x v="2930"/>
    <x v="379"/>
    <x v="1681"/>
    <x v="0"/>
    <x v="2"/>
    <x v="2"/>
    <x v="2928"/>
    <x v="2932"/>
    <b v="0"/>
    <x v="44"/>
    <b v="1"/>
    <x v="40"/>
  </r>
  <r>
    <n v="2933"/>
    <x v="2932"/>
    <x v="2931"/>
    <x v="30"/>
    <x v="1956"/>
    <x v="0"/>
    <x v="0"/>
    <x v="0"/>
    <x v="2929"/>
    <x v="2933"/>
    <b v="0"/>
    <x v="241"/>
    <b v="1"/>
    <x v="40"/>
  </r>
  <r>
    <n v="2934"/>
    <x v="2933"/>
    <x v="2932"/>
    <x v="30"/>
    <x v="651"/>
    <x v="0"/>
    <x v="5"/>
    <x v="5"/>
    <x v="2930"/>
    <x v="2934"/>
    <b v="0"/>
    <x v="77"/>
    <b v="1"/>
    <x v="40"/>
  </r>
  <r>
    <n v="2935"/>
    <x v="2934"/>
    <x v="2933"/>
    <x v="0"/>
    <x v="1957"/>
    <x v="0"/>
    <x v="0"/>
    <x v="0"/>
    <x v="2931"/>
    <x v="2935"/>
    <b v="0"/>
    <x v="70"/>
    <b v="1"/>
    <x v="40"/>
  </r>
  <r>
    <n v="2936"/>
    <x v="2935"/>
    <x v="2934"/>
    <x v="28"/>
    <x v="1958"/>
    <x v="0"/>
    <x v="0"/>
    <x v="0"/>
    <x v="2932"/>
    <x v="2936"/>
    <b v="0"/>
    <x v="69"/>
    <b v="1"/>
    <x v="40"/>
  </r>
  <r>
    <n v="2937"/>
    <x v="2936"/>
    <x v="2935"/>
    <x v="4"/>
    <x v="41"/>
    <x v="0"/>
    <x v="1"/>
    <x v="1"/>
    <x v="2933"/>
    <x v="2937"/>
    <b v="0"/>
    <x v="165"/>
    <b v="1"/>
    <x v="40"/>
  </r>
  <r>
    <n v="2938"/>
    <x v="2937"/>
    <x v="2936"/>
    <x v="23"/>
    <x v="1959"/>
    <x v="0"/>
    <x v="0"/>
    <x v="0"/>
    <x v="2934"/>
    <x v="2938"/>
    <b v="0"/>
    <x v="58"/>
    <b v="1"/>
    <x v="40"/>
  </r>
  <r>
    <n v="2939"/>
    <x v="2938"/>
    <x v="2937"/>
    <x v="10"/>
    <x v="1960"/>
    <x v="0"/>
    <x v="0"/>
    <x v="0"/>
    <x v="2935"/>
    <x v="2939"/>
    <b v="0"/>
    <x v="1"/>
    <b v="1"/>
    <x v="40"/>
  </r>
  <r>
    <n v="2940"/>
    <x v="2939"/>
    <x v="2938"/>
    <x v="30"/>
    <x v="615"/>
    <x v="0"/>
    <x v="0"/>
    <x v="0"/>
    <x v="2936"/>
    <x v="2940"/>
    <b v="0"/>
    <x v="51"/>
    <b v="1"/>
    <x v="40"/>
  </r>
  <r>
    <n v="2941"/>
    <x v="2940"/>
    <x v="2939"/>
    <x v="31"/>
    <x v="116"/>
    <x v="2"/>
    <x v="0"/>
    <x v="0"/>
    <x v="2937"/>
    <x v="2941"/>
    <b v="0"/>
    <x v="29"/>
    <b v="0"/>
    <x v="38"/>
  </r>
  <r>
    <n v="2942"/>
    <x v="2941"/>
    <x v="2940"/>
    <x v="61"/>
    <x v="1961"/>
    <x v="2"/>
    <x v="5"/>
    <x v="5"/>
    <x v="2938"/>
    <x v="2942"/>
    <b v="0"/>
    <x v="91"/>
    <b v="0"/>
    <x v="38"/>
  </r>
  <r>
    <n v="2943"/>
    <x v="2942"/>
    <x v="2941"/>
    <x v="3"/>
    <x v="117"/>
    <x v="2"/>
    <x v="0"/>
    <x v="0"/>
    <x v="2939"/>
    <x v="2943"/>
    <b v="0"/>
    <x v="78"/>
    <b v="0"/>
    <x v="38"/>
  </r>
  <r>
    <n v="2944"/>
    <x v="2943"/>
    <x v="2942"/>
    <x v="7"/>
    <x v="173"/>
    <x v="2"/>
    <x v="0"/>
    <x v="0"/>
    <x v="2940"/>
    <x v="2944"/>
    <b v="0"/>
    <x v="29"/>
    <b v="0"/>
    <x v="38"/>
  </r>
  <r>
    <n v="2945"/>
    <x v="2944"/>
    <x v="2943"/>
    <x v="63"/>
    <x v="117"/>
    <x v="2"/>
    <x v="0"/>
    <x v="0"/>
    <x v="2941"/>
    <x v="2945"/>
    <b v="0"/>
    <x v="78"/>
    <b v="0"/>
    <x v="38"/>
  </r>
  <r>
    <n v="2946"/>
    <x v="2945"/>
    <x v="2944"/>
    <x v="1"/>
    <x v="369"/>
    <x v="2"/>
    <x v="1"/>
    <x v="1"/>
    <x v="2942"/>
    <x v="2946"/>
    <b v="0"/>
    <x v="84"/>
    <b v="0"/>
    <x v="38"/>
  </r>
  <r>
    <n v="2947"/>
    <x v="2946"/>
    <x v="2945"/>
    <x v="31"/>
    <x v="1962"/>
    <x v="2"/>
    <x v="0"/>
    <x v="0"/>
    <x v="2943"/>
    <x v="2947"/>
    <b v="0"/>
    <x v="62"/>
    <b v="0"/>
    <x v="38"/>
  </r>
  <r>
    <n v="2948"/>
    <x v="2947"/>
    <x v="2946"/>
    <x v="69"/>
    <x v="363"/>
    <x v="2"/>
    <x v="0"/>
    <x v="0"/>
    <x v="2944"/>
    <x v="2948"/>
    <b v="0"/>
    <x v="82"/>
    <b v="0"/>
    <x v="38"/>
  </r>
  <r>
    <n v="2949"/>
    <x v="2948"/>
    <x v="2947"/>
    <x v="28"/>
    <x v="379"/>
    <x v="2"/>
    <x v="0"/>
    <x v="0"/>
    <x v="2945"/>
    <x v="2949"/>
    <b v="0"/>
    <x v="84"/>
    <b v="0"/>
    <x v="38"/>
  </r>
  <r>
    <n v="2950"/>
    <x v="2949"/>
    <x v="2948"/>
    <x v="380"/>
    <x v="117"/>
    <x v="2"/>
    <x v="0"/>
    <x v="0"/>
    <x v="2946"/>
    <x v="2950"/>
    <b v="0"/>
    <x v="78"/>
    <b v="0"/>
    <x v="38"/>
  </r>
  <r>
    <n v="2951"/>
    <x v="2950"/>
    <x v="2949"/>
    <x v="63"/>
    <x v="1963"/>
    <x v="1"/>
    <x v="0"/>
    <x v="0"/>
    <x v="2947"/>
    <x v="2951"/>
    <b v="0"/>
    <x v="10"/>
    <b v="0"/>
    <x v="38"/>
  </r>
  <r>
    <n v="2952"/>
    <x v="2951"/>
    <x v="2950"/>
    <x v="22"/>
    <x v="1964"/>
    <x v="1"/>
    <x v="0"/>
    <x v="0"/>
    <x v="2948"/>
    <x v="2952"/>
    <b v="0"/>
    <x v="22"/>
    <b v="0"/>
    <x v="38"/>
  </r>
  <r>
    <n v="2953"/>
    <x v="2952"/>
    <x v="2951"/>
    <x v="307"/>
    <x v="898"/>
    <x v="1"/>
    <x v="0"/>
    <x v="0"/>
    <x v="2949"/>
    <x v="2953"/>
    <b v="0"/>
    <x v="83"/>
    <b v="0"/>
    <x v="38"/>
  </r>
  <r>
    <n v="2954"/>
    <x v="2953"/>
    <x v="2952"/>
    <x v="36"/>
    <x v="117"/>
    <x v="1"/>
    <x v="0"/>
    <x v="0"/>
    <x v="2950"/>
    <x v="2954"/>
    <b v="0"/>
    <x v="78"/>
    <b v="0"/>
    <x v="38"/>
  </r>
  <r>
    <n v="2955"/>
    <x v="2954"/>
    <x v="2953"/>
    <x v="38"/>
    <x v="526"/>
    <x v="1"/>
    <x v="0"/>
    <x v="0"/>
    <x v="2951"/>
    <x v="2955"/>
    <b v="0"/>
    <x v="202"/>
    <b v="0"/>
    <x v="38"/>
  </r>
  <r>
    <n v="2956"/>
    <x v="2955"/>
    <x v="2954"/>
    <x v="278"/>
    <x v="1965"/>
    <x v="1"/>
    <x v="0"/>
    <x v="0"/>
    <x v="2952"/>
    <x v="2956"/>
    <b v="0"/>
    <x v="15"/>
    <b v="0"/>
    <x v="38"/>
  </r>
  <r>
    <n v="2957"/>
    <x v="2956"/>
    <x v="2955"/>
    <x v="36"/>
    <x v="668"/>
    <x v="1"/>
    <x v="0"/>
    <x v="0"/>
    <x v="2953"/>
    <x v="2957"/>
    <b v="0"/>
    <x v="83"/>
    <b v="0"/>
    <x v="38"/>
  </r>
  <r>
    <n v="2958"/>
    <x v="2957"/>
    <x v="2956"/>
    <x v="58"/>
    <x v="117"/>
    <x v="1"/>
    <x v="0"/>
    <x v="0"/>
    <x v="2954"/>
    <x v="2958"/>
    <b v="0"/>
    <x v="78"/>
    <b v="0"/>
    <x v="38"/>
  </r>
  <r>
    <n v="2959"/>
    <x v="2958"/>
    <x v="2957"/>
    <x v="7"/>
    <x v="117"/>
    <x v="1"/>
    <x v="1"/>
    <x v="1"/>
    <x v="2955"/>
    <x v="2959"/>
    <b v="0"/>
    <x v="78"/>
    <b v="0"/>
    <x v="38"/>
  </r>
  <r>
    <n v="2960"/>
    <x v="2959"/>
    <x v="2958"/>
    <x v="381"/>
    <x v="117"/>
    <x v="1"/>
    <x v="0"/>
    <x v="0"/>
    <x v="2956"/>
    <x v="2960"/>
    <b v="0"/>
    <x v="78"/>
    <b v="0"/>
    <x v="38"/>
  </r>
  <r>
    <n v="2961"/>
    <x v="2960"/>
    <x v="2959"/>
    <x v="12"/>
    <x v="1966"/>
    <x v="0"/>
    <x v="0"/>
    <x v="0"/>
    <x v="2957"/>
    <x v="2961"/>
    <b v="0"/>
    <x v="52"/>
    <b v="1"/>
    <x v="6"/>
  </r>
  <r>
    <n v="2962"/>
    <x v="2961"/>
    <x v="2960"/>
    <x v="28"/>
    <x v="1967"/>
    <x v="0"/>
    <x v="0"/>
    <x v="0"/>
    <x v="2958"/>
    <x v="2962"/>
    <b v="0"/>
    <x v="15"/>
    <b v="1"/>
    <x v="6"/>
  </r>
  <r>
    <n v="2963"/>
    <x v="2962"/>
    <x v="2961"/>
    <x v="7"/>
    <x v="1968"/>
    <x v="0"/>
    <x v="0"/>
    <x v="0"/>
    <x v="2959"/>
    <x v="2963"/>
    <b v="0"/>
    <x v="11"/>
    <b v="1"/>
    <x v="6"/>
  </r>
  <r>
    <n v="2964"/>
    <x v="2963"/>
    <x v="2962"/>
    <x v="12"/>
    <x v="1969"/>
    <x v="0"/>
    <x v="0"/>
    <x v="0"/>
    <x v="2960"/>
    <x v="2964"/>
    <b v="0"/>
    <x v="193"/>
    <b v="1"/>
    <x v="6"/>
  </r>
  <r>
    <n v="2965"/>
    <x v="2964"/>
    <x v="2963"/>
    <x v="4"/>
    <x v="1970"/>
    <x v="0"/>
    <x v="0"/>
    <x v="0"/>
    <x v="2961"/>
    <x v="2965"/>
    <b v="0"/>
    <x v="70"/>
    <b v="1"/>
    <x v="6"/>
  </r>
  <r>
    <n v="2966"/>
    <x v="2965"/>
    <x v="2964"/>
    <x v="7"/>
    <x v="1971"/>
    <x v="0"/>
    <x v="0"/>
    <x v="0"/>
    <x v="2962"/>
    <x v="2966"/>
    <b v="0"/>
    <x v="130"/>
    <b v="1"/>
    <x v="6"/>
  </r>
  <r>
    <n v="2967"/>
    <x v="2966"/>
    <x v="2965"/>
    <x v="12"/>
    <x v="1972"/>
    <x v="0"/>
    <x v="0"/>
    <x v="0"/>
    <x v="2963"/>
    <x v="2967"/>
    <b v="0"/>
    <x v="26"/>
    <b v="1"/>
    <x v="6"/>
  </r>
  <r>
    <n v="2968"/>
    <x v="2967"/>
    <x v="2966"/>
    <x v="0"/>
    <x v="1973"/>
    <x v="0"/>
    <x v="0"/>
    <x v="0"/>
    <x v="2964"/>
    <x v="2968"/>
    <b v="0"/>
    <x v="12"/>
    <b v="1"/>
    <x v="6"/>
  </r>
  <r>
    <n v="2969"/>
    <x v="2968"/>
    <x v="2967"/>
    <x v="28"/>
    <x v="897"/>
    <x v="0"/>
    <x v="5"/>
    <x v="5"/>
    <x v="2965"/>
    <x v="2969"/>
    <b v="0"/>
    <x v="57"/>
    <b v="1"/>
    <x v="6"/>
  </r>
  <r>
    <n v="2970"/>
    <x v="2969"/>
    <x v="2968"/>
    <x v="5"/>
    <x v="834"/>
    <x v="0"/>
    <x v="0"/>
    <x v="0"/>
    <x v="2966"/>
    <x v="2970"/>
    <b v="0"/>
    <x v="110"/>
    <b v="1"/>
    <x v="6"/>
  </r>
  <r>
    <n v="2971"/>
    <x v="2970"/>
    <x v="2969"/>
    <x v="50"/>
    <x v="1974"/>
    <x v="0"/>
    <x v="0"/>
    <x v="0"/>
    <x v="2967"/>
    <x v="2971"/>
    <b v="0"/>
    <x v="68"/>
    <b v="1"/>
    <x v="6"/>
  </r>
  <r>
    <n v="2972"/>
    <x v="2971"/>
    <x v="2970"/>
    <x v="1"/>
    <x v="1975"/>
    <x v="0"/>
    <x v="0"/>
    <x v="0"/>
    <x v="2968"/>
    <x v="2972"/>
    <b v="0"/>
    <x v="57"/>
    <b v="1"/>
    <x v="6"/>
  </r>
  <r>
    <n v="2973"/>
    <x v="2972"/>
    <x v="2971"/>
    <x v="12"/>
    <x v="1976"/>
    <x v="0"/>
    <x v="0"/>
    <x v="0"/>
    <x v="2969"/>
    <x v="2973"/>
    <b v="0"/>
    <x v="51"/>
    <b v="1"/>
    <x v="6"/>
  </r>
  <r>
    <n v="2974"/>
    <x v="2973"/>
    <x v="2972"/>
    <x v="12"/>
    <x v="1977"/>
    <x v="0"/>
    <x v="0"/>
    <x v="0"/>
    <x v="2970"/>
    <x v="2974"/>
    <b v="0"/>
    <x v="45"/>
    <b v="1"/>
    <x v="6"/>
  </r>
  <r>
    <n v="2975"/>
    <x v="2974"/>
    <x v="2973"/>
    <x v="10"/>
    <x v="1978"/>
    <x v="0"/>
    <x v="0"/>
    <x v="0"/>
    <x v="2971"/>
    <x v="2975"/>
    <b v="0"/>
    <x v="116"/>
    <b v="1"/>
    <x v="6"/>
  </r>
  <r>
    <n v="2976"/>
    <x v="2975"/>
    <x v="2974"/>
    <x v="159"/>
    <x v="678"/>
    <x v="0"/>
    <x v="1"/>
    <x v="1"/>
    <x v="2972"/>
    <x v="2976"/>
    <b v="0"/>
    <x v="25"/>
    <b v="1"/>
    <x v="6"/>
  </r>
  <r>
    <n v="2977"/>
    <x v="2976"/>
    <x v="2975"/>
    <x v="3"/>
    <x v="767"/>
    <x v="0"/>
    <x v="0"/>
    <x v="0"/>
    <x v="2973"/>
    <x v="2977"/>
    <b v="0"/>
    <x v="209"/>
    <b v="1"/>
    <x v="6"/>
  </r>
  <r>
    <n v="2978"/>
    <x v="2977"/>
    <x v="2976"/>
    <x v="47"/>
    <x v="1979"/>
    <x v="0"/>
    <x v="0"/>
    <x v="0"/>
    <x v="2974"/>
    <x v="2978"/>
    <b v="0"/>
    <x v="38"/>
    <b v="1"/>
    <x v="6"/>
  </r>
  <r>
    <n v="2979"/>
    <x v="2978"/>
    <x v="2977"/>
    <x v="12"/>
    <x v="1896"/>
    <x v="0"/>
    <x v="0"/>
    <x v="0"/>
    <x v="2975"/>
    <x v="2979"/>
    <b v="0"/>
    <x v="67"/>
    <b v="1"/>
    <x v="6"/>
  </r>
  <r>
    <n v="2980"/>
    <x v="2979"/>
    <x v="2978"/>
    <x v="3"/>
    <x v="1980"/>
    <x v="0"/>
    <x v="0"/>
    <x v="0"/>
    <x v="2976"/>
    <x v="2980"/>
    <b v="0"/>
    <x v="54"/>
    <b v="1"/>
    <x v="6"/>
  </r>
  <r>
    <n v="2981"/>
    <x v="2980"/>
    <x v="2979"/>
    <x v="23"/>
    <x v="1981"/>
    <x v="0"/>
    <x v="17"/>
    <x v="3"/>
    <x v="2977"/>
    <x v="2981"/>
    <b v="1"/>
    <x v="174"/>
    <b v="1"/>
    <x v="38"/>
  </r>
  <r>
    <n v="2982"/>
    <x v="2981"/>
    <x v="2980"/>
    <x v="12"/>
    <x v="1982"/>
    <x v="0"/>
    <x v="1"/>
    <x v="1"/>
    <x v="2978"/>
    <x v="2982"/>
    <b v="1"/>
    <x v="211"/>
    <b v="1"/>
    <x v="38"/>
  </r>
  <r>
    <n v="2983"/>
    <x v="2982"/>
    <x v="2981"/>
    <x v="382"/>
    <x v="1983"/>
    <x v="0"/>
    <x v="0"/>
    <x v="0"/>
    <x v="2979"/>
    <x v="2983"/>
    <b v="1"/>
    <x v="486"/>
    <b v="1"/>
    <x v="38"/>
  </r>
  <r>
    <n v="2984"/>
    <x v="2983"/>
    <x v="2982"/>
    <x v="31"/>
    <x v="1984"/>
    <x v="0"/>
    <x v="0"/>
    <x v="0"/>
    <x v="2980"/>
    <x v="2984"/>
    <b v="1"/>
    <x v="423"/>
    <b v="1"/>
    <x v="38"/>
  </r>
  <r>
    <n v="2985"/>
    <x v="2984"/>
    <x v="2983"/>
    <x v="7"/>
    <x v="297"/>
    <x v="0"/>
    <x v="4"/>
    <x v="4"/>
    <x v="2981"/>
    <x v="2985"/>
    <b v="0"/>
    <x v="112"/>
    <b v="1"/>
    <x v="38"/>
  </r>
  <r>
    <n v="2986"/>
    <x v="2985"/>
    <x v="2984"/>
    <x v="262"/>
    <x v="1985"/>
    <x v="0"/>
    <x v="1"/>
    <x v="1"/>
    <x v="2982"/>
    <x v="2986"/>
    <b v="0"/>
    <x v="66"/>
    <b v="1"/>
    <x v="38"/>
  </r>
  <r>
    <n v="2987"/>
    <x v="2986"/>
    <x v="2985"/>
    <x v="31"/>
    <x v="1986"/>
    <x v="0"/>
    <x v="0"/>
    <x v="0"/>
    <x v="2983"/>
    <x v="2987"/>
    <b v="0"/>
    <x v="236"/>
    <b v="1"/>
    <x v="38"/>
  </r>
  <r>
    <n v="2988"/>
    <x v="2987"/>
    <x v="2986"/>
    <x v="28"/>
    <x v="325"/>
    <x v="0"/>
    <x v="1"/>
    <x v="1"/>
    <x v="2984"/>
    <x v="2988"/>
    <b v="0"/>
    <x v="33"/>
    <b v="1"/>
    <x v="38"/>
  </r>
  <r>
    <n v="2989"/>
    <x v="2988"/>
    <x v="2987"/>
    <x v="22"/>
    <x v="1987"/>
    <x v="0"/>
    <x v="0"/>
    <x v="0"/>
    <x v="2985"/>
    <x v="2989"/>
    <b v="0"/>
    <x v="487"/>
    <b v="1"/>
    <x v="38"/>
  </r>
  <r>
    <n v="2990"/>
    <x v="2989"/>
    <x v="2988"/>
    <x v="7"/>
    <x v="1117"/>
    <x v="0"/>
    <x v="0"/>
    <x v="0"/>
    <x v="2986"/>
    <x v="2990"/>
    <b v="0"/>
    <x v="74"/>
    <b v="1"/>
    <x v="38"/>
  </r>
  <r>
    <n v="2991"/>
    <x v="2990"/>
    <x v="2989"/>
    <x v="14"/>
    <x v="1988"/>
    <x v="0"/>
    <x v="0"/>
    <x v="0"/>
    <x v="2987"/>
    <x v="2991"/>
    <b v="0"/>
    <x v="251"/>
    <b v="1"/>
    <x v="38"/>
  </r>
  <r>
    <n v="2992"/>
    <x v="2991"/>
    <x v="2990"/>
    <x v="3"/>
    <x v="1989"/>
    <x v="0"/>
    <x v="0"/>
    <x v="0"/>
    <x v="2988"/>
    <x v="2992"/>
    <b v="0"/>
    <x v="31"/>
    <b v="1"/>
    <x v="38"/>
  </r>
  <r>
    <n v="2993"/>
    <x v="2992"/>
    <x v="2991"/>
    <x v="28"/>
    <x v="1141"/>
    <x v="0"/>
    <x v="0"/>
    <x v="0"/>
    <x v="2989"/>
    <x v="2993"/>
    <b v="0"/>
    <x v="18"/>
    <b v="1"/>
    <x v="38"/>
  </r>
  <r>
    <n v="2994"/>
    <x v="2993"/>
    <x v="2992"/>
    <x v="43"/>
    <x v="1990"/>
    <x v="0"/>
    <x v="1"/>
    <x v="1"/>
    <x v="2990"/>
    <x v="2994"/>
    <b v="0"/>
    <x v="211"/>
    <b v="1"/>
    <x v="38"/>
  </r>
  <r>
    <n v="2995"/>
    <x v="2994"/>
    <x v="2993"/>
    <x v="36"/>
    <x v="1991"/>
    <x v="0"/>
    <x v="0"/>
    <x v="0"/>
    <x v="2991"/>
    <x v="2995"/>
    <b v="0"/>
    <x v="437"/>
    <b v="1"/>
    <x v="38"/>
  </r>
  <r>
    <n v="2996"/>
    <x v="2995"/>
    <x v="2994"/>
    <x v="19"/>
    <x v="1992"/>
    <x v="0"/>
    <x v="0"/>
    <x v="0"/>
    <x v="2992"/>
    <x v="2996"/>
    <b v="0"/>
    <x v="413"/>
    <b v="1"/>
    <x v="38"/>
  </r>
  <r>
    <n v="2997"/>
    <x v="2996"/>
    <x v="2995"/>
    <x v="7"/>
    <x v="1993"/>
    <x v="0"/>
    <x v="0"/>
    <x v="0"/>
    <x v="2993"/>
    <x v="2997"/>
    <b v="0"/>
    <x v="248"/>
    <b v="1"/>
    <x v="38"/>
  </r>
  <r>
    <n v="2998"/>
    <x v="2997"/>
    <x v="2996"/>
    <x v="63"/>
    <x v="1994"/>
    <x v="0"/>
    <x v="0"/>
    <x v="0"/>
    <x v="2994"/>
    <x v="2998"/>
    <b v="0"/>
    <x v="488"/>
    <b v="1"/>
    <x v="38"/>
  </r>
  <r>
    <n v="2999"/>
    <x v="2998"/>
    <x v="2997"/>
    <x v="383"/>
    <x v="1964"/>
    <x v="0"/>
    <x v="0"/>
    <x v="0"/>
    <x v="807"/>
    <x v="2999"/>
    <b v="0"/>
    <x v="15"/>
    <b v="1"/>
    <x v="38"/>
  </r>
  <r>
    <n v="3000"/>
    <x v="2999"/>
    <x v="2998"/>
    <x v="8"/>
    <x v="83"/>
    <x v="0"/>
    <x v="0"/>
    <x v="0"/>
    <x v="2995"/>
    <x v="3000"/>
    <b v="0"/>
    <x v="22"/>
    <b v="1"/>
    <x v="38"/>
  </r>
  <r>
    <n v="3001"/>
    <x v="3000"/>
    <x v="2999"/>
    <x v="384"/>
    <x v="1995"/>
    <x v="0"/>
    <x v="0"/>
    <x v="0"/>
    <x v="2996"/>
    <x v="3001"/>
    <b v="0"/>
    <x v="489"/>
    <b v="1"/>
    <x v="38"/>
  </r>
  <r>
    <n v="3002"/>
    <x v="3001"/>
    <x v="3000"/>
    <x v="39"/>
    <x v="1996"/>
    <x v="0"/>
    <x v="0"/>
    <x v="0"/>
    <x v="2997"/>
    <x v="3002"/>
    <b v="0"/>
    <x v="201"/>
    <b v="1"/>
    <x v="38"/>
  </r>
  <r>
    <n v="3003"/>
    <x v="3002"/>
    <x v="3001"/>
    <x v="3"/>
    <x v="1891"/>
    <x v="0"/>
    <x v="0"/>
    <x v="0"/>
    <x v="2998"/>
    <x v="3003"/>
    <b v="0"/>
    <x v="57"/>
    <b v="1"/>
    <x v="38"/>
  </r>
  <r>
    <n v="3004"/>
    <x v="3003"/>
    <x v="3002"/>
    <x v="79"/>
    <x v="1997"/>
    <x v="0"/>
    <x v="0"/>
    <x v="0"/>
    <x v="2999"/>
    <x v="3004"/>
    <b v="0"/>
    <x v="490"/>
    <b v="1"/>
    <x v="38"/>
  </r>
  <r>
    <n v="3005"/>
    <x v="3004"/>
    <x v="3003"/>
    <x v="385"/>
    <x v="1998"/>
    <x v="0"/>
    <x v="0"/>
    <x v="0"/>
    <x v="3000"/>
    <x v="3005"/>
    <b v="0"/>
    <x v="115"/>
    <b v="1"/>
    <x v="38"/>
  </r>
  <r>
    <n v="3006"/>
    <x v="3005"/>
    <x v="3004"/>
    <x v="10"/>
    <x v="1999"/>
    <x v="0"/>
    <x v="5"/>
    <x v="5"/>
    <x v="3001"/>
    <x v="3006"/>
    <b v="0"/>
    <x v="174"/>
    <b v="1"/>
    <x v="38"/>
  </r>
  <r>
    <n v="3007"/>
    <x v="3006"/>
    <x v="3005"/>
    <x v="20"/>
    <x v="1144"/>
    <x v="0"/>
    <x v="0"/>
    <x v="0"/>
    <x v="3002"/>
    <x v="3007"/>
    <b v="0"/>
    <x v="15"/>
    <b v="1"/>
    <x v="38"/>
  </r>
  <r>
    <n v="3008"/>
    <x v="3007"/>
    <x v="3006"/>
    <x v="3"/>
    <x v="1891"/>
    <x v="0"/>
    <x v="0"/>
    <x v="0"/>
    <x v="3003"/>
    <x v="3008"/>
    <b v="0"/>
    <x v="55"/>
    <b v="1"/>
    <x v="38"/>
  </r>
  <r>
    <n v="3009"/>
    <x v="3008"/>
    <x v="3007"/>
    <x v="31"/>
    <x v="2000"/>
    <x v="0"/>
    <x v="0"/>
    <x v="0"/>
    <x v="3004"/>
    <x v="3009"/>
    <b v="0"/>
    <x v="130"/>
    <b v="1"/>
    <x v="38"/>
  </r>
  <r>
    <n v="3010"/>
    <x v="3009"/>
    <x v="3008"/>
    <x v="4"/>
    <x v="23"/>
    <x v="0"/>
    <x v="0"/>
    <x v="0"/>
    <x v="3005"/>
    <x v="3010"/>
    <b v="0"/>
    <x v="41"/>
    <b v="1"/>
    <x v="38"/>
  </r>
  <r>
    <n v="3011"/>
    <x v="3010"/>
    <x v="3009"/>
    <x v="43"/>
    <x v="2001"/>
    <x v="0"/>
    <x v="3"/>
    <x v="3"/>
    <x v="3006"/>
    <x v="3011"/>
    <b v="0"/>
    <x v="1"/>
    <b v="1"/>
    <x v="38"/>
  </r>
  <r>
    <n v="3012"/>
    <x v="3011"/>
    <x v="3010"/>
    <x v="23"/>
    <x v="2002"/>
    <x v="0"/>
    <x v="0"/>
    <x v="0"/>
    <x v="3007"/>
    <x v="3012"/>
    <b v="0"/>
    <x v="165"/>
    <b v="1"/>
    <x v="38"/>
  </r>
  <r>
    <n v="3013"/>
    <x v="3012"/>
    <x v="3011"/>
    <x v="7"/>
    <x v="2003"/>
    <x v="0"/>
    <x v="0"/>
    <x v="0"/>
    <x v="3008"/>
    <x v="3013"/>
    <b v="0"/>
    <x v="329"/>
    <b v="1"/>
    <x v="38"/>
  </r>
  <r>
    <n v="3014"/>
    <x v="3013"/>
    <x v="3012"/>
    <x v="31"/>
    <x v="2004"/>
    <x v="0"/>
    <x v="0"/>
    <x v="0"/>
    <x v="3009"/>
    <x v="3014"/>
    <b v="0"/>
    <x v="491"/>
    <b v="1"/>
    <x v="38"/>
  </r>
  <r>
    <n v="3015"/>
    <x v="3014"/>
    <x v="3013"/>
    <x v="104"/>
    <x v="2005"/>
    <x v="0"/>
    <x v="0"/>
    <x v="0"/>
    <x v="3010"/>
    <x v="3015"/>
    <b v="0"/>
    <x v="244"/>
    <b v="1"/>
    <x v="38"/>
  </r>
  <r>
    <n v="3016"/>
    <x v="3015"/>
    <x v="3014"/>
    <x v="14"/>
    <x v="2006"/>
    <x v="0"/>
    <x v="0"/>
    <x v="0"/>
    <x v="3011"/>
    <x v="3016"/>
    <b v="0"/>
    <x v="4"/>
    <b v="1"/>
    <x v="38"/>
  </r>
  <r>
    <n v="3017"/>
    <x v="3016"/>
    <x v="3015"/>
    <x v="29"/>
    <x v="2007"/>
    <x v="0"/>
    <x v="0"/>
    <x v="0"/>
    <x v="3012"/>
    <x v="3017"/>
    <b v="0"/>
    <x v="180"/>
    <b v="1"/>
    <x v="38"/>
  </r>
  <r>
    <n v="3018"/>
    <x v="3017"/>
    <x v="3016"/>
    <x v="285"/>
    <x v="2008"/>
    <x v="0"/>
    <x v="6"/>
    <x v="3"/>
    <x v="3013"/>
    <x v="3018"/>
    <b v="0"/>
    <x v="5"/>
    <b v="1"/>
    <x v="38"/>
  </r>
  <r>
    <n v="3019"/>
    <x v="3018"/>
    <x v="3017"/>
    <x v="36"/>
    <x v="2009"/>
    <x v="0"/>
    <x v="0"/>
    <x v="0"/>
    <x v="3014"/>
    <x v="3019"/>
    <b v="0"/>
    <x v="334"/>
    <b v="1"/>
    <x v="38"/>
  </r>
  <r>
    <n v="3020"/>
    <x v="3019"/>
    <x v="3018"/>
    <x v="39"/>
    <x v="2010"/>
    <x v="0"/>
    <x v="0"/>
    <x v="0"/>
    <x v="3015"/>
    <x v="3020"/>
    <b v="0"/>
    <x v="209"/>
    <b v="1"/>
    <x v="38"/>
  </r>
  <r>
    <n v="3021"/>
    <x v="3020"/>
    <x v="3019"/>
    <x v="37"/>
    <x v="2011"/>
    <x v="0"/>
    <x v="0"/>
    <x v="0"/>
    <x v="3016"/>
    <x v="3021"/>
    <b v="0"/>
    <x v="273"/>
    <b v="1"/>
    <x v="38"/>
  </r>
  <r>
    <n v="3022"/>
    <x v="3021"/>
    <x v="3020"/>
    <x v="7"/>
    <x v="2012"/>
    <x v="0"/>
    <x v="0"/>
    <x v="0"/>
    <x v="3017"/>
    <x v="3022"/>
    <b v="0"/>
    <x v="95"/>
    <b v="1"/>
    <x v="38"/>
  </r>
  <r>
    <n v="3023"/>
    <x v="3022"/>
    <x v="3021"/>
    <x v="176"/>
    <x v="2013"/>
    <x v="0"/>
    <x v="1"/>
    <x v="1"/>
    <x v="3018"/>
    <x v="3023"/>
    <b v="0"/>
    <x v="79"/>
    <b v="1"/>
    <x v="38"/>
  </r>
  <r>
    <n v="3024"/>
    <x v="3023"/>
    <x v="3022"/>
    <x v="12"/>
    <x v="2014"/>
    <x v="0"/>
    <x v="0"/>
    <x v="0"/>
    <x v="3019"/>
    <x v="3024"/>
    <b v="0"/>
    <x v="16"/>
    <b v="1"/>
    <x v="38"/>
  </r>
  <r>
    <n v="3025"/>
    <x v="3024"/>
    <x v="3023"/>
    <x v="30"/>
    <x v="2015"/>
    <x v="0"/>
    <x v="1"/>
    <x v="1"/>
    <x v="3020"/>
    <x v="3025"/>
    <b v="0"/>
    <x v="108"/>
    <b v="1"/>
    <x v="38"/>
  </r>
  <r>
    <n v="3026"/>
    <x v="3025"/>
    <x v="3024"/>
    <x v="42"/>
    <x v="2016"/>
    <x v="0"/>
    <x v="1"/>
    <x v="1"/>
    <x v="3021"/>
    <x v="3026"/>
    <b v="0"/>
    <x v="1"/>
    <b v="1"/>
    <x v="38"/>
  </r>
  <r>
    <n v="3027"/>
    <x v="3026"/>
    <x v="3025"/>
    <x v="79"/>
    <x v="2017"/>
    <x v="0"/>
    <x v="0"/>
    <x v="0"/>
    <x v="3022"/>
    <x v="3027"/>
    <b v="0"/>
    <x v="492"/>
    <b v="1"/>
    <x v="38"/>
  </r>
  <r>
    <n v="3028"/>
    <x v="3027"/>
    <x v="3026"/>
    <x v="12"/>
    <x v="2018"/>
    <x v="0"/>
    <x v="0"/>
    <x v="0"/>
    <x v="3023"/>
    <x v="3028"/>
    <b v="0"/>
    <x v="221"/>
    <b v="1"/>
    <x v="38"/>
  </r>
  <r>
    <n v="3029"/>
    <x v="3028"/>
    <x v="3027"/>
    <x v="9"/>
    <x v="2019"/>
    <x v="0"/>
    <x v="0"/>
    <x v="0"/>
    <x v="3024"/>
    <x v="3029"/>
    <b v="0"/>
    <x v="493"/>
    <b v="1"/>
    <x v="38"/>
  </r>
  <r>
    <n v="3030"/>
    <x v="3029"/>
    <x v="3028"/>
    <x v="257"/>
    <x v="122"/>
    <x v="0"/>
    <x v="0"/>
    <x v="0"/>
    <x v="3025"/>
    <x v="3030"/>
    <b v="0"/>
    <x v="5"/>
    <b v="1"/>
    <x v="38"/>
  </r>
  <r>
    <n v="3031"/>
    <x v="3030"/>
    <x v="3029"/>
    <x v="4"/>
    <x v="646"/>
    <x v="0"/>
    <x v="0"/>
    <x v="0"/>
    <x v="3026"/>
    <x v="3031"/>
    <b v="0"/>
    <x v="60"/>
    <b v="1"/>
    <x v="38"/>
  </r>
  <r>
    <n v="3032"/>
    <x v="3031"/>
    <x v="3030"/>
    <x v="28"/>
    <x v="2020"/>
    <x v="0"/>
    <x v="0"/>
    <x v="0"/>
    <x v="3027"/>
    <x v="3032"/>
    <b v="0"/>
    <x v="1"/>
    <b v="1"/>
    <x v="38"/>
  </r>
  <r>
    <n v="3033"/>
    <x v="3032"/>
    <x v="3031"/>
    <x v="3"/>
    <x v="2021"/>
    <x v="0"/>
    <x v="0"/>
    <x v="0"/>
    <x v="3028"/>
    <x v="3033"/>
    <b v="0"/>
    <x v="23"/>
    <b v="1"/>
    <x v="38"/>
  </r>
  <r>
    <n v="3034"/>
    <x v="3033"/>
    <x v="3032"/>
    <x v="57"/>
    <x v="2022"/>
    <x v="0"/>
    <x v="0"/>
    <x v="0"/>
    <x v="3029"/>
    <x v="3034"/>
    <b v="0"/>
    <x v="494"/>
    <b v="1"/>
    <x v="38"/>
  </r>
  <r>
    <n v="3035"/>
    <x v="3034"/>
    <x v="3033"/>
    <x v="31"/>
    <x v="2023"/>
    <x v="0"/>
    <x v="0"/>
    <x v="0"/>
    <x v="3030"/>
    <x v="3035"/>
    <b v="0"/>
    <x v="495"/>
    <b v="1"/>
    <x v="38"/>
  </r>
  <r>
    <n v="3036"/>
    <x v="3035"/>
    <x v="3034"/>
    <x v="31"/>
    <x v="2024"/>
    <x v="0"/>
    <x v="0"/>
    <x v="0"/>
    <x v="3031"/>
    <x v="3036"/>
    <b v="0"/>
    <x v="313"/>
    <b v="1"/>
    <x v="38"/>
  </r>
  <r>
    <n v="3037"/>
    <x v="3036"/>
    <x v="3035"/>
    <x v="8"/>
    <x v="1761"/>
    <x v="0"/>
    <x v="0"/>
    <x v="0"/>
    <x v="3032"/>
    <x v="3037"/>
    <b v="0"/>
    <x v="58"/>
    <b v="1"/>
    <x v="38"/>
  </r>
  <r>
    <n v="3038"/>
    <x v="3037"/>
    <x v="3036"/>
    <x v="28"/>
    <x v="2025"/>
    <x v="0"/>
    <x v="0"/>
    <x v="0"/>
    <x v="3033"/>
    <x v="3038"/>
    <b v="0"/>
    <x v="74"/>
    <b v="1"/>
    <x v="38"/>
  </r>
  <r>
    <n v="3039"/>
    <x v="3038"/>
    <x v="3037"/>
    <x v="22"/>
    <x v="2026"/>
    <x v="0"/>
    <x v="0"/>
    <x v="0"/>
    <x v="3034"/>
    <x v="3039"/>
    <b v="0"/>
    <x v="163"/>
    <b v="1"/>
    <x v="38"/>
  </r>
  <r>
    <n v="3040"/>
    <x v="3039"/>
    <x v="3038"/>
    <x v="3"/>
    <x v="2027"/>
    <x v="0"/>
    <x v="0"/>
    <x v="0"/>
    <x v="3035"/>
    <x v="3040"/>
    <b v="0"/>
    <x v="288"/>
    <b v="1"/>
    <x v="38"/>
  </r>
  <r>
    <n v="3041"/>
    <x v="3040"/>
    <x v="3039"/>
    <x v="386"/>
    <x v="2028"/>
    <x v="0"/>
    <x v="0"/>
    <x v="0"/>
    <x v="3036"/>
    <x v="3041"/>
    <b v="0"/>
    <x v="195"/>
    <b v="1"/>
    <x v="38"/>
  </r>
  <r>
    <n v="3042"/>
    <x v="3041"/>
    <x v="3040"/>
    <x v="4"/>
    <x v="1151"/>
    <x v="0"/>
    <x v="1"/>
    <x v="1"/>
    <x v="3037"/>
    <x v="3042"/>
    <b v="0"/>
    <x v="77"/>
    <b v="1"/>
    <x v="38"/>
  </r>
  <r>
    <n v="3043"/>
    <x v="3042"/>
    <x v="3041"/>
    <x v="36"/>
    <x v="2029"/>
    <x v="0"/>
    <x v="5"/>
    <x v="5"/>
    <x v="3038"/>
    <x v="3043"/>
    <b v="0"/>
    <x v="130"/>
    <b v="1"/>
    <x v="38"/>
  </r>
  <r>
    <n v="3044"/>
    <x v="3043"/>
    <x v="3042"/>
    <x v="2"/>
    <x v="2030"/>
    <x v="0"/>
    <x v="0"/>
    <x v="0"/>
    <x v="3039"/>
    <x v="3044"/>
    <b v="0"/>
    <x v="239"/>
    <b v="1"/>
    <x v="38"/>
  </r>
  <r>
    <n v="3045"/>
    <x v="3044"/>
    <x v="3043"/>
    <x v="23"/>
    <x v="2031"/>
    <x v="0"/>
    <x v="0"/>
    <x v="0"/>
    <x v="3040"/>
    <x v="3045"/>
    <b v="0"/>
    <x v="31"/>
    <b v="1"/>
    <x v="38"/>
  </r>
  <r>
    <n v="3046"/>
    <x v="3045"/>
    <x v="3044"/>
    <x v="278"/>
    <x v="2032"/>
    <x v="0"/>
    <x v="0"/>
    <x v="0"/>
    <x v="3041"/>
    <x v="3046"/>
    <b v="0"/>
    <x v="10"/>
    <b v="1"/>
    <x v="38"/>
  </r>
  <r>
    <n v="3047"/>
    <x v="3046"/>
    <x v="3045"/>
    <x v="8"/>
    <x v="2033"/>
    <x v="0"/>
    <x v="0"/>
    <x v="0"/>
    <x v="3042"/>
    <x v="3047"/>
    <b v="0"/>
    <x v="15"/>
    <b v="1"/>
    <x v="38"/>
  </r>
  <r>
    <n v="3048"/>
    <x v="3047"/>
    <x v="3046"/>
    <x v="12"/>
    <x v="2034"/>
    <x v="0"/>
    <x v="0"/>
    <x v="0"/>
    <x v="3043"/>
    <x v="3048"/>
    <b v="0"/>
    <x v="12"/>
    <b v="1"/>
    <x v="38"/>
  </r>
  <r>
    <n v="3049"/>
    <x v="3048"/>
    <x v="3047"/>
    <x v="192"/>
    <x v="417"/>
    <x v="0"/>
    <x v="0"/>
    <x v="0"/>
    <x v="3044"/>
    <x v="3049"/>
    <b v="0"/>
    <x v="241"/>
    <b v="1"/>
    <x v="38"/>
  </r>
  <r>
    <n v="3050"/>
    <x v="3049"/>
    <x v="3048"/>
    <x v="20"/>
    <x v="69"/>
    <x v="0"/>
    <x v="0"/>
    <x v="0"/>
    <x v="3045"/>
    <x v="3050"/>
    <b v="0"/>
    <x v="82"/>
    <b v="1"/>
    <x v="38"/>
  </r>
  <r>
    <n v="3051"/>
    <x v="3050"/>
    <x v="3049"/>
    <x v="0"/>
    <x v="2035"/>
    <x v="2"/>
    <x v="1"/>
    <x v="1"/>
    <x v="3046"/>
    <x v="3051"/>
    <b v="1"/>
    <x v="8"/>
    <b v="0"/>
    <x v="38"/>
  </r>
  <r>
    <n v="3052"/>
    <x v="3051"/>
    <x v="3050"/>
    <x v="63"/>
    <x v="735"/>
    <x v="2"/>
    <x v="0"/>
    <x v="0"/>
    <x v="3047"/>
    <x v="3052"/>
    <b v="0"/>
    <x v="84"/>
    <b v="0"/>
    <x v="38"/>
  </r>
  <r>
    <n v="3053"/>
    <x v="3052"/>
    <x v="3051"/>
    <x v="7"/>
    <x v="130"/>
    <x v="2"/>
    <x v="0"/>
    <x v="0"/>
    <x v="3048"/>
    <x v="3053"/>
    <b v="0"/>
    <x v="83"/>
    <b v="0"/>
    <x v="38"/>
  </r>
  <r>
    <n v="3054"/>
    <x v="3053"/>
    <x v="3052"/>
    <x v="43"/>
    <x v="117"/>
    <x v="2"/>
    <x v="0"/>
    <x v="0"/>
    <x v="3049"/>
    <x v="3054"/>
    <b v="0"/>
    <x v="78"/>
    <b v="0"/>
    <x v="38"/>
  </r>
  <r>
    <n v="3055"/>
    <x v="3054"/>
    <x v="3053"/>
    <x v="22"/>
    <x v="116"/>
    <x v="2"/>
    <x v="0"/>
    <x v="0"/>
    <x v="3050"/>
    <x v="3055"/>
    <b v="0"/>
    <x v="29"/>
    <b v="0"/>
    <x v="38"/>
  </r>
  <r>
    <n v="3056"/>
    <x v="3055"/>
    <x v="3054"/>
    <x v="31"/>
    <x v="117"/>
    <x v="2"/>
    <x v="0"/>
    <x v="0"/>
    <x v="3051"/>
    <x v="3056"/>
    <b v="0"/>
    <x v="78"/>
    <b v="0"/>
    <x v="38"/>
  </r>
  <r>
    <n v="3057"/>
    <x v="3056"/>
    <x v="3055"/>
    <x v="63"/>
    <x v="117"/>
    <x v="2"/>
    <x v="1"/>
    <x v="1"/>
    <x v="3052"/>
    <x v="3057"/>
    <b v="0"/>
    <x v="78"/>
    <b v="0"/>
    <x v="38"/>
  </r>
  <r>
    <n v="3058"/>
    <x v="3057"/>
    <x v="3056"/>
    <x v="102"/>
    <x v="158"/>
    <x v="2"/>
    <x v="13"/>
    <x v="3"/>
    <x v="3053"/>
    <x v="3058"/>
    <b v="0"/>
    <x v="83"/>
    <b v="0"/>
    <x v="38"/>
  </r>
  <r>
    <n v="3059"/>
    <x v="3058"/>
    <x v="3057"/>
    <x v="36"/>
    <x v="2036"/>
    <x v="2"/>
    <x v="0"/>
    <x v="0"/>
    <x v="3054"/>
    <x v="3059"/>
    <b v="0"/>
    <x v="202"/>
    <b v="0"/>
    <x v="38"/>
  </r>
  <r>
    <n v="3060"/>
    <x v="3059"/>
    <x v="3058"/>
    <x v="135"/>
    <x v="400"/>
    <x v="2"/>
    <x v="0"/>
    <x v="0"/>
    <x v="3055"/>
    <x v="3060"/>
    <b v="0"/>
    <x v="79"/>
    <b v="0"/>
    <x v="38"/>
  </r>
  <r>
    <n v="3061"/>
    <x v="3060"/>
    <x v="3059"/>
    <x v="80"/>
    <x v="117"/>
    <x v="2"/>
    <x v="0"/>
    <x v="0"/>
    <x v="3056"/>
    <x v="3061"/>
    <b v="0"/>
    <x v="78"/>
    <b v="0"/>
    <x v="38"/>
  </r>
  <r>
    <n v="3062"/>
    <x v="3061"/>
    <x v="3060"/>
    <x v="7"/>
    <x v="2037"/>
    <x v="2"/>
    <x v="0"/>
    <x v="0"/>
    <x v="3057"/>
    <x v="3062"/>
    <b v="0"/>
    <x v="85"/>
    <b v="0"/>
    <x v="38"/>
  </r>
  <r>
    <n v="3063"/>
    <x v="3062"/>
    <x v="3061"/>
    <x v="3"/>
    <x v="2038"/>
    <x v="2"/>
    <x v="0"/>
    <x v="0"/>
    <x v="3058"/>
    <x v="3063"/>
    <b v="0"/>
    <x v="23"/>
    <b v="0"/>
    <x v="38"/>
  </r>
  <r>
    <n v="3064"/>
    <x v="3063"/>
    <x v="3062"/>
    <x v="96"/>
    <x v="2039"/>
    <x v="2"/>
    <x v="0"/>
    <x v="0"/>
    <x v="3059"/>
    <x v="3064"/>
    <b v="0"/>
    <x v="250"/>
    <b v="0"/>
    <x v="38"/>
  </r>
  <r>
    <n v="3065"/>
    <x v="3064"/>
    <x v="3063"/>
    <x v="31"/>
    <x v="115"/>
    <x v="2"/>
    <x v="0"/>
    <x v="0"/>
    <x v="3060"/>
    <x v="3065"/>
    <b v="0"/>
    <x v="84"/>
    <b v="0"/>
    <x v="38"/>
  </r>
  <r>
    <n v="3066"/>
    <x v="3065"/>
    <x v="3064"/>
    <x v="90"/>
    <x v="2040"/>
    <x v="2"/>
    <x v="2"/>
    <x v="2"/>
    <x v="3061"/>
    <x v="3066"/>
    <b v="0"/>
    <x v="41"/>
    <b v="0"/>
    <x v="38"/>
  </r>
  <r>
    <n v="3067"/>
    <x v="3066"/>
    <x v="3065"/>
    <x v="10"/>
    <x v="148"/>
    <x v="2"/>
    <x v="4"/>
    <x v="4"/>
    <x v="3062"/>
    <x v="3067"/>
    <b v="0"/>
    <x v="29"/>
    <b v="0"/>
    <x v="38"/>
  </r>
  <r>
    <n v="3068"/>
    <x v="3067"/>
    <x v="3066"/>
    <x v="65"/>
    <x v="442"/>
    <x v="2"/>
    <x v="0"/>
    <x v="0"/>
    <x v="3063"/>
    <x v="3068"/>
    <b v="0"/>
    <x v="84"/>
    <b v="0"/>
    <x v="38"/>
  </r>
  <r>
    <n v="3069"/>
    <x v="3068"/>
    <x v="3067"/>
    <x v="28"/>
    <x v="385"/>
    <x v="2"/>
    <x v="0"/>
    <x v="0"/>
    <x v="3064"/>
    <x v="3069"/>
    <b v="0"/>
    <x v="63"/>
    <b v="0"/>
    <x v="38"/>
  </r>
  <r>
    <n v="3070"/>
    <x v="3069"/>
    <x v="3068"/>
    <x v="7"/>
    <x v="2041"/>
    <x v="2"/>
    <x v="1"/>
    <x v="1"/>
    <x v="3065"/>
    <x v="3070"/>
    <b v="0"/>
    <x v="38"/>
    <b v="0"/>
    <x v="38"/>
  </r>
  <r>
    <n v="3071"/>
    <x v="3070"/>
    <x v="3069"/>
    <x v="2"/>
    <x v="2042"/>
    <x v="2"/>
    <x v="0"/>
    <x v="0"/>
    <x v="3066"/>
    <x v="3071"/>
    <b v="0"/>
    <x v="27"/>
    <b v="0"/>
    <x v="38"/>
  </r>
  <r>
    <n v="3072"/>
    <x v="3071"/>
    <x v="3070"/>
    <x v="2"/>
    <x v="369"/>
    <x v="2"/>
    <x v="0"/>
    <x v="0"/>
    <x v="3067"/>
    <x v="3072"/>
    <b v="0"/>
    <x v="84"/>
    <b v="0"/>
    <x v="38"/>
  </r>
  <r>
    <n v="3073"/>
    <x v="3072"/>
    <x v="3071"/>
    <x v="387"/>
    <x v="2043"/>
    <x v="2"/>
    <x v="0"/>
    <x v="0"/>
    <x v="3068"/>
    <x v="3073"/>
    <b v="0"/>
    <x v="63"/>
    <b v="0"/>
    <x v="38"/>
  </r>
  <r>
    <n v="3074"/>
    <x v="3073"/>
    <x v="3072"/>
    <x v="31"/>
    <x v="1178"/>
    <x v="2"/>
    <x v="6"/>
    <x v="3"/>
    <x v="3069"/>
    <x v="3074"/>
    <b v="0"/>
    <x v="83"/>
    <b v="0"/>
    <x v="38"/>
  </r>
  <r>
    <n v="3075"/>
    <x v="3074"/>
    <x v="3073"/>
    <x v="36"/>
    <x v="2044"/>
    <x v="2"/>
    <x v="0"/>
    <x v="0"/>
    <x v="3070"/>
    <x v="3075"/>
    <b v="0"/>
    <x v="15"/>
    <b v="0"/>
    <x v="38"/>
  </r>
  <r>
    <n v="3076"/>
    <x v="3075"/>
    <x v="3074"/>
    <x v="7"/>
    <x v="84"/>
    <x v="2"/>
    <x v="0"/>
    <x v="0"/>
    <x v="3071"/>
    <x v="3076"/>
    <b v="0"/>
    <x v="133"/>
    <b v="0"/>
    <x v="38"/>
  </r>
  <r>
    <n v="3077"/>
    <x v="3076"/>
    <x v="3075"/>
    <x v="29"/>
    <x v="522"/>
    <x v="2"/>
    <x v="5"/>
    <x v="5"/>
    <x v="3072"/>
    <x v="3077"/>
    <b v="0"/>
    <x v="84"/>
    <b v="0"/>
    <x v="38"/>
  </r>
  <r>
    <n v="3078"/>
    <x v="3077"/>
    <x v="3076"/>
    <x v="127"/>
    <x v="1840"/>
    <x v="2"/>
    <x v="0"/>
    <x v="0"/>
    <x v="3073"/>
    <x v="3078"/>
    <b v="0"/>
    <x v="83"/>
    <b v="0"/>
    <x v="38"/>
  </r>
  <r>
    <n v="3079"/>
    <x v="3078"/>
    <x v="3077"/>
    <x v="388"/>
    <x v="2045"/>
    <x v="2"/>
    <x v="0"/>
    <x v="0"/>
    <x v="3074"/>
    <x v="3079"/>
    <b v="0"/>
    <x v="74"/>
    <b v="0"/>
    <x v="38"/>
  </r>
  <r>
    <n v="3080"/>
    <x v="3079"/>
    <x v="3078"/>
    <x v="71"/>
    <x v="308"/>
    <x v="2"/>
    <x v="0"/>
    <x v="0"/>
    <x v="3075"/>
    <x v="3080"/>
    <b v="0"/>
    <x v="63"/>
    <b v="0"/>
    <x v="38"/>
  </r>
  <r>
    <n v="3081"/>
    <x v="3080"/>
    <x v="3079"/>
    <x v="80"/>
    <x v="2046"/>
    <x v="2"/>
    <x v="0"/>
    <x v="0"/>
    <x v="3076"/>
    <x v="3081"/>
    <b v="0"/>
    <x v="81"/>
    <b v="0"/>
    <x v="38"/>
  </r>
  <r>
    <n v="3082"/>
    <x v="3081"/>
    <x v="3080"/>
    <x v="6"/>
    <x v="117"/>
    <x v="2"/>
    <x v="0"/>
    <x v="0"/>
    <x v="3077"/>
    <x v="3082"/>
    <b v="0"/>
    <x v="78"/>
    <b v="0"/>
    <x v="38"/>
  </r>
  <r>
    <n v="3083"/>
    <x v="3082"/>
    <x v="3081"/>
    <x v="22"/>
    <x v="443"/>
    <x v="2"/>
    <x v="0"/>
    <x v="0"/>
    <x v="3078"/>
    <x v="3083"/>
    <b v="0"/>
    <x v="83"/>
    <b v="0"/>
    <x v="38"/>
  </r>
  <r>
    <n v="3084"/>
    <x v="3083"/>
    <x v="3082"/>
    <x v="389"/>
    <x v="2047"/>
    <x v="2"/>
    <x v="0"/>
    <x v="0"/>
    <x v="3079"/>
    <x v="3084"/>
    <b v="0"/>
    <x v="79"/>
    <b v="0"/>
    <x v="38"/>
  </r>
  <r>
    <n v="3085"/>
    <x v="3084"/>
    <x v="3083"/>
    <x v="31"/>
    <x v="904"/>
    <x v="2"/>
    <x v="0"/>
    <x v="0"/>
    <x v="3080"/>
    <x v="3085"/>
    <b v="0"/>
    <x v="82"/>
    <b v="0"/>
    <x v="38"/>
  </r>
  <r>
    <n v="3086"/>
    <x v="3085"/>
    <x v="3084"/>
    <x v="22"/>
    <x v="155"/>
    <x v="2"/>
    <x v="13"/>
    <x v="3"/>
    <x v="3081"/>
    <x v="3086"/>
    <b v="0"/>
    <x v="83"/>
    <b v="0"/>
    <x v="38"/>
  </r>
  <r>
    <n v="3087"/>
    <x v="3086"/>
    <x v="3085"/>
    <x v="22"/>
    <x v="366"/>
    <x v="2"/>
    <x v="0"/>
    <x v="0"/>
    <x v="3082"/>
    <x v="3087"/>
    <b v="0"/>
    <x v="84"/>
    <b v="0"/>
    <x v="38"/>
  </r>
  <r>
    <n v="3088"/>
    <x v="3087"/>
    <x v="3086"/>
    <x v="99"/>
    <x v="691"/>
    <x v="2"/>
    <x v="0"/>
    <x v="0"/>
    <x v="3083"/>
    <x v="3088"/>
    <b v="0"/>
    <x v="83"/>
    <b v="0"/>
    <x v="38"/>
  </r>
  <r>
    <n v="3089"/>
    <x v="3088"/>
    <x v="3087"/>
    <x v="31"/>
    <x v="2048"/>
    <x v="2"/>
    <x v="0"/>
    <x v="0"/>
    <x v="3084"/>
    <x v="3089"/>
    <b v="0"/>
    <x v="43"/>
    <b v="0"/>
    <x v="38"/>
  </r>
  <r>
    <n v="3090"/>
    <x v="3089"/>
    <x v="3088"/>
    <x v="390"/>
    <x v="2049"/>
    <x v="2"/>
    <x v="0"/>
    <x v="0"/>
    <x v="3085"/>
    <x v="3090"/>
    <b v="0"/>
    <x v="82"/>
    <b v="0"/>
    <x v="38"/>
  </r>
  <r>
    <n v="3091"/>
    <x v="3090"/>
    <x v="3089"/>
    <x v="12"/>
    <x v="2050"/>
    <x v="2"/>
    <x v="0"/>
    <x v="0"/>
    <x v="3086"/>
    <x v="3091"/>
    <b v="0"/>
    <x v="82"/>
    <b v="0"/>
    <x v="38"/>
  </r>
  <r>
    <n v="3092"/>
    <x v="3091"/>
    <x v="3090"/>
    <x v="57"/>
    <x v="2051"/>
    <x v="2"/>
    <x v="0"/>
    <x v="0"/>
    <x v="3087"/>
    <x v="3092"/>
    <b v="0"/>
    <x v="64"/>
    <b v="0"/>
    <x v="38"/>
  </r>
  <r>
    <n v="3093"/>
    <x v="3092"/>
    <x v="3091"/>
    <x v="23"/>
    <x v="2052"/>
    <x v="2"/>
    <x v="5"/>
    <x v="5"/>
    <x v="2806"/>
    <x v="3093"/>
    <b v="0"/>
    <x v="57"/>
    <b v="0"/>
    <x v="38"/>
  </r>
  <r>
    <n v="3094"/>
    <x v="3093"/>
    <x v="3092"/>
    <x v="57"/>
    <x v="379"/>
    <x v="2"/>
    <x v="0"/>
    <x v="0"/>
    <x v="3088"/>
    <x v="3094"/>
    <b v="0"/>
    <x v="29"/>
    <b v="0"/>
    <x v="38"/>
  </r>
  <r>
    <n v="3095"/>
    <x v="3094"/>
    <x v="3093"/>
    <x v="391"/>
    <x v="155"/>
    <x v="2"/>
    <x v="0"/>
    <x v="0"/>
    <x v="3089"/>
    <x v="3095"/>
    <b v="0"/>
    <x v="29"/>
    <b v="0"/>
    <x v="38"/>
  </r>
  <r>
    <n v="3096"/>
    <x v="3095"/>
    <x v="3094"/>
    <x v="22"/>
    <x v="1955"/>
    <x v="2"/>
    <x v="0"/>
    <x v="0"/>
    <x v="3090"/>
    <x v="3096"/>
    <b v="0"/>
    <x v="25"/>
    <b v="0"/>
    <x v="38"/>
  </r>
  <r>
    <n v="3097"/>
    <x v="3096"/>
    <x v="3095"/>
    <x v="7"/>
    <x v="2053"/>
    <x v="2"/>
    <x v="1"/>
    <x v="1"/>
    <x v="3091"/>
    <x v="3097"/>
    <b v="0"/>
    <x v="288"/>
    <b v="0"/>
    <x v="38"/>
  </r>
  <r>
    <n v="3098"/>
    <x v="3097"/>
    <x v="3096"/>
    <x v="392"/>
    <x v="2054"/>
    <x v="2"/>
    <x v="0"/>
    <x v="0"/>
    <x v="3092"/>
    <x v="3098"/>
    <b v="0"/>
    <x v="74"/>
    <b v="0"/>
    <x v="38"/>
  </r>
  <r>
    <n v="3099"/>
    <x v="3098"/>
    <x v="3097"/>
    <x v="1"/>
    <x v="2055"/>
    <x v="2"/>
    <x v="0"/>
    <x v="0"/>
    <x v="3093"/>
    <x v="3099"/>
    <b v="0"/>
    <x v="81"/>
    <b v="0"/>
    <x v="38"/>
  </r>
  <r>
    <n v="3100"/>
    <x v="3099"/>
    <x v="3098"/>
    <x v="2"/>
    <x v="2056"/>
    <x v="2"/>
    <x v="0"/>
    <x v="0"/>
    <x v="3094"/>
    <x v="3100"/>
    <b v="0"/>
    <x v="62"/>
    <b v="0"/>
    <x v="38"/>
  </r>
  <r>
    <n v="3101"/>
    <x v="3100"/>
    <x v="3099"/>
    <x v="30"/>
    <x v="452"/>
    <x v="2"/>
    <x v="6"/>
    <x v="3"/>
    <x v="3095"/>
    <x v="3101"/>
    <b v="0"/>
    <x v="0"/>
    <b v="0"/>
    <x v="38"/>
  </r>
  <r>
    <n v="3102"/>
    <x v="3101"/>
    <x v="3100"/>
    <x v="194"/>
    <x v="2057"/>
    <x v="2"/>
    <x v="1"/>
    <x v="1"/>
    <x v="3096"/>
    <x v="3102"/>
    <b v="0"/>
    <x v="240"/>
    <b v="0"/>
    <x v="38"/>
  </r>
  <r>
    <n v="3103"/>
    <x v="3102"/>
    <x v="3101"/>
    <x v="393"/>
    <x v="143"/>
    <x v="2"/>
    <x v="0"/>
    <x v="0"/>
    <x v="3097"/>
    <x v="3103"/>
    <b v="0"/>
    <x v="84"/>
    <b v="0"/>
    <x v="38"/>
  </r>
  <r>
    <n v="3104"/>
    <x v="3103"/>
    <x v="3102"/>
    <x v="23"/>
    <x v="1699"/>
    <x v="2"/>
    <x v="2"/>
    <x v="2"/>
    <x v="3098"/>
    <x v="3104"/>
    <b v="0"/>
    <x v="81"/>
    <b v="0"/>
    <x v="38"/>
  </r>
  <r>
    <n v="3105"/>
    <x v="3104"/>
    <x v="3103"/>
    <x v="394"/>
    <x v="2058"/>
    <x v="2"/>
    <x v="0"/>
    <x v="0"/>
    <x v="3099"/>
    <x v="3105"/>
    <b v="0"/>
    <x v="162"/>
    <b v="0"/>
    <x v="38"/>
  </r>
  <r>
    <n v="3106"/>
    <x v="3105"/>
    <x v="3104"/>
    <x v="28"/>
    <x v="781"/>
    <x v="2"/>
    <x v="1"/>
    <x v="1"/>
    <x v="3100"/>
    <x v="3106"/>
    <b v="0"/>
    <x v="80"/>
    <b v="0"/>
    <x v="38"/>
  </r>
  <r>
    <n v="3107"/>
    <x v="3106"/>
    <x v="3105"/>
    <x v="79"/>
    <x v="2059"/>
    <x v="2"/>
    <x v="0"/>
    <x v="0"/>
    <x v="3101"/>
    <x v="3107"/>
    <b v="0"/>
    <x v="60"/>
    <b v="0"/>
    <x v="38"/>
  </r>
  <r>
    <n v="3108"/>
    <x v="3107"/>
    <x v="3106"/>
    <x v="63"/>
    <x v="375"/>
    <x v="2"/>
    <x v="0"/>
    <x v="0"/>
    <x v="3102"/>
    <x v="3108"/>
    <b v="0"/>
    <x v="84"/>
    <b v="0"/>
    <x v="38"/>
  </r>
  <r>
    <n v="3109"/>
    <x v="3108"/>
    <x v="3107"/>
    <x v="228"/>
    <x v="2060"/>
    <x v="2"/>
    <x v="0"/>
    <x v="0"/>
    <x v="3103"/>
    <x v="3109"/>
    <b v="0"/>
    <x v="229"/>
    <b v="0"/>
    <x v="38"/>
  </r>
  <r>
    <n v="3110"/>
    <x v="3109"/>
    <x v="3108"/>
    <x v="31"/>
    <x v="115"/>
    <x v="2"/>
    <x v="0"/>
    <x v="0"/>
    <x v="3104"/>
    <x v="3110"/>
    <b v="0"/>
    <x v="29"/>
    <b v="0"/>
    <x v="38"/>
  </r>
  <r>
    <n v="3111"/>
    <x v="3110"/>
    <x v="3109"/>
    <x v="22"/>
    <x v="2061"/>
    <x v="2"/>
    <x v="0"/>
    <x v="0"/>
    <x v="3105"/>
    <x v="3111"/>
    <b v="0"/>
    <x v="88"/>
    <b v="0"/>
    <x v="38"/>
  </r>
  <r>
    <n v="3112"/>
    <x v="3111"/>
    <x v="3110"/>
    <x v="34"/>
    <x v="2062"/>
    <x v="2"/>
    <x v="0"/>
    <x v="0"/>
    <x v="3106"/>
    <x v="3112"/>
    <b v="0"/>
    <x v="82"/>
    <b v="0"/>
    <x v="38"/>
  </r>
  <r>
    <n v="3113"/>
    <x v="3112"/>
    <x v="3111"/>
    <x v="395"/>
    <x v="673"/>
    <x v="2"/>
    <x v="0"/>
    <x v="0"/>
    <x v="3107"/>
    <x v="3113"/>
    <b v="0"/>
    <x v="77"/>
    <b v="0"/>
    <x v="38"/>
  </r>
  <r>
    <n v="3114"/>
    <x v="3113"/>
    <x v="3112"/>
    <x v="96"/>
    <x v="117"/>
    <x v="2"/>
    <x v="0"/>
    <x v="0"/>
    <x v="3108"/>
    <x v="3114"/>
    <b v="0"/>
    <x v="78"/>
    <b v="0"/>
    <x v="38"/>
  </r>
  <r>
    <n v="3115"/>
    <x v="3114"/>
    <x v="3113"/>
    <x v="7"/>
    <x v="452"/>
    <x v="2"/>
    <x v="11"/>
    <x v="9"/>
    <x v="3109"/>
    <x v="3115"/>
    <b v="0"/>
    <x v="29"/>
    <b v="0"/>
    <x v="38"/>
  </r>
  <r>
    <n v="3116"/>
    <x v="3115"/>
    <x v="3114"/>
    <x v="47"/>
    <x v="357"/>
    <x v="2"/>
    <x v="0"/>
    <x v="0"/>
    <x v="3110"/>
    <x v="3116"/>
    <b v="0"/>
    <x v="73"/>
    <b v="0"/>
    <x v="38"/>
  </r>
  <r>
    <n v="3117"/>
    <x v="3116"/>
    <x v="3115"/>
    <x v="28"/>
    <x v="116"/>
    <x v="2"/>
    <x v="1"/>
    <x v="1"/>
    <x v="3111"/>
    <x v="3117"/>
    <b v="0"/>
    <x v="29"/>
    <b v="0"/>
    <x v="38"/>
  </r>
  <r>
    <n v="3118"/>
    <x v="3117"/>
    <x v="3116"/>
    <x v="69"/>
    <x v="551"/>
    <x v="2"/>
    <x v="11"/>
    <x v="9"/>
    <x v="3112"/>
    <x v="3118"/>
    <b v="0"/>
    <x v="84"/>
    <b v="0"/>
    <x v="38"/>
  </r>
  <r>
    <n v="3119"/>
    <x v="3118"/>
    <x v="3117"/>
    <x v="7"/>
    <x v="139"/>
    <x v="2"/>
    <x v="0"/>
    <x v="0"/>
    <x v="3113"/>
    <x v="3119"/>
    <b v="0"/>
    <x v="29"/>
    <b v="0"/>
    <x v="38"/>
  </r>
  <r>
    <n v="3120"/>
    <x v="3119"/>
    <x v="3118"/>
    <x v="396"/>
    <x v="1491"/>
    <x v="2"/>
    <x v="9"/>
    <x v="3"/>
    <x v="3114"/>
    <x v="3120"/>
    <b v="0"/>
    <x v="73"/>
    <b v="0"/>
    <x v="38"/>
  </r>
  <r>
    <n v="3121"/>
    <x v="3120"/>
    <x v="3119"/>
    <x v="4"/>
    <x v="115"/>
    <x v="1"/>
    <x v="5"/>
    <x v="5"/>
    <x v="3115"/>
    <x v="3121"/>
    <b v="0"/>
    <x v="29"/>
    <b v="0"/>
    <x v="38"/>
  </r>
  <r>
    <n v="3122"/>
    <x v="3121"/>
    <x v="3120"/>
    <x v="212"/>
    <x v="851"/>
    <x v="1"/>
    <x v="0"/>
    <x v="0"/>
    <x v="3116"/>
    <x v="3122"/>
    <b v="0"/>
    <x v="84"/>
    <b v="0"/>
    <x v="38"/>
  </r>
  <r>
    <n v="3123"/>
    <x v="3122"/>
    <x v="3121"/>
    <x v="152"/>
    <x v="2063"/>
    <x v="1"/>
    <x v="0"/>
    <x v="0"/>
    <x v="3117"/>
    <x v="3123"/>
    <b v="0"/>
    <x v="493"/>
    <b v="0"/>
    <x v="38"/>
  </r>
  <r>
    <n v="3124"/>
    <x v="3123"/>
    <x v="3122"/>
    <x v="397"/>
    <x v="375"/>
    <x v="1"/>
    <x v="0"/>
    <x v="0"/>
    <x v="3118"/>
    <x v="3124"/>
    <b v="0"/>
    <x v="80"/>
    <b v="0"/>
    <x v="38"/>
  </r>
  <r>
    <n v="3125"/>
    <x v="3124"/>
    <x v="3123"/>
    <x v="86"/>
    <x v="117"/>
    <x v="1"/>
    <x v="0"/>
    <x v="0"/>
    <x v="3119"/>
    <x v="3125"/>
    <b v="0"/>
    <x v="78"/>
    <b v="0"/>
    <x v="38"/>
  </r>
  <r>
    <n v="3126"/>
    <x v="3125"/>
    <x v="3124"/>
    <x v="31"/>
    <x v="578"/>
    <x v="1"/>
    <x v="0"/>
    <x v="0"/>
    <x v="3120"/>
    <x v="3126"/>
    <b v="0"/>
    <x v="57"/>
    <b v="0"/>
    <x v="38"/>
  </r>
  <r>
    <n v="3127"/>
    <x v="3126"/>
    <x v="3125"/>
    <x v="57"/>
    <x v="117"/>
    <x v="1"/>
    <x v="0"/>
    <x v="0"/>
    <x v="3121"/>
    <x v="3127"/>
    <b v="0"/>
    <x v="78"/>
    <b v="0"/>
    <x v="38"/>
  </r>
  <r>
    <n v="3128"/>
    <x v="3127"/>
    <x v="3126"/>
    <x v="36"/>
    <x v="2064"/>
    <x v="3"/>
    <x v="0"/>
    <x v="0"/>
    <x v="3122"/>
    <x v="3128"/>
    <b v="0"/>
    <x v="27"/>
    <b v="0"/>
    <x v="6"/>
  </r>
  <r>
    <n v="3129"/>
    <x v="3128"/>
    <x v="3127"/>
    <x v="21"/>
    <x v="115"/>
    <x v="3"/>
    <x v="0"/>
    <x v="0"/>
    <x v="3123"/>
    <x v="3129"/>
    <b v="0"/>
    <x v="29"/>
    <b v="0"/>
    <x v="6"/>
  </r>
  <r>
    <n v="3130"/>
    <x v="3129"/>
    <x v="3128"/>
    <x v="7"/>
    <x v="672"/>
    <x v="3"/>
    <x v="0"/>
    <x v="0"/>
    <x v="3124"/>
    <x v="3130"/>
    <b v="0"/>
    <x v="80"/>
    <b v="0"/>
    <x v="6"/>
  </r>
  <r>
    <n v="3131"/>
    <x v="3130"/>
    <x v="3129"/>
    <x v="393"/>
    <x v="2043"/>
    <x v="3"/>
    <x v="0"/>
    <x v="0"/>
    <x v="3125"/>
    <x v="3131"/>
    <b v="0"/>
    <x v="0"/>
    <b v="0"/>
    <x v="6"/>
  </r>
  <r>
    <n v="3132"/>
    <x v="3131"/>
    <x v="3130"/>
    <x v="9"/>
    <x v="115"/>
    <x v="3"/>
    <x v="0"/>
    <x v="0"/>
    <x v="3126"/>
    <x v="3132"/>
    <b v="0"/>
    <x v="29"/>
    <b v="0"/>
    <x v="6"/>
  </r>
  <r>
    <n v="3133"/>
    <x v="3132"/>
    <x v="3131"/>
    <x v="8"/>
    <x v="2065"/>
    <x v="3"/>
    <x v="1"/>
    <x v="1"/>
    <x v="3127"/>
    <x v="3133"/>
    <b v="0"/>
    <x v="38"/>
    <b v="0"/>
    <x v="6"/>
  </r>
  <r>
    <n v="3134"/>
    <x v="3133"/>
    <x v="3132"/>
    <x v="28"/>
    <x v="1175"/>
    <x v="3"/>
    <x v="1"/>
    <x v="1"/>
    <x v="3128"/>
    <x v="3134"/>
    <b v="0"/>
    <x v="0"/>
    <b v="0"/>
    <x v="6"/>
  </r>
  <r>
    <n v="3135"/>
    <x v="3134"/>
    <x v="3133"/>
    <x v="398"/>
    <x v="2066"/>
    <x v="3"/>
    <x v="0"/>
    <x v="0"/>
    <x v="3129"/>
    <x v="3135"/>
    <b v="0"/>
    <x v="63"/>
    <b v="0"/>
    <x v="6"/>
  </r>
  <r>
    <n v="3136"/>
    <x v="3135"/>
    <x v="3134"/>
    <x v="8"/>
    <x v="2067"/>
    <x v="3"/>
    <x v="1"/>
    <x v="1"/>
    <x v="3130"/>
    <x v="3136"/>
    <b v="0"/>
    <x v="18"/>
    <b v="0"/>
    <x v="6"/>
  </r>
  <r>
    <n v="3137"/>
    <x v="3136"/>
    <x v="3135"/>
    <x v="4"/>
    <x v="155"/>
    <x v="3"/>
    <x v="0"/>
    <x v="0"/>
    <x v="3131"/>
    <x v="3137"/>
    <b v="0"/>
    <x v="29"/>
    <b v="0"/>
    <x v="6"/>
  </r>
  <r>
    <n v="3138"/>
    <x v="3137"/>
    <x v="3136"/>
    <x v="48"/>
    <x v="117"/>
    <x v="3"/>
    <x v="1"/>
    <x v="1"/>
    <x v="3132"/>
    <x v="3138"/>
    <b v="0"/>
    <x v="78"/>
    <b v="0"/>
    <x v="6"/>
  </r>
  <r>
    <n v="3139"/>
    <x v="3138"/>
    <x v="3137"/>
    <x v="63"/>
    <x v="651"/>
    <x v="3"/>
    <x v="14"/>
    <x v="10"/>
    <x v="3133"/>
    <x v="3139"/>
    <b v="0"/>
    <x v="79"/>
    <b v="0"/>
    <x v="6"/>
  </r>
  <r>
    <n v="3140"/>
    <x v="3139"/>
    <x v="3138"/>
    <x v="7"/>
    <x v="2068"/>
    <x v="3"/>
    <x v="6"/>
    <x v="3"/>
    <x v="3134"/>
    <x v="3140"/>
    <b v="0"/>
    <x v="80"/>
    <b v="0"/>
    <x v="6"/>
  </r>
  <r>
    <n v="3141"/>
    <x v="3140"/>
    <x v="3139"/>
    <x v="8"/>
    <x v="2069"/>
    <x v="3"/>
    <x v="9"/>
    <x v="3"/>
    <x v="3135"/>
    <x v="3141"/>
    <b v="0"/>
    <x v="22"/>
    <b v="0"/>
    <x v="6"/>
  </r>
  <r>
    <n v="3142"/>
    <x v="3141"/>
    <x v="3140"/>
    <x v="181"/>
    <x v="372"/>
    <x v="3"/>
    <x v="1"/>
    <x v="1"/>
    <x v="3136"/>
    <x v="3142"/>
    <b v="0"/>
    <x v="83"/>
    <b v="0"/>
    <x v="6"/>
  </r>
  <r>
    <n v="3143"/>
    <x v="3142"/>
    <x v="3141"/>
    <x v="176"/>
    <x v="117"/>
    <x v="3"/>
    <x v="1"/>
    <x v="1"/>
    <x v="3137"/>
    <x v="3143"/>
    <b v="0"/>
    <x v="78"/>
    <b v="0"/>
    <x v="6"/>
  </r>
  <r>
    <n v="3144"/>
    <x v="3143"/>
    <x v="3142"/>
    <x v="7"/>
    <x v="2070"/>
    <x v="3"/>
    <x v="0"/>
    <x v="0"/>
    <x v="3138"/>
    <x v="3144"/>
    <b v="0"/>
    <x v="209"/>
    <b v="0"/>
    <x v="6"/>
  </r>
  <r>
    <n v="3145"/>
    <x v="3144"/>
    <x v="3143"/>
    <x v="31"/>
    <x v="117"/>
    <x v="3"/>
    <x v="0"/>
    <x v="0"/>
    <x v="3139"/>
    <x v="3145"/>
    <b v="0"/>
    <x v="78"/>
    <b v="0"/>
    <x v="6"/>
  </r>
  <r>
    <n v="3146"/>
    <x v="3145"/>
    <x v="3144"/>
    <x v="63"/>
    <x v="2071"/>
    <x v="3"/>
    <x v="14"/>
    <x v="10"/>
    <x v="3140"/>
    <x v="3146"/>
    <b v="0"/>
    <x v="0"/>
    <b v="0"/>
    <x v="6"/>
  </r>
  <r>
    <n v="3147"/>
    <x v="3146"/>
    <x v="3145"/>
    <x v="22"/>
    <x v="2072"/>
    <x v="0"/>
    <x v="0"/>
    <x v="0"/>
    <x v="3141"/>
    <x v="3147"/>
    <b v="1"/>
    <x v="496"/>
    <b v="1"/>
    <x v="6"/>
  </r>
  <r>
    <n v="3148"/>
    <x v="3147"/>
    <x v="3146"/>
    <x v="40"/>
    <x v="2073"/>
    <x v="0"/>
    <x v="0"/>
    <x v="0"/>
    <x v="3142"/>
    <x v="3148"/>
    <b v="1"/>
    <x v="6"/>
    <b v="1"/>
    <x v="6"/>
  </r>
  <r>
    <n v="3149"/>
    <x v="3148"/>
    <x v="3147"/>
    <x v="21"/>
    <x v="166"/>
    <x v="0"/>
    <x v="0"/>
    <x v="0"/>
    <x v="3143"/>
    <x v="3149"/>
    <b v="1"/>
    <x v="1"/>
    <b v="1"/>
    <x v="6"/>
  </r>
  <r>
    <n v="3150"/>
    <x v="3149"/>
    <x v="3148"/>
    <x v="0"/>
    <x v="2074"/>
    <x v="0"/>
    <x v="0"/>
    <x v="0"/>
    <x v="3144"/>
    <x v="3150"/>
    <b v="1"/>
    <x v="201"/>
    <b v="1"/>
    <x v="6"/>
  </r>
  <r>
    <n v="3151"/>
    <x v="3150"/>
    <x v="3149"/>
    <x v="0"/>
    <x v="2075"/>
    <x v="0"/>
    <x v="0"/>
    <x v="0"/>
    <x v="3145"/>
    <x v="3151"/>
    <b v="1"/>
    <x v="69"/>
    <b v="1"/>
    <x v="6"/>
  </r>
  <r>
    <n v="3152"/>
    <x v="3151"/>
    <x v="3150"/>
    <x v="41"/>
    <x v="2076"/>
    <x v="0"/>
    <x v="1"/>
    <x v="1"/>
    <x v="3146"/>
    <x v="3152"/>
    <b v="1"/>
    <x v="85"/>
    <b v="1"/>
    <x v="6"/>
  </r>
  <r>
    <n v="3153"/>
    <x v="3152"/>
    <x v="3151"/>
    <x v="3"/>
    <x v="2077"/>
    <x v="0"/>
    <x v="0"/>
    <x v="0"/>
    <x v="3147"/>
    <x v="3153"/>
    <b v="1"/>
    <x v="198"/>
    <b v="1"/>
    <x v="6"/>
  </r>
  <r>
    <n v="3154"/>
    <x v="3153"/>
    <x v="3152"/>
    <x v="39"/>
    <x v="2059"/>
    <x v="0"/>
    <x v="0"/>
    <x v="0"/>
    <x v="3148"/>
    <x v="3154"/>
    <b v="1"/>
    <x v="252"/>
    <b v="1"/>
    <x v="6"/>
  </r>
  <r>
    <n v="3155"/>
    <x v="3154"/>
    <x v="3153"/>
    <x v="12"/>
    <x v="2078"/>
    <x v="0"/>
    <x v="1"/>
    <x v="1"/>
    <x v="3149"/>
    <x v="3155"/>
    <b v="1"/>
    <x v="177"/>
    <b v="1"/>
    <x v="6"/>
  </r>
  <r>
    <n v="3156"/>
    <x v="3155"/>
    <x v="3154"/>
    <x v="62"/>
    <x v="2079"/>
    <x v="0"/>
    <x v="0"/>
    <x v="0"/>
    <x v="3150"/>
    <x v="3156"/>
    <b v="1"/>
    <x v="30"/>
    <b v="1"/>
    <x v="6"/>
  </r>
  <r>
    <n v="3157"/>
    <x v="3156"/>
    <x v="3155"/>
    <x v="23"/>
    <x v="74"/>
    <x v="0"/>
    <x v="0"/>
    <x v="0"/>
    <x v="3151"/>
    <x v="3157"/>
    <b v="1"/>
    <x v="5"/>
    <b v="1"/>
    <x v="6"/>
  </r>
  <r>
    <n v="3158"/>
    <x v="3157"/>
    <x v="3156"/>
    <x v="12"/>
    <x v="2080"/>
    <x v="0"/>
    <x v="0"/>
    <x v="0"/>
    <x v="3152"/>
    <x v="3158"/>
    <b v="1"/>
    <x v="50"/>
    <b v="1"/>
    <x v="6"/>
  </r>
  <r>
    <n v="3159"/>
    <x v="3158"/>
    <x v="3157"/>
    <x v="4"/>
    <x v="2081"/>
    <x v="0"/>
    <x v="0"/>
    <x v="0"/>
    <x v="3153"/>
    <x v="3159"/>
    <b v="1"/>
    <x v="47"/>
    <b v="1"/>
    <x v="6"/>
  </r>
  <r>
    <n v="3160"/>
    <x v="3159"/>
    <x v="3158"/>
    <x v="37"/>
    <x v="2082"/>
    <x v="0"/>
    <x v="0"/>
    <x v="0"/>
    <x v="3154"/>
    <x v="3160"/>
    <b v="1"/>
    <x v="6"/>
    <b v="1"/>
    <x v="6"/>
  </r>
  <r>
    <n v="3161"/>
    <x v="3160"/>
    <x v="3159"/>
    <x v="1"/>
    <x v="2083"/>
    <x v="0"/>
    <x v="1"/>
    <x v="1"/>
    <x v="3155"/>
    <x v="3161"/>
    <b v="1"/>
    <x v="142"/>
    <b v="1"/>
    <x v="6"/>
  </r>
  <r>
    <n v="3162"/>
    <x v="3161"/>
    <x v="3160"/>
    <x v="23"/>
    <x v="2084"/>
    <x v="0"/>
    <x v="0"/>
    <x v="0"/>
    <x v="3156"/>
    <x v="3162"/>
    <b v="1"/>
    <x v="287"/>
    <b v="1"/>
    <x v="6"/>
  </r>
  <r>
    <n v="3163"/>
    <x v="3162"/>
    <x v="3161"/>
    <x v="93"/>
    <x v="2085"/>
    <x v="0"/>
    <x v="0"/>
    <x v="0"/>
    <x v="3157"/>
    <x v="3163"/>
    <b v="1"/>
    <x v="250"/>
    <b v="1"/>
    <x v="6"/>
  </r>
  <r>
    <n v="3164"/>
    <x v="3163"/>
    <x v="3162"/>
    <x v="30"/>
    <x v="2086"/>
    <x v="0"/>
    <x v="0"/>
    <x v="0"/>
    <x v="3158"/>
    <x v="3164"/>
    <b v="1"/>
    <x v="26"/>
    <b v="1"/>
    <x v="6"/>
  </r>
  <r>
    <n v="3165"/>
    <x v="3164"/>
    <x v="3163"/>
    <x v="47"/>
    <x v="2087"/>
    <x v="0"/>
    <x v="0"/>
    <x v="0"/>
    <x v="73"/>
    <x v="3165"/>
    <b v="1"/>
    <x v="64"/>
    <b v="1"/>
    <x v="6"/>
  </r>
  <r>
    <n v="3166"/>
    <x v="3165"/>
    <x v="3164"/>
    <x v="19"/>
    <x v="2088"/>
    <x v="0"/>
    <x v="0"/>
    <x v="0"/>
    <x v="3159"/>
    <x v="3166"/>
    <b v="1"/>
    <x v="497"/>
    <b v="1"/>
    <x v="6"/>
  </r>
  <r>
    <n v="3167"/>
    <x v="3166"/>
    <x v="3165"/>
    <x v="3"/>
    <x v="2089"/>
    <x v="0"/>
    <x v="0"/>
    <x v="0"/>
    <x v="3160"/>
    <x v="3167"/>
    <b v="1"/>
    <x v="165"/>
    <b v="1"/>
    <x v="6"/>
  </r>
  <r>
    <n v="3168"/>
    <x v="3167"/>
    <x v="3166"/>
    <x v="30"/>
    <x v="2090"/>
    <x v="0"/>
    <x v="0"/>
    <x v="0"/>
    <x v="3161"/>
    <x v="3168"/>
    <b v="1"/>
    <x v="42"/>
    <b v="1"/>
    <x v="6"/>
  </r>
  <r>
    <n v="3169"/>
    <x v="3168"/>
    <x v="3167"/>
    <x v="10"/>
    <x v="2091"/>
    <x v="0"/>
    <x v="0"/>
    <x v="0"/>
    <x v="3162"/>
    <x v="3169"/>
    <b v="1"/>
    <x v="141"/>
    <b v="1"/>
    <x v="6"/>
  </r>
  <r>
    <n v="3170"/>
    <x v="3169"/>
    <x v="3168"/>
    <x v="1"/>
    <x v="2092"/>
    <x v="0"/>
    <x v="0"/>
    <x v="0"/>
    <x v="3163"/>
    <x v="3170"/>
    <b v="1"/>
    <x v="26"/>
    <b v="1"/>
    <x v="6"/>
  </r>
  <r>
    <n v="3171"/>
    <x v="3170"/>
    <x v="3169"/>
    <x v="39"/>
    <x v="2093"/>
    <x v="0"/>
    <x v="1"/>
    <x v="1"/>
    <x v="3164"/>
    <x v="3171"/>
    <b v="1"/>
    <x v="27"/>
    <b v="1"/>
    <x v="6"/>
  </r>
  <r>
    <n v="3172"/>
    <x v="3171"/>
    <x v="3170"/>
    <x v="1"/>
    <x v="2094"/>
    <x v="0"/>
    <x v="0"/>
    <x v="0"/>
    <x v="3165"/>
    <x v="3172"/>
    <b v="1"/>
    <x v="60"/>
    <b v="1"/>
    <x v="6"/>
  </r>
  <r>
    <n v="3173"/>
    <x v="3172"/>
    <x v="3171"/>
    <x v="7"/>
    <x v="285"/>
    <x v="0"/>
    <x v="0"/>
    <x v="0"/>
    <x v="3166"/>
    <x v="3173"/>
    <b v="1"/>
    <x v="142"/>
    <b v="1"/>
    <x v="6"/>
  </r>
  <r>
    <n v="3174"/>
    <x v="3173"/>
    <x v="3172"/>
    <x v="3"/>
    <x v="2095"/>
    <x v="0"/>
    <x v="0"/>
    <x v="0"/>
    <x v="3167"/>
    <x v="3174"/>
    <b v="1"/>
    <x v="23"/>
    <b v="1"/>
    <x v="6"/>
  </r>
  <r>
    <n v="3175"/>
    <x v="3174"/>
    <x v="3173"/>
    <x v="12"/>
    <x v="2096"/>
    <x v="0"/>
    <x v="0"/>
    <x v="0"/>
    <x v="3168"/>
    <x v="3175"/>
    <b v="1"/>
    <x v="65"/>
    <b v="1"/>
    <x v="6"/>
  </r>
  <r>
    <n v="3176"/>
    <x v="3175"/>
    <x v="3174"/>
    <x v="168"/>
    <x v="1226"/>
    <x v="0"/>
    <x v="0"/>
    <x v="0"/>
    <x v="3169"/>
    <x v="3176"/>
    <b v="1"/>
    <x v="165"/>
    <b v="1"/>
    <x v="6"/>
  </r>
  <r>
    <n v="3177"/>
    <x v="3176"/>
    <x v="3175"/>
    <x v="30"/>
    <x v="2097"/>
    <x v="0"/>
    <x v="0"/>
    <x v="0"/>
    <x v="3170"/>
    <x v="3177"/>
    <b v="1"/>
    <x v="19"/>
    <b v="1"/>
    <x v="6"/>
  </r>
  <r>
    <n v="3178"/>
    <x v="3177"/>
    <x v="3176"/>
    <x v="4"/>
    <x v="2098"/>
    <x v="0"/>
    <x v="1"/>
    <x v="1"/>
    <x v="3171"/>
    <x v="3178"/>
    <b v="1"/>
    <x v="76"/>
    <b v="1"/>
    <x v="6"/>
  </r>
  <r>
    <n v="3179"/>
    <x v="3178"/>
    <x v="3177"/>
    <x v="285"/>
    <x v="2099"/>
    <x v="0"/>
    <x v="0"/>
    <x v="0"/>
    <x v="3172"/>
    <x v="3179"/>
    <b v="1"/>
    <x v="95"/>
    <b v="1"/>
    <x v="6"/>
  </r>
  <r>
    <n v="3180"/>
    <x v="3179"/>
    <x v="3178"/>
    <x v="38"/>
    <x v="2100"/>
    <x v="0"/>
    <x v="1"/>
    <x v="1"/>
    <x v="3173"/>
    <x v="3180"/>
    <b v="1"/>
    <x v="43"/>
    <b v="1"/>
    <x v="6"/>
  </r>
  <r>
    <n v="3181"/>
    <x v="3180"/>
    <x v="3179"/>
    <x v="8"/>
    <x v="614"/>
    <x v="0"/>
    <x v="1"/>
    <x v="1"/>
    <x v="3174"/>
    <x v="3181"/>
    <b v="1"/>
    <x v="41"/>
    <b v="1"/>
    <x v="6"/>
  </r>
  <r>
    <n v="3182"/>
    <x v="3181"/>
    <x v="3180"/>
    <x v="39"/>
    <x v="2101"/>
    <x v="0"/>
    <x v="0"/>
    <x v="0"/>
    <x v="3175"/>
    <x v="3182"/>
    <b v="1"/>
    <x v="299"/>
    <b v="1"/>
    <x v="6"/>
  </r>
  <r>
    <n v="3183"/>
    <x v="3182"/>
    <x v="3181"/>
    <x v="30"/>
    <x v="444"/>
    <x v="0"/>
    <x v="0"/>
    <x v="0"/>
    <x v="3176"/>
    <x v="3183"/>
    <b v="1"/>
    <x v="32"/>
    <b v="1"/>
    <x v="6"/>
  </r>
  <r>
    <n v="3184"/>
    <x v="3183"/>
    <x v="3182"/>
    <x v="270"/>
    <x v="2102"/>
    <x v="0"/>
    <x v="0"/>
    <x v="0"/>
    <x v="3177"/>
    <x v="3184"/>
    <b v="1"/>
    <x v="67"/>
    <b v="1"/>
    <x v="6"/>
  </r>
  <r>
    <n v="3185"/>
    <x v="3184"/>
    <x v="3183"/>
    <x v="28"/>
    <x v="325"/>
    <x v="0"/>
    <x v="1"/>
    <x v="1"/>
    <x v="3178"/>
    <x v="3185"/>
    <b v="1"/>
    <x v="54"/>
    <b v="1"/>
    <x v="6"/>
  </r>
  <r>
    <n v="3186"/>
    <x v="3185"/>
    <x v="3184"/>
    <x v="50"/>
    <x v="2103"/>
    <x v="0"/>
    <x v="1"/>
    <x v="1"/>
    <x v="3179"/>
    <x v="3186"/>
    <b v="1"/>
    <x v="2"/>
    <b v="1"/>
    <x v="6"/>
  </r>
  <r>
    <n v="3187"/>
    <x v="3186"/>
    <x v="3185"/>
    <x v="36"/>
    <x v="2104"/>
    <x v="0"/>
    <x v="0"/>
    <x v="0"/>
    <x v="3180"/>
    <x v="3187"/>
    <b v="1"/>
    <x v="138"/>
    <b v="1"/>
    <x v="6"/>
  </r>
  <r>
    <n v="3188"/>
    <x v="3187"/>
    <x v="3186"/>
    <x v="48"/>
    <x v="176"/>
    <x v="2"/>
    <x v="1"/>
    <x v="1"/>
    <x v="3181"/>
    <x v="3188"/>
    <b v="0"/>
    <x v="82"/>
    <b v="0"/>
    <x v="40"/>
  </r>
  <r>
    <n v="3189"/>
    <x v="3188"/>
    <x v="3187"/>
    <x v="56"/>
    <x v="2105"/>
    <x v="2"/>
    <x v="11"/>
    <x v="9"/>
    <x v="3182"/>
    <x v="3189"/>
    <b v="0"/>
    <x v="3"/>
    <b v="0"/>
    <x v="40"/>
  </r>
  <r>
    <n v="3190"/>
    <x v="3189"/>
    <x v="3188"/>
    <x v="23"/>
    <x v="117"/>
    <x v="2"/>
    <x v="5"/>
    <x v="5"/>
    <x v="3183"/>
    <x v="3190"/>
    <b v="0"/>
    <x v="78"/>
    <b v="0"/>
    <x v="40"/>
  </r>
  <r>
    <n v="3191"/>
    <x v="3190"/>
    <x v="3189"/>
    <x v="192"/>
    <x v="118"/>
    <x v="2"/>
    <x v="0"/>
    <x v="0"/>
    <x v="3184"/>
    <x v="3191"/>
    <b v="0"/>
    <x v="80"/>
    <b v="0"/>
    <x v="40"/>
  </r>
  <r>
    <n v="3192"/>
    <x v="3191"/>
    <x v="3190"/>
    <x v="7"/>
    <x v="1301"/>
    <x v="2"/>
    <x v="1"/>
    <x v="1"/>
    <x v="3185"/>
    <x v="3192"/>
    <b v="0"/>
    <x v="22"/>
    <b v="0"/>
    <x v="40"/>
  </r>
  <r>
    <n v="3193"/>
    <x v="3192"/>
    <x v="3191"/>
    <x v="12"/>
    <x v="2038"/>
    <x v="2"/>
    <x v="1"/>
    <x v="1"/>
    <x v="3186"/>
    <x v="3193"/>
    <b v="0"/>
    <x v="54"/>
    <b v="0"/>
    <x v="40"/>
  </r>
  <r>
    <n v="3194"/>
    <x v="3193"/>
    <x v="3192"/>
    <x v="34"/>
    <x v="117"/>
    <x v="2"/>
    <x v="0"/>
    <x v="0"/>
    <x v="3187"/>
    <x v="3194"/>
    <b v="0"/>
    <x v="78"/>
    <b v="0"/>
    <x v="40"/>
  </r>
  <r>
    <n v="3195"/>
    <x v="3194"/>
    <x v="3193"/>
    <x v="0"/>
    <x v="127"/>
    <x v="2"/>
    <x v="0"/>
    <x v="0"/>
    <x v="3188"/>
    <x v="3195"/>
    <b v="0"/>
    <x v="70"/>
    <b v="0"/>
    <x v="40"/>
  </r>
  <r>
    <n v="3196"/>
    <x v="3195"/>
    <x v="3194"/>
    <x v="399"/>
    <x v="1122"/>
    <x v="2"/>
    <x v="0"/>
    <x v="0"/>
    <x v="3189"/>
    <x v="3196"/>
    <b v="0"/>
    <x v="79"/>
    <b v="0"/>
    <x v="40"/>
  </r>
  <r>
    <n v="3197"/>
    <x v="3196"/>
    <x v="3195"/>
    <x v="7"/>
    <x v="1288"/>
    <x v="2"/>
    <x v="10"/>
    <x v="8"/>
    <x v="3190"/>
    <x v="3197"/>
    <b v="0"/>
    <x v="80"/>
    <b v="0"/>
    <x v="40"/>
  </r>
  <r>
    <n v="3198"/>
    <x v="3197"/>
    <x v="3196"/>
    <x v="9"/>
    <x v="178"/>
    <x v="2"/>
    <x v="8"/>
    <x v="7"/>
    <x v="3191"/>
    <x v="3198"/>
    <b v="0"/>
    <x v="83"/>
    <b v="0"/>
    <x v="40"/>
  </r>
  <r>
    <n v="3199"/>
    <x v="3198"/>
    <x v="3197"/>
    <x v="12"/>
    <x v="636"/>
    <x v="2"/>
    <x v="0"/>
    <x v="0"/>
    <x v="3192"/>
    <x v="3199"/>
    <b v="0"/>
    <x v="28"/>
    <b v="0"/>
    <x v="40"/>
  </r>
  <r>
    <n v="3200"/>
    <x v="3199"/>
    <x v="3198"/>
    <x v="63"/>
    <x v="116"/>
    <x v="2"/>
    <x v="0"/>
    <x v="0"/>
    <x v="3193"/>
    <x v="3200"/>
    <b v="0"/>
    <x v="29"/>
    <b v="0"/>
    <x v="40"/>
  </r>
  <r>
    <n v="3201"/>
    <x v="3200"/>
    <x v="3199"/>
    <x v="1"/>
    <x v="379"/>
    <x v="2"/>
    <x v="1"/>
    <x v="1"/>
    <x v="3194"/>
    <x v="3201"/>
    <b v="0"/>
    <x v="84"/>
    <b v="0"/>
    <x v="40"/>
  </r>
  <r>
    <n v="3202"/>
    <x v="3201"/>
    <x v="3200"/>
    <x v="12"/>
    <x v="2106"/>
    <x v="2"/>
    <x v="0"/>
    <x v="0"/>
    <x v="3195"/>
    <x v="3202"/>
    <b v="0"/>
    <x v="1"/>
    <b v="0"/>
    <x v="40"/>
  </r>
  <r>
    <n v="3203"/>
    <x v="3202"/>
    <x v="3201"/>
    <x v="28"/>
    <x v="156"/>
    <x v="2"/>
    <x v="0"/>
    <x v="0"/>
    <x v="3196"/>
    <x v="3203"/>
    <b v="0"/>
    <x v="79"/>
    <b v="0"/>
    <x v="40"/>
  </r>
  <r>
    <n v="3204"/>
    <x v="3203"/>
    <x v="3202"/>
    <x v="8"/>
    <x v="117"/>
    <x v="2"/>
    <x v="0"/>
    <x v="0"/>
    <x v="3197"/>
    <x v="3204"/>
    <b v="0"/>
    <x v="78"/>
    <b v="0"/>
    <x v="40"/>
  </r>
  <r>
    <n v="3205"/>
    <x v="3204"/>
    <x v="3203"/>
    <x v="10"/>
    <x v="687"/>
    <x v="2"/>
    <x v="1"/>
    <x v="1"/>
    <x v="3198"/>
    <x v="3205"/>
    <b v="0"/>
    <x v="0"/>
    <b v="0"/>
    <x v="40"/>
  </r>
  <r>
    <n v="3206"/>
    <x v="3205"/>
    <x v="3204"/>
    <x v="12"/>
    <x v="117"/>
    <x v="2"/>
    <x v="0"/>
    <x v="0"/>
    <x v="3199"/>
    <x v="3206"/>
    <b v="0"/>
    <x v="78"/>
    <b v="0"/>
    <x v="40"/>
  </r>
  <r>
    <n v="3207"/>
    <x v="3206"/>
    <x v="3205"/>
    <x v="62"/>
    <x v="567"/>
    <x v="2"/>
    <x v="0"/>
    <x v="0"/>
    <x v="3200"/>
    <x v="3207"/>
    <b v="0"/>
    <x v="4"/>
    <b v="0"/>
    <x v="40"/>
  </r>
  <r>
    <n v="3208"/>
    <x v="3207"/>
    <x v="3206"/>
    <x v="12"/>
    <x v="2107"/>
    <x v="0"/>
    <x v="0"/>
    <x v="0"/>
    <x v="3201"/>
    <x v="3208"/>
    <b v="1"/>
    <x v="141"/>
    <b v="1"/>
    <x v="6"/>
  </r>
  <r>
    <n v="3209"/>
    <x v="3208"/>
    <x v="3207"/>
    <x v="196"/>
    <x v="2108"/>
    <x v="0"/>
    <x v="0"/>
    <x v="0"/>
    <x v="3202"/>
    <x v="3209"/>
    <b v="1"/>
    <x v="334"/>
    <b v="1"/>
    <x v="6"/>
  </r>
  <r>
    <n v="3210"/>
    <x v="3209"/>
    <x v="3208"/>
    <x v="3"/>
    <x v="2109"/>
    <x v="0"/>
    <x v="0"/>
    <x v="0"/>
    <x v="3203"/>
    <x v="3210"/>
    <b v="1"/>
    <x v="65"/>
    <b v="1"/>
    <x v="6"/>
  </r>
  <r>
    <n v="3211"/>
    <x v="3210"/>
    <x v="3209"/>
    <x v="165"/>
    <x v="2110"/>
    <x v="0"/>
    <x v="0"/>
    <x v="0"/>
    <x v="3204"/>
    <x v="3211"/>
    <b v="1"/>
    <x v="498"/>
    <b v="1"/>
    <x v="6"/>
  </r>
  <r>
    <n v="3212"/>
    <x v="3211"/>
    <x v="3210"/>
    <x v="23"/>
    <x v="2111"/>
    <x v="0"/>
    <x v="0"/>
    <x v="0"/>
    <x v="3205"/>
    <x v="3212"/>
    <b v="1"/>
    <x v="225"/>
    <b v="1"/>
    <x v="6"/>
  </r>
  <r>
    <n v="3213"/>
    <x v="3212"/>
    <x v="3211"/>
    <x v="5"/>
    <x v="2112"/>
    <x v="0"/>
    <x v="1"/>
    <x v="1"/>
    <x v="3206"/>
    <x v="3213"/>
    <b v="1"/>
    <x v="12"/>
    <b v="1"/>
    <x v="6"/>
  </r>
  <r>
    <n v="3214"/>
    <x v="3213"/>
    <x v="3212"/>
    <x v="2"/>
    <x v="2113"/>
    <x v="0"/>
    <x v="1"/>
    <x v="1"/>
    <x v="3207"/>
    <x v="3214"/>
    <b v="1"/>
    <x v="248"/>
    <b v="1"/>
    <x v="6"/>
  </r>
  <r>
    <n v="3215"/>
    <x v="3214"/>
    <x v="3213"/>
    <x v="19"/>
    <x v="2114"/>
    <x v="0"/>
    <x v="0"/>
    <x v="0"/>
    <x v="3208"/>
    <x v="3215"/>
    <b v="1"/>
    <x v="179"/>
    <b v="1"/>
    <x v="6"/>
  </r>
  <r>
    <n v="3216"/>
    <x v="3215"/>
    <x v="3214"/>
    <x v="1"/>
    <x v="660"/>
    <x v="0"/>
    <x v="1"/>
    <x v="1"/>
    <x v="3209"/>
    <x v="3216"/>
    <b v="1"/>
    <x v="8"/>
    <b v="1"/>
    <x v="6"/>
  </r>
  <r>
    <n v="3217"/>
    <x v="3216"/>
    <x v="3215"/>
    <x v="37"/>
    <x v="2011"/>
    <x v="0"/>
    <x v="0"/>
    <x v="0"/>
    <x v="3210"/>
    <x v="3217"/>
    <b v="1"/>
    <x v="201"/>
    <b v="1"/>
    <x v="6"/>
  </r>
  <r>
    <n v="3218"/>
    <x v="3217"/>
    <x v="3216"/>
    <x v="2"/>
    <x v="2115"/>
    <x v="0"/>
    <x v="1"/>
    <x v="1"/>
    <x v="3211"/>
    <x v="3218"/>
    <b v="1"/>
    <x v="192"/>
    <b v="1"/>
    <x v="6"/>
  </r>
  <r>
    <n v="3219"/>
    <x v="3218"/>
    <x v="3217"/>
    <x v="22"/>
    <x v="2116"/>
    <x v="0"/>
    <x v="0"/>
    <x v="0"/>
    <x v="3212"/>
    <x v="3219"/>
    <b v="1"/>
    <x v="46"/>
    <b v="1"/>
    <x v="6"/>
  </r>
  <r>
    <n v="3220"/>
    <x v="3219"/>
    <x v="3218"/>
    <x v="36"/>
    <x v="2117"/>
    <x v="0"/>
    <x v="0"/>
    <x v="0"/>
    <x v="3213"/>
    <x v="3220"/>
    <b v="1"/>
    <x v="211"/>
    <b v="1"/>
    <x v="6"/>
  </r>
  <r>
    <n v="3221"/>
    <x v="3220"/>
    <x v="3219"/>
    <x v="23"/>
    <x v="2118"/>
    <x v="0"/>
    <x v="1"/>
    <x v="1"/>
    <x v="3214"/>
    <x v="3221"/>
    <b v="1"/>
    <x v="116"/>
    <b v="1"/>
    <x v="6"/>
  </r>
  <r>
    <n v="3222"/>
    <x v="3221"/>
    <x v="3220"/>
    <x v="30"/>
    <x v="2119"/>
    <x v="0"/>
    <x v="0"/>
    <x v="0"/>
    <x v="3215"/>
    <x v="3222"/>
    <b v="1"/>
    <x v="87"/>
    <b v="1"/>
    <x v="6"/>
  </r>
  <r>
    <n v="3223"/>
    <x v="3222"/>
    <x v="3221"/>
    <x v="379"/>
    <x v="2120"/>
    <x v="0"/>
    <x v="0"/>
    <x v="0"/>
    <x v="3216"/>
    <x v="3223"/>
    <b v="1"/>
    <x v="142"/>
    <b v="1"/>
    <x v="6"/>
  </r>
  <r>
    <n v="3224"/>
    <x v="3223"/>
    <x v="3222"/>
    <x v="9"/>
    <x v="2121"/>
    <x v="0"/>
    <x v="0"/>
    <x v="0"/>
    <x v="3217"/>
    <x v="3224"/>
    <b v="1"/>
    <x v="499"/>
    <b v="1"/>
    <x v="6"/>
  </r>
  <r>
    <n v="3225"/>
    <x v="3224"/>
    <x v="3223"/>
    <x v="1"/>
    <x v="2122"/>
    <x v="0"/>
    <x v="0"/>
    <x v="0"/>
    <x v="3218"/>
    <x v="3225"/>
    <b v="1"/>
    <x v="70"/>
    <b v="1"/>
    <x v="6"/>
  </r>
  <r>
    <n v="3226"/>
    <x v="3225"/>
    <x v="3224"/>
    <x v="38"/>
    <x v="380"/>
    <x v="0"/>
    <x v="1"/>
    <x v="1"/>
    <x v="3219"/>
    <x v="3226"/>
    <b v="1"/>
    <x v="64"/>
    <b v="1"/>
    <x v="6"/>
  </r>
  <r>
    <n v="3227"/>
    <x v="3226"/>
    <x v="3225"/>
    <x v="38"/>
    <x v="646"/>
    <x v="0"/>
    <x v="1"/>
    <x v="1"/>
    <x v="3220"/>
    <x v="3227"/>
    <b v="0"/>
    <x v="209"/>
    <b v="1"/>
    <x v="6"/>
  </r>
  <r>
    <n v="3228"/>
    <x v="3227"/>
    <x v="3226"/>
    <x v="39"/>
    <x v="2123"/>
    <x v="0"/>
    <x v="0"/>
    <x v="0"/>
    <x v="3221"/>
    <x v="3228"/>
    <b v="1"/>
    <x v="77"/>
    <b v="1"/>
    <x v="6"/>
  </r>
  <r>
    <n v="3229"/>
    <x v="3228"/>
    <x v="3227"/>
    <x v="22"/>
    <x v="2124"/>
    <x v="0"/>
    <x v="0"/>
    <x v="0"/>
    <x v="3222"/>
    <x v="3229"/>
    <b v="1"/>
    <x v="91"/>
    <b v="1"/>
    <x v="6"/>
  </r>
  <r>
    <n v="3230"/>
    <x v="3229"/>
    <x v="3228"/>
    <x v="27"/>
    <x v="2125"/>
    <x v="0"/>
    <x v="0"/>
    <x v="0"/>
    <x v="341"/>
    <x v="3230"/>
    <b v="1"/>
    <x v="77"/>
    <b v="1"/>
    <x v="6"/>
  </r>
  <r>
    <n v="3231"/>
    <x v="3230"/>
    <x v="3229"/>
    <x v="28"/>
    <x v="2126"/>
    <x v="0"/>
    <x v="0"/>
    <x v="0"/>
    <x v="3223"/>
    <x v="3231"/>
    <b v="0"/>
    <x v="33"/>
    <b v="1"/>
    <x v="6"/>
  </r>
  <r>
    <n v="3232"/>
    <x v="3231"/>
    <x v="3230"/>
    <x v="28"/>
    <x v="2127"/>
    <x v="0"/>
    <x v="0"/>
    <x v="0"/>
    <x v="3224"/>
    <x v="3232"/>
    <b v="1"/>
    <x v="55"/>
    <b v="1"/>
    <x v="6"/>
  </r>
  <r>
    <n v="3233"/>
    <x v="3232"/>
    <x v="3231"/>
    <x v="12"/>
    <x v="2128"/>
    <x v="0"/>
    <x v="0"/>
    <x v="0"/>
    <x v="3225"/>
    <x v="3233"/>
    <b v="0"/>
    <x v="42"/>
    <b v="1"/>
    <x v="6"/>
  </r>
  <r>
    <n v="3234"/>
    <x v="3233"/>
    <x v="3232"/>
    <x v="23"/>
    <x v="2129"/>
    <x v="0"/>
    <x v="1"/>
    <x v="1"/>
    <x v="3226"/>
    <x v="3234"/>
    <b v="0"/>
    <x v="248"/>
    <b v="1"/>
    <x v="6"/>
  </r>
  <r>
    <n v="3235"/>
    <x v="3234"/>
    <x v="3233"/>
    <x v="36"/>
    <x v="2130"/>
    <x v="0"/>
    <x v="0"/>
    <x v="0"/>
    <x v="3227"/>
    <x v="3235"/>
    <b v="1"/>
    <x v="331"/>
    <b v="1"/>
    <x v="6"/>
  </r>
  <r>
    <n v="3236"/>
    <x v="3235"/>
    <x v="3234"/>
    <x v="22"/>
    <x v="2131"/>
    <x v="0"/>
    <x v="0"/>
    <x v="0"/>
    <x v="3228"/>
    <x v="3236"/>
    <b v="0"/>
    <x v="238"/>
    <b v="1"/>
    <x v="6"/>
  </r>
  <r>
    <n v="3237"/>
    <x v="3236"/>
    <x v="3235"/>
    <x v="19"/>
    <x v="2132"/>
    <x v="0"/>
    <x v="0"/>
    <x v="0"/>
    <x v="3229"/>
    <x v="3237"/>
    <b v="1"/>
    <x v="314"/>
    <b v="1"/>
    <x v="6"/>
  </r>
  <r>
    <n v="3238"/>
    <x v="3237"/>
    <x v="3236"/>
    <x v="70"/>
    <x v="2133"/>
    <x v="0"/>
    <x v="1"/>
    <x v="1"/>
    <x v="3230"/>
    <x v="3238"/>
    <b v="1"/>
    <x v="17"/>
    <b v="1"/>
    <x v="6"/>
  </r>
  <r>
    <n v="3239"/>
    <x v="3238"/>
    <x v="3237"/>
    <x v="400"/>
    <x v="2134"/>
    <x v="0"/>
    <x v="1"/>
    <x v="1"/>
    <x v="3231"/>
    <x v="3239"/>
    <b v="1"/>
    <x v="201"/>
    <b v="1"/>
    <x v="6"/>
  </r>
  <r>
    <n v="3240"/>
    <x v="3239"/>
    <x v="3238"/>
    <x v="3"/>
    <x v="481"/>
    <x v="0"/>
    <x v="1"/>
    <x v="1"/>
    <x v="3232"/>
    <x v="3240"/>
    <b v="0"/>
    <x v="69"/>
    <b v="1"/>
    <x v="6"/>
  </r>
  <r>
    <n v="3241"/>
    <x v="3240"/>
    <x v="3239"/>
    <x v="14"/>
    <x v="2135"/>
    <x v="0"/>
    <x v="0"/>
    <x v="0"/>
    <x v="3233"/>
    <x v="3241"/>
    <b v="1"/>
    <x v="157"/>
    <b v="1"/>
    <x v="6"/>
  </r>
  <r>
    <n v="3242"/>
    <x v="3241"/>
    <x v="3240"/>
    <x v="7"/>
    <x v="2136"/>
    <x v="0"/>
    <x v="0"/>
    <x v="0"/>
    <x v="3234"/>
    <x v="3242"/>
    <b v="1"/>
    <x v="275"/>
    <b v="1"/>
    <x v="6"/>
  </r>
  <r>
    <n v="3243"/>
    <x v="3242"/>
    <x v="3241"/>
    <x v="10"/>
    <x v="2137"/>
    <x v="0"/>
    <x v="0"/>
    <x v="0"/>
    <x v="3235"/>
    <x v="3243"/>
    <b v="1"/>
    <x v="26"/>
    <b v="1"/>
    <x v="6"/>
  </r>
  <r>
    <n v="3244"/>
    <x v="3243"/>
    <x v="3242"/>
    <x v="183"/>
    <x v="2138"/>
    <x v="0"/>
    <x v="1"/>
    <x v="1"/>
    <x v="3236"/>
    <x v="3244"/>
    <b v="0"/>
    <x v="50"/>
    <b v="1"/>
    <x v="6"/>
  </r>
  <r>
    <n v="3245"/>
    <x v="3244"/>
    <x v="3243"/>
    <x v="223"/>
    <x v="2139"/>
    <x v="0"/>
    <x v="0"/>
    <x v="0"/>
    <x v="3237"/>
    <x v="3245"/>
    <b v="0"/>
    <x v="500"/>
    <b v="1"/>
    <x v="6"/>
  </r>
  <r>
    <n v="3246"/>
    <x v="3245"/>
    <x v="3244"/>
    <x v="7"/>
    <x v="2140"/>
    <x v="0"/>
    <x v="0"/>
    <x v="0"/>
    <x v="3238"/>
    <x v="3246"/>
    <b v="1"/>
    <x v="189"/>
    <b v="1"/>
    <x v="6"/>
  </r>
  <r>
    <n v="3247"/>
    <x v="3246"/>
    <x v="3245"/>
    <x v="30"/>
    <x v="2141"/>
    <x v="0"/>
    <x v="1"/>
    <x v="1"/>
    <x v="3239"/>
    <x v="3247"/>
    <b v="1"/>
    <x v="6"/>
    <b v="1"/>
    <x v="6"/>
  </r>
  <r>
    <n v="3248"/>
    <x v="3247"/>
    <x v="3246"/>
    <x v="2"/>
    <x v="2142"/>
    <x v="0"/>
    <x v="0"/>
    <x v="0"/>
    <x v="3240"/>
    <x v="3248"/>
    <b v="1"/>
    <x v="452"/>
    <b v="1"/>
    <x v="6"/>
  </r>
  <r>
    <n v="3249"/>
    <x v="3248"/>
    <x v="3247"/>
    <x v="62"/>
    <x v="2143"/>
    <x v="0"/>
    <x v="0"/>
    <x v="0"/>
    <x v="3241"/>
    <x v="3249"/>
    <b v="1"/>
    <x v="106"/>
    <b v="1"/>
    <x v="6"/>
  </r>
  <r>
    <n v="3250"/>
    <x v="3249"/>
    <x v="3248"/>
    <x v="31"/>
    <x v="2144"/>
    <x v="0"/>
    <x v="0"/>
    <x v="0"/>
    <x v="3242"/>
    <x v="3250"/>
    <b v="1"/>
    <x v="496"/>
    <b v="1"/>
    <x v="6"/>
  </r>
  <r>
    <n v="3251"/>
    <x v="3250"/>
    <x v="3249"/>
    <x v="4"/>
    <x v="1451"/>
    <x v="0"/>
    <x v="0"/>
    <x v="0"/>
    <x v="3243"/>
    <x v="3251"/>
    <b v="1"/>
    <x v="15"/>
    <b v="1"/>
    <x v="6"/>
  </r>
  <r>
    <n v="3252"/>
    <x v="3251"/>
    <x v="3250"/>
    <x v="268"/>
    <x v="2145"/>
    <x v="0"/>
    <x v="1"/>
    <x v="1"/>
    <x v="3244"/>
    <x v="3252"/>
    <b v="1"/>
    <x v="133"/>
    <b v="1"/>
    <x v="6"/>
  </r>
  <r>
    <n v="3253"/>
    <x v="3252"/>
    <x v="3251"/>
    <x v="22"/>
    <x v="2146"/>
    <x v="0"/>
    <x v="0"/>
    <x v="0"/>
    <x v="3245"/>
    <x v="3253"/>
    <b v="1"/>
    <x v="248"/>
    <b v="1"/>
    <x v="6"/>
  </r>
  <r>
    <n v="3254"/>
    <x v="3253"/>
    <x v="3252"/>
    <x v="93"/>
    <x v="2147"/>
    <x v="0"/>
    <x v="1"/>
    <x v="1"/>
    <x v="3246"/>
    <x v="3254"/>
    <b v="1"/>
    <x v="153"/>
    <b v="1"/>
    <x v="6"/>
  </r>
  <r>
    <n v="3255"/>
    <x v="3254"/>
    <x v="3253"/>
    <x v="43"/>
    <x v="8"/>
    <x v="0"/>
    <x v="1"/>
    <x v="1"/>
    <x v="3247"/>
    <x v="3255"/>
    <b v="1"/>
    <x v="59"/>
    <b v="1"/>
    <x v="6"/>
  </r>
  <r>
    <n v="3256"/>
    <x v="3255"/>
    <x v="3254"/>
    <x v="7"/>
    <x v="2148"/>
    <x v="0"/>
    <x v="0"/>
    <x v="0"/>
    <x v="3248"/>
    <x v="3256"/>
    <b v="1"/>
    <x v="282"/>
    <b v="1"/>
    <x v="6"/>
  </r>
  <r>
    <n v="3257"/>
    <x v="3256"/>
    <x v="3255"/>
    <x v="1"/>
    <x v="2149"/>
    <x v="0"/>
    <x v="1"/>
    <x v="1"/>
    <x v="3249"/>
    <x v="3257"/>
    <b v="0"/>
    <x v="5"/>
    <b v="1"/>
    <x v="6"/>
  </r>
  <r>
    <n v="3258"/>
    <x v="3257"/>
    <x v="3256"/>
    <x v="39"/>
    <x v="2150"/>
    <x v="0"/>
    <x v="0"/>
    <x v="0"/>
    <x v="3250"/>
    <x v="3258"/>
    <b v="1"/>
    <x v="13"/>
    <b v="1"/>
    <x v="6"/>
  </r>
  <r>
    <n v="3259"/>
    <x v="3258"/>
    <x v="3257"/>
    <x v="165"/>
    <x v="2151"/>
    <x v="0"/>
    <x v="0"/>
    <x v="0"/>
    <x v="3251"/>
    <x v="3259"/>
    <b v="1"/>
    <x v="174"/>
    <b v="1"/>
    <x v="6"/>
  </r>
  <r>
    <n v="3260"/>
    <x v="3259"/>
    <x v="3258"/>
    <x v="12"/>
    <x v="2152"/>
    <x v="0"/>
    <x v="0"/>
    <x v="0"/>
    <x v="3252"/>
    <x v="3260"/>
    <b v="1"/>
    <x v="196"/>
    <b v="1"/>
    <x v="6"/>
  </r>
  <r>
    <n v="3261"/>
    <x v="3260"/>
    <x v="3259"/>
    <x v="126"/>
    <x v="2153"/>
    <x v="0"/>
    <x v="0"/>
    <x v="0"/>
    <x v="3253"/>
    <x v="3261"/>
    <b v="1"/>
    <x v="72"/>
    <b v="1"/>
    <x v="6"/>
  </r>
  <r>
    <n v="3262"/>
    <x v="3261"/>
    <x v="3260"/>
    <x v="401"/>
    <x v="2154"/>
    <x v="0"/>
    <x v="0"/>
    <x v="0"/>
    <x v="3254"/>
    <x v="3262"/>
    <b v="1"/>
    <x v="179"/>
    <b v="1"/>
    <x v="6"/>
  </r>
  <r>
    <n v="3263"/>
    <x v="3262"/>
    <x v="3261"/>
    <x v="30"/>
    <x v="2155"/>
    <x v="0"/>
    <x v="0"/>
    <x v="0"/>
    <x v="3255"/>
    <x v="3263"/>
    <b v="1"/>
    <x v="32"/>
    <b v="1"/>
    <x v="6"/>
  </r>
  <r>
    <n v="3264"/>
    <x v="3263"/>
    <x v="3262"/>
    <x v="30"/>
    <x v="2156"/>
    <x v="0"/>
    <x v="0"/>
    <x v="0"/>
    <x v="3256"/>
    <x v="3264"/>
    <b v="1"/>
    <x v="72"/>
    <b v="1"/>
    <x v="6"/>
  </r>
  <r>
    <n v="3265"/>
    <x v="3264"/>
    <x v="3263"/>
    <x v="200"/>
    <x v="2157"/>
    <x v="0"/>
    <x v="17"/>
    <x v="3"/>
    <x v="3257"/>
    <x v="3265"/>
    <b v="1"/>
    <x v="287"/>
    <b v="1"/>
    <x v="6"/>
  </r>
  <r>
    <n v="3266"/>
    <x v="3265"/>
    <x v="3264"/>
    <x v="5"/>
    <x v="2158"/>
    <x v="0"/>
    <x v="0"/>
    <x v="0"/>
    <x v="3258"/>
    <x v="3266"/>
    <b v="1"/>
    <x v="430"/>
    <b v="1"/>
    <x v="6"/>
  </r>
  <r>
    <n v="3267"/>
    <x v="3266"/>
    <x v="3265"/>
    <x v="36"/>
    <x v="2159"/>
    <x v="0"/>
    <x v="0"/>
    <x v="0"/>
    <x v="3259"/>
    <x v="3267"/>
    <b v="1"/>
    <x v="449"/>
    <b v="1"/>
    <x v="6"/>
  </r>
  <r>
    <n v="3268"/>
    <x v="3267"/>
    <x v="3266"/>
    <x v="1"/>
    <x v="1904"/>
    <x v="0"/>
    <x v="0"/>
    <x v="0"/>
    <x v="3260"/>
    <x v="3268"/>
    <b v="1"/>
    <x v="288"/>
    <b v="1"/>
    <x v="6"/>
  </r>
  <r>
    <n v="3269"/>
    <x v="3268"/>
    <x v="3267"/>
    <x v="10"/>
    <x v="2160"/>
    <x v="0"/>
    <x v="1"/>
    <x v="1"/>
    <x v="3261"/>
    <x v="3269"/>
    <b v="1"/>
    <x v="2"/>
    <b v="1"/>
    <x v="6"/>
  </r>
  <r>
    <n v="3270"/>
    <x v="3269"/>
    <x v="3268"/>
    <x v="40"/>
    <x v="390"/>
    <x v="0"/>
    <x v="1"/>
    <x v="1"/>
    <x v="3262"/>
    <x v="3270"/>
    <b v="1"/>
    <x v="209"/>
    <b v="1"/>
    <x v="6"/>
  </r>
  <r>
    <n v="3271"/>
    <x v="3270"/>
    <x v="3269"/>
    <x v="4"/>
    <x v="2161"/>
    <x v="0"/>
    <x v="1"/>
    <x v="1"/>
    <x v="3263"/>
    <x v="3271"/>
    <b v="1"/>
    <x v="19"/>
    <b v="1"/>
    <x v="6"/>
  </r>
  <r>
    <n v="3272"/>
    <x v="3271"/>
    <x v="3270"/>
    <x v="7"/>
    <x v="2162"/>
    <x v="0"/>
    <x v="0"/>
    <x v="0"/>
    <x v="3264"/>
    <x v="3272"/>
    <b v="1"/>
    <x v="108"/>
    <b v="1"/>
    <x v="6"/>
  </r>
  <r>
    <n v="3273"/>
    <x v="3272"/>
    <x v="3271"/>
    <x v="23"/>
    <x v="2163"/>
    <x v="0"/>
    <x v="0"/>
    <x v="0"/>
    <x v="3265"/>
    <x v="3273"/>
    <b v="1"/>
    <x v="64"/>
    <b v="1"/>
    <x v="6"/>
  </r>
  <r>
    <n v="3274"/>
    <x v="3273"/>
    <x v="3272"/>
    <x v="289"/>
    <x v="2164"/>
    <x v="0"/>
    <x v="0"/>
    <x v="0"/>
    <x v="3266"/>
    <x v="3274"/>
    <b v="1"/>
    <x v="172"/>
    <b v="1"/>
    <x v="6"/>
  </r>
  <r>
    <n v="3275"/>
    <x v="3274"/>
    <x v="3273"/>
    <x v="40"/>
    <x v="2165"/>
    <x v="0"/>
    <x v="0"/>
    <x v="0"/>
    <x v="3267"/>
    <x v="3275"/>
    <b v="1"/>
    <x v="0"/>
    <b v="1"/>
    <x v="6"/>
  </r>
  <r>
    <n v="3276"/>
    <x v="3275"/>
    <x v="3274"/>
    <x v="37"/>
    <x v="2166"/>
    <x v="0"/>
    <x v="5"/>
    <x v="5"/>
    <x v="3268"/>
    <x v="3276"/>
    <b v="1"/>
    <x v="61"/>
    <b v="1"/>
    <x v="6"/>
  </r>
  <r>
    <n v="3277"/>
    <x v="3276"/>
    <x v="3275"/>
    <x v="12"/>
    <x v="2167"/>
    <x v="0"/>
    <x v="1"/>
    <x v="1"/>
    <x v="3269"/>
    <x v="3277"/>
    <b v="1"/>
    <x v="61"/>
    <b v="1"/>
    <x v="6"/>
  </r>
  <r>
    <n v="3278"/>
    <x v="3277"/>
    <x v="3276"/>
    <x v="30"/>
    <x v="1745"/>
    <x v="0"/>
    <x v="1"/>
    <x v="1"/>
    <x v="3270"/>
    <x v="3278"/>
    <b v="1"/>
    <x v="69"/>
    <b v="1"/>
    <x v="6"/>
  </r>
  <r>
    <n v="3279"/>
    <x v="3278"/>
    <x v="3277"/>
    <x v="238"/>
    <x v="2168"/>
    <x v="0"/>
    <x v="0"/>
    <x v="0"/>
    <x v="3271"/>
    <x v="3279"/>
    <b v="0"/>
    <x v="287"/>
    <b v="1"/>
    <x v="6"/>
  </r>
  <r>
    <n v="3280"/>
    <x v="3279"/>
    <x v="3278"/>
    <x v="1"/>
    <x v="2169"/>
    <x v="0"/>
    <x v="0"/>
    <x v="0"/>
    <x v="3272"/>
    <x v="3280"/>
    <b v="0"/>
    <x v="209"/>
    <b v="1"/>
    <x v="6"/>
  </r>
  <r>
    <n v="3281"/>
    <x v="3280"/>
    <x v="3279"/>
    <x v="12"/>
    <x v="599"/>
    <x v="0"/>
    <x v="0"/>
    <x v="0"/>
    <x v="3273"/>
    <x v="3281"/>
    <b v="0"/>
    <x v="12"/>
    <b v="1"/>
    <x v="6"/>
  </r>
  <r>
    <n v="3282"/>
    <x v="3281"/>
    <x v="3280"/>
    <x v="310"/>
    <x v="2170"/>
    <x v="0"/>
    <x v="0"/>
    <x v="0"/>
    <x v="3274"/>
    <x v="3282"/>
    <b v="0"/>
    <x v="186"/>
    <b v="1"/>
    <x v="6"/>
  </r>
  <r>
    <n v="3283"/>
    <x v="3282"/>
    <x v="3281"/>
    <x v="134"/>
    <x v="2171"/>
    <x v="0"/>
    <x v="1"/>
    <x v="1"/>
    <x v="3275"/>
    <x v="3283"/>
    <b v="0"/>
    <x v="12"/>
    <b v="1"/>
    <x v="6"/>
  </r>
  <r>
    <n v="3284"/>
    <x v="3283"/>
    <x v="3282"/>
    <x v="3"/>
    <x v="2172"/>
    <x v="0"/>
    <x v="0"/>
    <x v="0"/>
    <x v="3276"/>
    <x v="3284"/>
    <b v="0"/>
    <x v="41"/>
    <b v="1"/>
    <x v="6"/>
  </r>
  <r>
    <n v="3285"/>
    <x v="3284"/>
    <x v="3283"/>
    <x v="402"/>
    <x v="2173"/>
    <x v="0"/>
    <x v="0"/>
    <x v="0"/>
    <x v="3277"/>
    <x v="3285"/>
    <b v="0"/>
    <x v="75"/>
    <b v="1"/>
    <x v="6"/>
  </r>
  <r>
    <n v="3286"/>
    <x v="3285"/>
    <x v="3284"/>
    <x v="36"/>
    <x v="2174"/>
    <x v="0"/>
    <x v="0"/>
    <x v="0"/>
    <x v="3278"/>
    <x v="3286"/>
    <b v="0"/>
    <x v="259"/>
    <b v="1"/>
    <x v="6"/>
  </r>
  <r>
    <n v="3287"/>
    <x v="3286"/>
    <x v="3285"/>
    <x v="30"/>
    <x v="911"/>
    <x v="0"/>
    <x v="5"/>
    <x v="5"/>
    <x v="3279"/>
    <x v="3287"/>
    <b v="0"/>
    <x v="69"/>
    <b v="1"/>
    <x v="6"/>
  </r>
  <r>
    <n v="3288"/>
    <x v="3287"/>
    <x v="3286"/>
    <x v="7"/>
    <x v="2175"/>
    <x v="0"/>
    <x v="1"/>
    <x v="1"/>
    <x v="3280"/>
    <x v="3288"/>
    <b v="0"/>
    <x v="447"/>
    <b v="1"/>
    <x v="6"/>
  </r>
  <r>
    <n v="3289"/>
    <x v="3288"/>
    <x v="3287"/>
    <x v="8"/>
    <x v="2176"/>
    <x v="0"/>
    <x v="1"/>
    <x v="1"/>
    <x v="3281"/>
    <x v="3289"/>
    <b v="0"/>
    <x v="1"/>
    <b v="1"/>
    <x v="6"/>
  </r>
  <r>
    <n v="3290"/>
    <x v="3289"/>
    <x v="3288"/>
    <x v="1"/>
    <x v="2177"/>
    <x v="0"/>
    <x v="1"/>
    <x v="1"/>
    <x v="3282"/>
    <x v="3290"/>
    <b v="0"/>
    <x v="250"/>
    <b v="1"/>
    <x v="6"/>
  </r>
  <r>
    <n v="3291"/>
    <x v="3290"/>
    <x v="3289"/>
    <x v="8"/>
    <x v="365"/>
    <x v="0"/>
    <x v="0"/>
    <x v="0"/>
    <x v="3283"/>
    <x v="3291"/>
    <b v="0"/>
    <x v="25"/>
    <b v="1"/>
    <x v="6"/>
  </r>
  <r>
    <n v="3292"/>
    <x v="3291"/>
    <x v="3290"/>
    <x v="403"/>
    <x v="683"/>
    <x v="0"/>
    <x v="1"/>
    <x v="1"/>
    <x v="3284"/>
    <x v="3292"/>
    <b v="0"/>
    <x v="41"/>
    <b v="1"/>
    <x v="6"/>
  </r>
  <r>
    <n v="3293"/>
    <x v="3292"/>
    <x v="3291"/>
    <x v="37"/>
    <x v="2178"/>
    <x v="0"/>
    <x v="4"/>
    <x v="4"/>
    <x v="3285"/>
    <x v="3293"/>
    <b v="0"/>
    <x v="110"/>
    <b v="1"/>
    <x v="6"/>
  </r>
  <r>
    <n v="3294"/>
    <x v="3293"/>
    <x v="3292"/>
    <x v="20"/>
    <x v="2179"/>
    <x v="0"/>
    <x v="1"/>
    <x v="1"/>
    <x v="3286"/>
    <x v="3294"/>
    <b v="0"/>
    <x v="54"/>
    <b v="1"/>
    <x v="6"/>
  </r>
  <r>
    <n v="3295"/>
    <x v="3294"/>
    <x v="3293"/>
    <x v="176"/>
    <x v="2180"/>
    <x v="0"/>
    <x v="1"/>
    <x v="1"/>
    <x v="3287"/>
    <x v="3295"/>
    <b v="0"/>
    <x v="74"/>
    <b v="1"/>
    <x v="6"/>
  </r>
  <r>
    <n v="3296"/>
    <x v="3295"/>
    <x v="3294"/>
    <x v="4"/>
    <x v="2181"/>
    <x v="0"/>
    <x v="1"/>
    <x v="1"/>
    <x v="3288"/>
    <x v="3296"/>
    <b v="0"/>
    <x v="12"/>
    <b v="1"/>
    <x v="6"/>
  </r>
  <r>
    <n v="3297"/>
    <x v="3296"/>
    <x v="3295"/>
    <x v="62"/>
    <x v="2182"/>
    <x v="0"/>
    <x v="1"/>
    <x v="1"/>
    <x v="3289"/>
    <x v="3297"/>
    <b v="0"/>
    <x v="34"/>
    <b v="1"/>
    <x v="6"/>
  </r>
  <r>
    <n v="3298"/>
    <x v="3297"/>
    <x v="3296"/>
    <x v="7"/>
    <x v="2183"/>
    <x v="0"/>
    <x v="0"/>
    <x v="0"/>
    <x v="3290"/>
    <x v="3298"/>
    <b v="0"/>
    <x v="250"/>
    <b v="1"/>
    <x v="6"/>
  </r>
  <r>
    <n v="3299"/>
    <x v="3298"/>
    <x v="3297"/>
    <x v="3"/>
    <x v="2184"/>
    <x v="0"/>
    <x v="0"/>
    <x v="0"/>
    <x v="3291"/>
    <x v="3299"/>
    <b v="0"/>
    <x v="287"/>
    <b v="1"/>
    <x v="6"/>
  </r>
  <r>
    <n v="3300"/>
    <x v="3299"/>
    <x v="3298"/>
    <x v="3"/>
    <x v="1734"/>
    <x v="0"/>
    <x v="0"/>
    <x v="0"/>
    <x v="3292"/>
    <x v="3300"/>
    <b v="0"/>
    <x v="106"/>
    <b v="1"/>
    <x v="6"/>
  </r>
  <r>
    <n v="3301"/>
    <x v="3300"/>
    <x v="3299"/>
    <x v="3"/>
    <x v="2185"/>
    <x v="0"/>
    <x v="0"/>
    <x v="0"/>
    <x v="3293"/>
    <x v="3301"/>
    <b v="0"/>
    <x v="2"/>
    <b v="1"/>
    <x v="6"/>
  </r>
  <r>
    <n v="3302"/>
    <x v="3301"/>
    <x v="3300"/>
    <x v="33"/>
    <x v="2186"/>
    <x v="0"/>
    <x v="3"/>
    <x v="3"/>
    <x v="3294"/>
    <x v="3302"/>
    <b v="0"/>
    <x v="133"/>
    <b v="1"/>
    <x v="6"/>
  </r>
  <r>
    <n v="3303"/>
    <x v="3302"/>
    <x v="3301"/>
    <x v="40"/>
    <x v="2187"/>
    <x v="0"/>
    <x v="0"/>
    <x v="0"/>
    <x v="3295"/>
    <x v="3303"/>
    <b v="0"/>
    <x v="8"/>
    <b v="1"/>
    <x v="6"/>
  </r>
  <r>
    <n v="3304"/>
    <x v="3303"/>
    <x v="3302"/>
    <x v="36"/>
    <x v="2188"/>
    <x v="0"/>
    <x v="0"/>
    <x v="0"/>
    <x v="3296"/>
    <x v="3304"/>
    <b v="0"/>
    <x v="489"/>
    <b v="1"/>
    <x v="6"/>
  </r>
  <r>
    <n v="3305"/>
    <x v="3304"/>
    <x v="3303"/>
    <x v="23"/>
    <x v="2189"/>
    <x v="0"/>
    <x v="0"/>
    <x v="0"/>
    <x v="3297"/>
    <x v="3305"/>
    <b v="0"/>
    <x v="15"/>
    <b v="1"/>
    <x v="6"/>
  </r>
  <r>
    <n v="3306"/>
    <x v="3305"/>
    <x v="3304"/>
    <x v="4"/>
    <x v="1310"/>
    <x v="0"/>
    <x v="0"/>
    <x v="0"/>
    <x v="3298"/>
    <x v="3306"/>
    <b v="0"/>
    <x v="241"/>
    <b v="1"/>
    <x v="6"/>
  </r>
  <r>
    <n v="3307"/>
    <x v="3306"/>
    <x v="3305"/>
    <x v="28"/>
    <x v="2190"/>
    <x v="0"/>
    <x v="0"/>
    <x v="0"/>
    <x v="3299"/>
    <x v="3307"/>
    <b v="0"/>
    <x v="15"/>
    <b v="1"/>
    <x v="6"/>
  </r>
  <r>
    <n v="3308"/>
    <x v="3307"/>
    <x v="3306"/>
    <x v="0"/>
    <x v="611"/>
    <x v="0"/>
    <x v="0"/>
    <x v="0"/>
    <x v="3300"/>
    <x v="3308"/>
    <b v="0"/>
    <x v="6"/>
    <b v="1"/>
    <x v="6"/>
  </r>
  <r>
    <n v="3309"/>
    <x v="3308"/>
    <x v="3307"/>
    <x v="18"/>
    <x v="2191"/>
    <x v="0"/>
    <x v="1"/>
    <x v="1"/>
    <x v="3301"/>
    <x v="3309"/>
    <b v="0"/>
    <x v="162"/>
    <b v="1"/>
    <x v="6"/>
  </r>
  <r>
    <n v="3310"/>
    <x v="3309"/>
    <x v="3308"/>
    <x v="115"/>
    <x v="2192"/>
    <x v="0"/>
    <x v="0"/>
    <x v="0"/>
    <x v="3302"/>
    <x v="3310"/>
    <b v="0"/>
    <x v="162"/>
    <b v="1"/>
    <x v="6"/>
  </r>
  <r>
    <n v="3311"/>
    <x v="3310"/>
    <x v="3309"/>
    <x v="30"/>
    <x v="406"/>
    <x v="0"/>
    <x v="0"/>
    <x v="0"/>
    <x v="3303"/>
    <x v="3311"/>
    <b v="0"/>
    <x v="43"/>
    <b v="1"/>
    <x v="6"/>
  </r>
  <r>
    <n v="3312"/>
    <x v="3311"/>
    <x v="3310"/>
    <x v="30"/>
    <x v="1676"/>
    <x v="0"/>
    <x v="0"/>
    <x v="0"/>
    <x v="3304"/>
    <x v="3312"/>
    <b v="0"/>
    <x v="5"/>
    <b v="1"/>
    <x v="6"/>
  </r>
  <r>
    <n v="3313"/>
    <x v="3312"/>
    <x v="3311"/>
    <x v="1"/>
    <x v="2193"/>
    <x v="0"/>
    <x v="0"/>
    <x v="0"/>
    <x v="3305"/>
    <x v="3313"/>
    <b v="0"/>
    <x v="60"/>
    <b v="1"/>
    <x v="6"/>
  </r>
  <r>
    <n v="3314"/>
    <x v="3313"/>
    <x v="3312"/>
    <x v="134"/>
    <x v="472"/>
    <x v="0"/>
    <x v="1"/>
    <x v="1"/>
    <x v="3306"/>
    <x v="3314"/>
    <b v="0"/>
    <x v="10"/>
    <b v="1"/>
    <x v="6"/>
  </r>
  <r>
    <n v="3315"/>
    <x v="3314"/>
    <x v="3313"/>
    <x v="23"/>
    <x v="2194"/>
    <x v="0"/>
    <x v="1"/>
    <x v="1"/>
    <x v="3307"/>
    <x v="3315"/>
    <b v="0"/>
    <x v="30"/>
    <b v="1"/>
    <x v="6"/>
  </r>
  <r>
    <n v="3316"/>
    <x v="3315"/>
    <x v="3314"/>
    <x v="404"/>
    <x v="2195"/>
    <x v="0"/>
    <x v="0"/>
    <x v="0"/>
    <x v="3308"/>
    <x v="3316"/>
    <b v="0"/>
    <x v="207"/>
    <b v="1"/>
    <x v="6"/>
  </r>
  <r>
    <n v="3317"/>
    <x v="3316"/>
    <x v="3315"/>
    <x v="405"/>
    <x v="2196"/>
    <x v="0"/>
    <x v="0"/>
    <x v="0"/>
    <x v="3309"/>
    <x v="3317"/>
    <b v="0"/>
    <x v="59"/>
    <b v="1"/>
    <x v="6"/>
  </r>
  <r>
    <n v="3318"/>
    <x v="3317"/>
    <x v="3316"/>
    <x v="1"/>
    <x v="2197"/>
    <x v="0"/>
    <x v="5"/>
    <x v="5"/>
    <x v="3310"/>
    <x v="3318"/>
    <b v="0"/>
    <x v="58"/>
    <b v="1"/>
    <x v="6"/>
  </r>
  <r>
    <n v="3319"/>
    <x v="3318"/>
    <x v="3317"/>
    <x v="8"/>
    <x v="2065"/>
    <x v="0"/>
    <x v="1"/>
    <x v="1"/>
    <x v="3311"/>
    <x v="3319"/>
    <b v="0"/>
    <x v="38"/>
    <b v="1"/>
    <x v="6"/>
  </r>
  <r>
    <n v="3320"/>
    <x v="3319"/>
    <x v="3318"/>
    <x v="30"/>
    <x v="2198"/>
    <x v="0"/>
    <x v="0"/>
    <x v="0"/>
    <x v="3312"/>
    <x v="3320"/>
    <b v="0"/>
    <x v="44"/>
    <b v="1"/>
    <x v="6"/>
  </r>
  <r>
    <n v="3321"/>
    <x v="3320"/>
    <x v="3319"/>
    <x v="8"/>
    <x v="2199"/>
    <x v="0"/>
    <x v="0"/>
    <x v="0"/>
    <x v="3313"/>
    <x v="3321"/>
    <b v="0"/>
    <x v="41"/>
    <b v="1"/>
    <x v="6"/>
  </r>
  <r>
    <n v="3322"/>
    <x v="3321"/>
    <x v="3320"/>
    <x v="126"/>
    <x v="959"/>
    <x v="0"/>
    <x v="0"/>
    <x v="0"/>
    <x v="3314"/>
    <x v="3322"/>
    <b v="0"/>
    <x v="23"/>
    <b v="1"/>
    <x v="6"/>
  </r>
  <r>
    <n v="3323"/>
    <x v="3322"/>
    <x v="3321"/>
    <x v="28"/>
    <x v="2200"/>
    <x v="0"/>
    <x v="1"/>
    <x v="1"/>
    <x v="3315"/>
    <x v="3323"/>
    <b v="0"/>
    <x v="72"/>
    <b v="1"/>
    <x v="6"/>
  </r>
  <r>
    <n v="3324"/>
    <x v="3323"/>
    <x v="3322"/>
    <x v="4"/>
    <x v="2201"/>
    <x v="0"/>
    <x v="17"/>
    <x v="3"/>
    <x v="3316"/>
    <x v="3324"/>
    <b v="0"/>
    <x v="73"/>
    <b v="1"/>
    <x v="6"/>
  </r>
  <r>
    <n v="3325"/>
    <x v="3324"/>
    <x v="3323"/>
    <x v="44"/>
    <x v="2202"/>
    <x v="0"/>
    <x v="1"/>
    <x v="1"/>
    <x v="3317"/>
    <x v="3325"/>
    <b v="0"/>
    <x v="41"/>
    <b v="1"/>
    <x v="6"/>
  </r>
  <r>
    <n v="3326"/>
    <x v="3325"/>
    <x v="3324"/>
    <x v="10"/>
    <x v="2203"/>
    <x v="0"/>
    <x v="0"/>
    <x v="0"/>
    <x v="3318"/>
    <x v="3326"/>
    <b v="0"/>
    <x v="6"/>
    <b v="1"/>
    <x v="6"/>
  </r>
  <r>
    <n v="3327"/>
    <x v="3326"/>
    <x v="3325"/>
    <x v="134"/>
    <x v="1629"/>
    <x v="0"/>
    <x v="1"/>
    <x v="1"/>
    <x v="3319"/>
    <x v="3327"/>
    <b v="0"/>
    <x v="51"/>
    <b v="1"/>
    <x v="6"/>
  </r>
  <r>
    <n v="3328"/>
    <x v="3327"/>
    <x v="3326"/>
    <x v="40"/>
    <x v="2204"/>
    <x v="0"/>
    <x v="0"/>
    <x v="0"/>
    <x v="3320"/>
    <x v="3328"/>
    <b v="0"/>
    <x v="82"/>
    <b v="1"/>
    <x v="6"/>
  </r>
  <r>
    <n v="3329"/>
    <x v="3328"/>
    <x v="3327"/>
    <x v="28"/>
    <x v="2205"/>
    <x v="0"/>
    <x v="1"/>
    <x v="1"/>
    <x v="3321"/>
    <x v="3329"/>
    <b v="0"/>
    <x v="55"/>
    <b v="1"/>
    <x v="6"/>
  </r>
  <r>
    <n v="3330"/>
    <x v="3329"/>
    <x v="3328"/>
    <x v="4"/>
    <x v="2206"/>
    <x v="0"/>
    <x v="1"/>
    <x v="1"/>
    <x v="3322"/>
    <x v="3330"/>
    <b v="0"/>
    <x v="50"/>
    <b v="1"/>
    <x v="6"/>
  </r>
  <r>
    <n v="3331"/>
    <x v="3330"/>
    <x v="3329"/>
    <x v="12"/>
    <x v="538"/>
    <x v="0"/>
    <x v="0"/>
    <x v="0"/>
    <x v="3323"/>
    <x v="3331"/>
    <b v="0"/>
    <x v="71"/>
    <b v="1"/>
    <x v="6"/>
  </r>
  <r>
    <n v="3332"/>
    <x v="3331"/>
    <x v="3330"/>
    <x v="5"/>
    <x v="44"/>
    <x v="0"/>
    <x v="0"/>
    <x v="0"/>
    <x v="3324"/>
    <x v="3332"/>
    <b v="0"/>
    <x v="183"/>
    <b v="1"/>
    <x v="6"/>
  </r>
  <r>
    <n v="3333"/>
    <x v="3332"/>
    <x v="3331"/>
    <x v="0"/>
    <x v="2207"/>
    <x v="0"/>
    <x v="0"/>
    <x v="0"/>
    <x v="3325"/>
    <x v="3333"/>
    <b v="0"/>
    <x v="112"/>
    <b v="1"/>
    <x v="6"/>
  </r>
  <r>
    <n v="3334"/>
    <x v="3333"/>
    <x v="3332"/>
    <x v="406"/>
    <x v="2208"/>
    <x v="0"/>
    <x v="0"/>
    <x v="0"/>
    <x v="3326"/>
    <x v="3334"/>
    <b v="0"/>
    <x v="67"/>
    <b v="1"/>
    <x v="6"/>
  </r>
  <r>
    <n v="3335"/>
    <x v="3334"/>
    <x v="3333"/>
    <x v="12"/>
    <x v="2209"/>
    <x v="0"/>
    <x v="1"/>
    <x v="1"/>
    <x v="3327"/>
    <x v="3335"/>
    <b v="0"/>
    <x v="287"/>
    <b v="1"/>
    <x v="6"/>
  </r>
  <r>
    <n v="3336"/>
    <x v="3335"/>
    <x v="3334"/>
    <x v="49"/>
    <x v="156"/>
    <x v="0"/>
    <x v="1"/>
    <x v="1"/>
    <x v="3328"/>
    <x v="3336"/>
    <b v="0"/>
    <x v="82"/>
    <b v="1"/>
    <x v="6"/>
  </r>
  <r>
    <n v="3337"/>
    <x v="3336"/>
    <x v="3335"/>
    <x v="30"/>
    <x v="2210"/>
    <x v="0"/>
    <x v="1"/>
    <x v="1"/>
    <x v="3329"/>
    <x v="3337"/>
    <b v="0"/>
    <x v="69"/>
    <b v="1"/>
    <x v="6"/>
  </r>
  <r>
    <n v="3338"/>
    <x v="3337"/>
    <x v="3336"/>
    <x v="36"/>
    <x v="2211"/>
    <x v="0"/>
    <x v="0"/>
    <x v="0"/>
    <x v="3330"/>
    <x v="3338"/>
    <b v="0"/>
    <x v="300"/>
    <b v="1"/>
    <x v="6"/>
  </r>
  <r>
    <n v="3339"/>
    <x v="3338"/>
    <x v="3337"/>
    <x v="10"/>
    <x v="2212"/>
    <x v="0"/>
    <x v="0"/>
    <x v="0"/>
    <x v="3331"/>
    <x v="3339"/>
    <b v="0"/>
    <x v="12"/>
    <b v="1"/>
    <x v="6"/>
  </r>
  <r>
    <n v="3340"/>
    <x v="3339"/>
    <x v="3338"/>
    <x v="3"/>
    <x v="2213"/>
    <x v="0"/>
    <x v="0"/>
    <x v="0"/>
    <x v="3332"/>
    <x v="3340"/>
    <b v="0"/>
    <x v="44"/>
    <b v="1"/>
    <x v="6"/>
  </r>
  <r>
    <n v="3341"/>
    <x v="3340"/>
    <x v="3339"/>
    <x v="295"/>
    <x v="959"/>
    <x v="0"/>
    <x v="1"/>
    <x v="1"/>
    <x v="3333"/>
    <x v="3341"/>
    <b v="0"/>
    <x v="33"/>
    <b v="1"/>
    <x v="6"/>
  </r>
  <r>
    <n v="3342"/>
    <x v="3341"/>
    <x v="3340"/>
    <x v="5"/>
    <x v="627"/>
    <x v="0"/>
    <x v="0"/>
    <x v="0"/>
    <x v="3334"/>
    <x v="3342"/>
    <b v="0"/>
    <x v="76"/>
    <b v="1"/>
    <x v="6"/>
  </r>
  <r>
    <n v="3343"/>
    <x v="3342"/>
    <x v="3341"/>
    <x v="176"/>
    <x v="647"/>
    <x v="0"/>
    <x v="1"/>
    <x v="1"/>
    <x v="3335"/>
    <x v="3343"/>
    <b v="0"/>
    <x v="23"/>
    <b v="1"/>
    <x v="6"/>
  </r>
  <r>
    <n v="3344"/>
    <x v="3343"/>
    <x v="3342"/>
    <x v="37"/>
    <x v="1494"/>
    <x v="0"/>
    <x v="0"/>
    <x v="0"/>
    <x v="3336"/>
    <x v="3344"/>
    <b v="0"/>
    <x v="244"/>
    <b v="1"/>
    <x v="6"/>
  </r>
  <r>
    <n v="3345"/>
    <x v="3344"/>
    <x v="3343"/>
    <x v="8"/>
    <x v="1084"/>
    <x v="0"/>
    <x v="0"/>
    <x v="0"/>
    <x v="3337"/>
    <x v="3345"/>
    <b v="0"/>
    <x v="62"/>
    <b v="1"/>
    <x v="6"/>
  </r>
  <r>
    <n v="3346"/>
    <x v="3345"/>
    <x v="3344"/>
    <x v="4"/>
    <x v="2214"/>
    <x v="0"/>
    <x v="0"/>
    <x v="0"/>
    <x v="3338"/>
    <x v="3346"/>
    <b v="0"/>
    <x v="59"/>
    <b v="1"/>
    <x v="6"/>
  </r>
  <r>
    <n v="3347"/>
    <x v="3346"/>
    <x v="3345"/>
    <x v="1"/>
    <x v="2215"/>
    <x v="0"/>
    <x v="1"/>
    <x v="1"/>
    <x v="3339"/>
    <x v="3347"/>
    <b v="0"/>
    <x v="18"/>
    <b v="1"/>
    <x v="6"/>
  </r>
  <r>
    <n v="3348"/>
    <x v="3265"/>
    <x v="3346"/>
    <x v="62"/>
    <x v="2216"/>
    <x v="0"/>
    <x v="0"/>
    <x v="0"/>
    <x v="3340"/>
    <x v="3348"/>
    <b v="0"/>
    <x v="17"/>
    <b v="1"/>
    <x v="6"/>
  </r>
  <r>
    <n v="3349"/>
    <x v="3347"/>
    <x v="3347"/>
    <x v="28"/>
    <x v="2217"/>
    <x v="0"/>
    <x v="0"/>
    <x v="0"/>
    <x v="3341"/>
    <x v="3349"/>
    <b v="0"/>
    <x v="25"/>
    <b v="1"/>
    <x v="6"/>
  </r>
  <r>
    <n v="3350"/>
    <x v="3348"/>
    <x v="3348"/>
    <x v="0"/>
    <x v="2218"/>
    <x v="0"/>
    <x v="19"/>
    <x v="3"/>
    <x v="3342"/>
    <x v="3350"/>
    <b v="0"/>
    <x v="19"/>
    <b v="1"/>
    <x v="6"/>
  </r>
  <r>
    <n v="3351"/>
    <x v="3349"/>
    <x v="3349"/>
    <x v="12"/>
    <x v="2219"/>
    <x v="0"/>
    <x v="1"/>
    <x v="1"/>
    <x v="3343"/>
    <x v="3351"/>
    <b v="0"/>
    <x v="241"/>
    <b v="1"/>
    <x v="6"/>
  </r>
  <r>
    <n v="3352"/>
    <x v="3350"/>
    <x v="3350"/>
    <x v="12"/>
    <x v="2220"/>
    <x v="0"/>
    <x v="1"/>
    <x v="1"/>
    <x v="3344"/>
    <x v="3352"/>
    <b v="0"/>
    <x v="2"/>
    <b v="1"/>
    <x v="6"/>
  </r>
  <r>
    <n v="3353"/>
    <x v="3351"/>
    <x v="3351"/>
    <x v="8"/>
    <x v="607"/>
    <x v="0"/>
    <x v="1"/>
    <x v="1"/>
    <x v="3345"/>
    <x v="3353"/>
    <b v="0"/>
    <x v="34"/>
    <b v="1"/>
    <x v="6"/>
  </r>
  <r>
    <n v="3354"/>
    <x v="3352"/>
    <x v="3352"/>
    <x v="3"/>
    <x v="2221"/>
    <x v="0"/>
    <x v="0"/>
    <x v="0"/>
    <x v="3346"/>
    <x v="3354"/>
    <b v="0"/>
    <x v="165"/>
    <b v="1"/>
    <x v="6"/>
  </r>
  <r>
    <n v="3355"/>
    <x v="3353"/>
    <x v="3353"/>
    <x v="257"/>
    <x v="2222"/>
    <x v="0"/>
    <x v="1"/>
    <x v="1"/>
    <x v="3347"/>
    <x v="3355"/>
    <b v="0"/>
    <x v="41"/>
    <b v="1"/>
    <x v="6"/>
  </r>
  <r>
    <n v="3356"/>
    <x v="3354"/>
    <x v="3354"/>
    <x v="4"/>
    <x v="1259"/>
    <x v="0"/>
    <x v="1"/>
    <x v="1"/>
    <x v="3348"/>
    <x v="3356"/>
    <b v="0"/>
    <x v="74"/>
    <b v="1"/>
    <x v="6"/>
  </r>
  <r>
    <n v="3357"/>
    <x v="3355"/>
    <x v="3355"/>
    <x v="1"/>
    <x v="895"/>
    <x v="0"/>
    <x v="1"/>
    <x v="1"/>
    <x v="3349"/>
    <x v="3357"/>
    <b v="0"/>
    <x v="64"/>
    <b v="1"/>
    <x v="6"/>
  </r>
  <r>
    <n v="3358"/>
    <x v="3356"/>
    <x v="3356"/>
    <x v="7"/>
    <x v="2223"/>
    <x v="0"/>
    <x v="0"/>
    <x v="0"/>
    <x v="3350"/>
    <x v="3358"/>
    <b v="0"/>
    <x v="372"/>
    <b v="1"/>
    <x v="6"/>
  </r>
  <r>
    <n v="3359"/>
    <x v="3357"/>
    <x v="3357"/>
    <x v="23"/>
    <x v="2224"/>
    <x v="0"/>
    <x v="0"/>
    <x v="0"/>
    <x v="3351"/>
    <x v="3359"/>
    <b v="0"/>
    <x v="23"/>
    <b v="1"/>
    <x v="6"/>
  </r>
  <r>
    <n v="3360"/>
    <x v="3358"/>
    <x v="3358"/>
    <x v="6"/>
    <x v="2225"/>
    <x v="0"/>
    <x v="20"/>
    <x v="12"/>
    <x v="3352"/>
    <x v="3360"/>
    <b v="0"/>
    <x v="250"/>
    <b v="1"/>
    <x v="6"/>
  </r>
  <r>
    <n v="3361"/>
    <x v="3359"/>
    <x v="3359"/>
    <x v="12"/>
    <x v="2226"/>
    <x v="0"/>
    <x v="0"/>
    <x v="0"/>
    <x v="3353"/>
    <x v="3361"/>
    <b v="0"/>
    <x v="32"/>
    <b v="1"/>
    <x v="6"/>
  </r>
  <r>
    <n v="3362"/>
    <x v="3360"/>
    <x v="3360"/>
    <x v="8"/>
    <x v="2227"/>
    <x v="0"/>
    <x v="0"/>
    <x v="0"/>
    <x v="3354"/>
    <x v="3362"/>
    <b v="0"/>
    <x v="15"/>
    <b v="1"/>
    <x v="6"/>
  </r>
  <r>
    <n v="3363"/>
    <x v="3361"/>
    <x v="3361"/>
    <x v="407"/>
    <x v="2228"/>
    <x v="0"/>
    <x v="0"/>
    <x v="0"/>
    <x v="3355"/>
    <x v="3363"/>
    <b v="0"/>
    <x v="55"/>
    <b v="1"/>
    <x v="6"/>
  </r>
  <r>
    <n v="3364"/>
    <x v="3362"/>
    <x v="3362"/>
    <x v="3"/>
    <x v="2229"/>
    <x v="0"/>
    <x v="1"/>
    <x v="1"/>
    <x v="3266"/>
    <x v="3364"/>
    <b v="0"/>
    <x v="250"/>
    <b v="1"/>
    <x v="6"/>
  </r>
  <r>
    <n v="3365"/>
    <x v="3363"/>
    <x v="3363"/>
    <x v="30"/>
    <x v="1287"/>
    <x v="0"/>
    <x v="0"/>
    <x v="0"/>
    <x v="3356"/>
    <x v="3365"/>
    <b v="0"/>
    <x v="83"/>
    <b v="1"/>
    <x v="6"/>
  </r>
  <r>
    <n v="3366"/>
    <x v="3364"/>
    <x v="3364"/>
    <x v="8"/>
    <x v="2230"/>
    <x v="0"/>
    <x v="0"/>
    <x v="0"/>
    <x v="3357"/>
    <x v="3366"/>
    <b v="0"/>
    <x v="59"/>
    <b v="1"/>
    <x v="6"/>
  </r>
  <r>
    <n v="3367"/>
    <x v="3365"/>
    <x v="3365"/>
    <x v="47"/>
    <x v="1763"/>
    <x v="0"/>
    <x v="1"/>
    <x v="1"/>
    <x v="3358"/>
    <x v="3367"/>
    <b v="0"/>
    <x v="209"/>
    <b v="1"/>
    <x v="6"/>
  </r>
  <r>
    <n v="3368"/>
    <x v="3366"/>
    <x v="3366"/>
    <x v="28"/>
    <x v="2231"/>
    <x v="0"/>
    <x v="0"/>
    <x v="0"/>
    <x v="3359"/>
    <x v="3368"/>
    <b v="0"/>
    <x v="23"/>
    <b v="1"/>
    <x v="6"/>
  </r>
  <r>
    <n v="3369"/>
    <x v="3367"/>
    <x v="3367"/>
    <x v="12"/>
    <x v="2232"/>
    <x v="0"/>
    <x v="17"/>
    <x v="3"/>
    <x v="3360"/>
    <x v="3369"/>
    <b v="0"/>
    <x v="241"/>
    <b v="1"/>
    <x v="6"/>
  </r>
  <r>
    <n v="3370"/>
    <x v="3368"/>
    <x v="3368"/>
    <x v="4"/>
    <x v="2233"/>
    <x v="0"/>
    <x v="0"/>
    <x v="0"/>
    <x v="3361"/>
    <x v="3370"/>
    <b v="0"/>
    <x v="55"/>
    <b v="1"/>
    <x v="6"/>
  </r>
  <r>
    <n v="3371"/>
    <x v="3369"/>
    <x v="3369"/>
    <x v="48"/>
    <x v="1766"/>
    <x v="0"/>
    <x v="0"/>
    <x v="0"/>
    <x v="3362"/>
    <x v="3371"/>
    <b v="0"/>
    <x v="82"/>
    <b v="1"/>
    <x v="6"/>
  </r>
  <r>
    <n v="3372"/>
    <x v="3370"/>
    <x v="3370"/>
    <x v="28"/>
    <x v="831"/>
    <x v="0"/>
    <x v="0"/>
    <x v="0"/>
    <x v="2835"/>
    <x v="3372"/>
    <b v="0"/>
    <x v="74"/>
    <b v="1"/>
    <x v="6"/>
  </r>
  <r>
    <n v="3373"/>
    <x v="3371"/>
    <x v="3371"/>
    <x v="1"/>
    <x v="557"/>
    <x v="0"/>
    <x v="1"/>
    <x v="1"/>
    <x v="3363"/>
    <x v="3373"/>
    <b v="0"/>
    <x v="209"/>
    <b v="1"/>
    <x v="6"/>
  </r>
  <r>
    <n v="3374"/>
    <x v="3372"/>
    <x v="3372"/>
    <x v="0"/>
    <x v="2234"/>
    <x v="0"/>
    <x v="5"/>
    <x v="5"/>
    <x v="3364"/>
    <x v="3374"/>
    <b v="0"/>
    <x v="47"/>
    <b v="1"/>
    <x v="6"/>
  </r>
  <r>
    <n v="3375"/>
    <x v="3373"/>
    <x v="3373"/>
    <x v="3"/>
    <x v="142"/>
    <x v="0"/>
    <x v="1"/>
    <x v="1"/>
    <x v="3365"/>
    <x v="3375"/>
    <b v="0"/>
    <x v="57"/>
    <b v="1"/>
    <x v="6"/>
  </r>
  <r>
    <n v="3376"/>
    <x v="3374"/>
    <x v="3374"/>
    <x v="10"/>
    <x v="2235"/>
    <x v="0"/>
    <x v="0"/>
    <x v="0"/>
    <x v="3366"/>
    <x v="3376"/>
    <b v="0"/>
    <x v="3"/>
    <b v="1"/>
    <x v="6"/>
  </r>
  <r>
    <n v="3377"/>
    <x v="3375"/>
    <x v="3375"/>
    <x v="10"/>
    <x v="2236"/>
    <x v="0"/>
    <x v="1"/>
    <x v="1"/>
    <x v="3367"/>
    <x v="3377"/>
    <b v="0"/>
    <x v="99"/>
    <b v="1"/>
    <x v="6"/>
  </r>
  <r>
    <n v="3378"/>
    <x v="3376"/>
    <x v="3376"/>
    <x v="131"/>
    <x v="2237"/>
    <x v="0"/>
    <x v="1"/>
    <x v="1"/>
    <x v="3368"/>
    <x v="3378"/>
    <b v="0"/>
    <x v="64"/>
    <b v="1"/>
    <x v="6"/>
  </r>
  <r>
    <n v="3379"/>
    <x v="3377"/>
    <x v="3377"/>
    <x v="1"/>
    <x v="2238"/>
    <x v="0"/>
    <x v="1"/>
    <x v="1"/>
    <x v="3369"/>
    <x v="3379"/>
    <b v="0"/>
    <x v="44"/>
    <b v="1"/>
    <x v="6"/>
  </r>
  <r>
    <n v="3380"/>
    <x v="3378"/>
    <x v="3378"/>
    <x v="3"/>
    <x v="2239"/>
    <x v="0"/>
    <x v="0"/>
    <x v="0"/>
    <x v="3370"/>
    <x v="3380"/>
    <b v="0"/>
    <x v="33"/>
    <b v="1"/>
    <x v="6"/>
  </r>
  <r>
    <n v="3381"/>
    <x v="3379"/>
    <x v="3379"/>
    <x v="23"/>
    <x v="2240"/>
    <x v="0"/>
    <x v="0"/>
    <x v="0"/>
    <x v="3371"/>
    <x v="3381"/>
    <b v="0"/>
    <x v="53"/>
    <b v="1"/>
    <x v="6"/>
  </r>
  <r>
    <n v="3382"/>
    <x v="3380"/>
    <x v="3380"/>
    <x v="0"/>
    <x v="2241"/>
    <x v="0"/>
    <x v="1"/>
    <x v="1"/>
    <x v="3372"/>
    <x v="3382"/>
    <b v="0"/>
    <x v="67"/>
    <b v="1"/>
    <x v="6"/>
  </r>
  <r>
    <n v="3383"/>
    <x v="3381"/>
    <x v="3381"/>
    <x v="257"/>
    <x v="2242"/>
    <x v="0"/>
    <x v="0"/>
    <x v="0"/>
    <x v="3373"/>
    <x v="3383"/>
    <b v="0"/>
    <x v="209"/>
    <b v="1"/>
    <x v="6"/>
  </r>
  <r>
    <n v="3384"/>
    <x v="3382"/>
    <x v="3382"/>
    <x v="5"/>
    <x v="2243"/>
    <x v="0"/>
    <x v="0"/>
    <x v="0"/>
    <x v="3374"/>
    <x v="3384"/>
    <b v="0"/>
    <x v="31"/>
    <b v="1"/>
    <x v="6"/>
  </r>
  <r>
    <n v="3385"/>
    <x v="3383"/>
    <x v="3383"/>
    <x v="1"/>
    <x v="41"/>
    <x v="0"/>
    <x v="0"/>
    <x v="0"/>
    <x v="3375"/>
    <x v="3385"/>
    <b v="0"/>
    <x v="41"/>
    <b v="1"/>
    <x v="6"/>
  </r>
  <r>
    <n v="3386"/>
    <x v="3384"/>
    <x v="3384"/>
    <x v="1"/>
    <x v="1740"/>
    <x v="0"/>
    <x v="0"/>
    <x v="0"/>
    <x v="3376"/>
    <x v="3386"/>
    <b v="0"/>
    <x v="5"/>
    <b v="1"/>
    <x v="6"/>
  </r>
  <r>
    <n v="3387"/>
    <x v="3385"/>
    <x v="3385"/>
    <x v="3"/>
    <x v="2244"/>
    <x v="0"/>
    <x v="0"/>
    <x v="0"/>
    <x v="3377"/>
    <x v="3387"/>
    <b v="0"/>
    <x v="8"/>
    <b v="1"/>
    <x v="6"/>
  </r>
  <r>
    <n v="3388"/>
    <x v="3386"/>
    <x v="3386"/>
    <x v="4"/>
    <x v="2245"/>
    <x v="0"/>
    <x v="1"/>
    <x v="1"/>
    <x v="3378"/>
    <x v="3388"/>
    <b v="0"/>
    <x v="43"/>
    <b v="1"/>
    <x v="6"/>
  </r>
  <r>
    <n v="3389"/>
    <x v="3387"/>
    <x v="3387"/>
    <x v="7"/>
    <x v="2246"/>
    <x v="0"/>
    <x v="0"/>
    <x v="0"/>
    <x v="3379"/>
    <x v="3389"/>
    <b v="0"/>
    <x v="95"/>
    <b v="1"/>
    <x v="6"/>
  </r>
  <r>
    <n v="3390"/>
    <x v="3388"/>
    <x v="3388"/>
    <x v="4"/>
    <x v="2247"/>
    <x v="0"/>
    <x v="0"/>
    <x v="0"/>
    <x v="3380"/>
    <x v="3390"/>
    <b v="0"/>
    <x v="18"/>
    <b v="1"/>
    <x v="6"/>
  </r>
  <r>
    <n v="3391"/>
    <x v="3389"/>
    <x v="3389"/>
    <x v="8"/>
    <x v="2196"/>
    <x v="0"/>
    <x v="0"/>
    <x v="0"/>
    <x v="3381"/>
    <x v="3391"/>
    <b v="0"/>
    <x v="59"/>
    <b v="1"/>
    <x v="6"/>
  </r>
  <r>
    <n v="3392"/>
    <x v="3390"/>
    <x v="3390"/>
    <x v="8"/>
    <x v="83"/>
    <x v="0"/>
    <x v="1"/>
    <x v="1"/>
    <x v="3382"/>
    <x v="3392"/>
    <b v="0"/>
    <x v="0"/>
    <b v="1"/>
    <x v="6"/>
  </r>
  <r>
    <n v="3393"/>
    <x v="3391"/>
    <x v="3391"/>
    <x v="4"/>
    <x v="2248"/>
    <x v="0"/>
    <x v="0"/>
    <x v="0"/>
    <x v="3383"/>
    <x v="3393"/>
    <b v="0"/>
    <x v="34"/>
    <b v="1"/>
    <x v="6"/>
  </r>
  <r>
    <n v="3394"/>
    <x v="3392"/>
    <x v="3392"/>
    <x v="131"/>
    <x v="2249"/>
    <x v="0"/>
    <x v="1"/>
    <x v="1"/>
    <x v="3384"/>
    <x v="3394"/>
    <b v="0"/>
    <x v="74"/>
    <b v="1"/>
    <x v="6"/>
  </r>
  <r>
    <n v="3395"/>
    <x v="3393"/>
    <x v="3393"/>
    <x v="8"/>
    <x v="1622"/>
    <x v="0"/>
    <x v="1"/>
    <x v="1"/>
    <x v="3385"/>
    <x v="3395"/>
    <b v="0"/>
    <x v="44"/>
    <b v="1"/>
    <x v="6"/>
  </r>
  <r>
    <n v="3396"/>
    <x v="3394"/>
    <x v="3394"/>
    <x v="4"/>
    <x v="415"/>
    <x v="0"/>
    <x v="0"/>
    <x v="0"/>
    <x v="2806"/>
    <x v="3396"/>
    <b v="0"/>
    <x v="33"/>
    <b v="1"/>
    <x v="6"/>
  </r>
  <r>
    <n v="3397"/>
    <x v="3395"/>
    <x v="3395"/>
    <x v="49"/>
    <x v="668"/>
    <x v="0"/>
    <x v="1"/>
    <x v="1"/>
    <x v="3386"/>
    <x v="3397"/>
    <b v="0"/>
    <x v="54"/>
    <b v="1"/>
    <x v="6"/>
  </r>
  <r>
    <n v="3398"/>
    <x v="3396"/>
    <x v="3396"/>
    <x v="23"/>
    <x v="2250"/>
    <x v="0"/>
    <x v="0"/>
    <x v="0"/>
    <x v="3387"/>
    <x v="3398"/>
    <b v="0"/>
    <x v="71"/>
    <b v="1"/>
    <x v="6"/>
  </r>
  <r>
    <n v="3399"/>
    <x v="3397"/>
    <x v="3397"/>
    <x v="38"/>
    <x v="459"/>
    <x v="0"/>
    <x v="1"/>
    <x v="1"/>
    <x v="3388"/>
    <x v="3399"/>
    <b v="0"/>
    <x v="67"/>
    <b v="1"/>
    <x v="6"/>
  </r>
  <r>
    <n v="3400"/>
    <x v="3398"/>
    <x v="3398"/>
    <x v="7"/>
    <x v="2251"/>
    <x v="0"/>
    <x v="0"/>
    <x v="0"/>
    <x v="3389"/>
    <x v="3400"/>
    <b v="0"/>
    <x v="268"/>
    <b v="1"/>
    <x v="6"/>
  </r>
  <r>
    <n v="3401"/>
    <x v="3399"/>
    <x v="3399"/>
    <x v="193"/>
    <x v="2252"/>
    <x v="0"/>
    <x v="1"/>
    <x v="1"/>
    <x v="3390"/>
    <x v="3401"/>
    <b v="0"/>
    <x v="36"/>
    <b v="1"/>
    <x v="6"/>
  </r>
  <r>
    <n v="3402"/>
    <x v="3400"/>
    <x v="3400"/>
    <x v="36"/>
    <x v="2253"/>
    <x v="0"/>
    <x v="0"/>
    <x v="0"/>
    <x v="3391"/>
    <x v="3402"/>
    <b v="0"/>
    <x v="111"/>
    <b v="1"/>
    <x v="6"/>
  </r>
  <r>
    <n v="3403"/>
    <x v="3401"/>
    <x v="3401"/>
    <x v="1"/>
    <x v="41"/>
    <x v="0"/>
    <x v="1"/>
    <x v="1"/>
    <x v="3392"/>
    <x v="3403"/>
    <b v="0"/>
    <x v="57"/>
    <b v="1"/>
    <x v="6"/>
  </r>
  <r>
    <n v="3404"/>
    <x v="3402"/>
    <x v="3402"/>
    <x v="8"/>
    <x v="904"/>
    <x v="0"/>
    <x v="0"/>
    <x v="0"/>
    <x v="3393"/>
    <x v="3404"/>
    <b v="0"/>
    <x v="83"/>
    <b v="1"/>
    <x v="6"/>
  </r>
  <r>
    <n v="3405"/>
    <x v="3403"/>
    <x v="3403"/>
    <x v="18"/>
    <x v="2254"/>
    <x v="0"/>
    <x v="1"/>
    <x v="1"/>
    <x v="3394"/>
    <x v="3405"/>
    <b v="0"/>
    <x v="57"/>
    <b v="1"/>
    <x v="6"/>
  </r>
  <r>
    <n v="3406"/>
    <x v="3404"/>
    <x v="3404"/>
    <x v="7"/>
    <x v="2255"/>
    <x v="0"/>
    <x v="0"/>
    <x v="0"/>
    <x v="3395"/>
    <x v="3406"/>
    <b v="0"/>
    <x v="110"/>
    <b v="1"/>
    <x v="6"/>
  </r>
  <r>
    <n v="3407"/>
    <x v="3405"/>
    <x v="3405"/>
    <x v="1"/>
    <x v="2256"/>
    <x v="0"/>
    <x v="1"/>
    <x v="1"/>
    <x v="3396"/>
    <x v="3407"/>
    <b v="0"/>
    <x v="85"/>
    <b v="1"/>
    <x v="6"/>
  </r>
  <r>
    <n v="3408"/>
    <x v="3406"/>
    <x v="3406"/>
    <x v="8"/>
    <x v="2257"/>
    <x v="0"/>
    <x v="0"/>
    <x v="0"/>
    <x v="3397"/>
    <x v="3408"/>
    <b v="0"/>
    <x v="59"/>
    <b v="1"/>
    <x v="6"/>
  </r>
  <r>
    <n v="3409"/>
    <x v="3407"/>
    <x v="3407"/>
    <x v="8"/>
    <x v="2258"/>
    <x v="0"/>
    <x v="1"/>
    <x v="1"/>
    <x v="3398"/>
    <x v="3409"/>
    <b v="0"/>
    <x v="64"/>
    <b v="1"/>
    <x v="6"/>
  </r>
  <r>
    <n v="3410"/>
    <x v="3408"/>
    <x v="3408"/>
    <x v="3"/>
    <x v="2259"/>
    <x v="0"/>
    <x v="0"/>
    <x v="0"/>
    <x v="3399"/>
    <x v="3410"/>
    <b v="0"/>
    <x v="244"/>
    <b v="1"/>
    <x v="6"/>
  </r>
  <r>
    <n v="3411"/>
    <x v="3409"/>
    <x v="3409"/>
    <x v="36"/>
    <x v="2260"/>
    <x v="0"/>
    <x v="0"/>
    <x v="0"/>
    <x v="3400"/>
    <x v="3411"/>
    <b v="0"/>
    <x v="76"/>
    <b v="1"/>
    <x v="6"/>
  </r>
  <r>
    <n v="3412"/>
    <x v="3410"/>
    <x v="3410"/>
    <x v="3"/>
    <x v="142"/>
    <x v="0"/>
    <x v="1"/>
    <x v="1"/>
    <x v="3401"/>
    <x v="3412"/>
    <b v="0"/>
    <x v="55"/>
    <b v="1"/>
    <x v="6"/>
  </r>
  <r>
    <n v="3413"/>
    <x v="3411"/>
    <x v="3411"/>
    <x v="8"/>
    <x v="1084"/>
    <x v="0"/>
    <x v="0"/>
    <x v="0"/>
    <x v="3402"/>
    <x v="3413"/>
    <b v="0"/>
    <x v="25"/>
    <b v="1"/>
    <x v="6"/>
  </r>
  <r>
    <n v="3414"/>
    <x v="3412"/>
    <x v="3412"/>
    <x v="3"/>
    <x v="2090"/>
    <x v="0"/>
    <x v="0"/>
    <x v="0"/>
    <x v="3403"/>
    <x v="3414"/>
    <b v="0"/>
    <x v="34"/>
    <b v="1"/>
    <x v="6"/>
  </r>
  <r>
    <n v="3415"/>
    <x v="3413"/>
    <x v="3413"/>
    <x v="48"/>
    <x v="148"/>
    <x v="0"/>
    <x v="0"/>
    <x v="0"/>
    <x v="3404"/>
    <x v="3415"/>
    <b v="0"/>
    <x v="82"/>
    <b v="1"/>
    <x v="6"/>
  </r>
  <r>
    <n v="3416"/>
    <x v="3414"/>
    <x v="3414"/>
    <x v="23"/>
    <x v="2261"/>
    <x v="0"/>
    <x v="1"/>
    <x v="1"/>
    <x v="3405"/>
    <x v="3416"/>
    <b v="0"/>
    <x v="209"/>
    <b v="1"/>
    <x v="6"/>
  </r>
  <r>
    <n v="3417"/>
    <x v="3415"/>
    <x v="3415"/>
    <x v="180"/>
    <x v="2262"/>
    <x v="0"/>
    <x v="0"/>
    <x v="0"/>
    <x v="3406"/>
    <x v="3417"/>
    <b v="0"/>
    <x v="43"/>
    <b v="1"/>
    <x v="6"/>
  </r>
  <r>
    <n v="3418"/>
    <x v="3416"/>
    <x v="3416"/>
    <x v="23"/>
    <x v="2263"/>
    <x v="0"/>
    <x v="0"/>
    <x v="0"/>
    <x v="3407"/>
    <x v="3418"/>
    <b v="0"/>
    <x v="66"/>
    <b v="1"/>
    <x v="6"/>
  </r>
  <r>
    <n v="3419"/>
    <x v="3417"/>
    <x v="3417"/>
    <x v="181"/>
    <x v="2264"/>
    <x v="0"/>
    <x v="17"/>
    <x v="3"/>
    <x v="3408"/>
    <x v="3419"/>
    <b v="0"/>
    <x v="67"/>
    <b v="1"/>
    <x v="6"/>
  </r>
  <r>
    <n v="3420"/>
    <x v="3418"/>
    <x v="3418"/>
    <x v="176"/>
    <x v="2265"/>
    <x v="0"/>
    <x v="1"/>
    <x v="1"/>
    <x v="3409"/>
    <x v="3420"/>
    <b v="0"/>
    <x v="69"/>
    <b v="1"/>
    <x v="6"/>
  </r>
  <r>
    <n v="3421"/>
    <x v="3419"/>
    <x v="3419"/>
    <x v="7"/>
    <x v="2266"/>
    <x v="0"/>
    <x v="0"/>
    <x v="0"/>
    <x v="3410"/>
    <x v="3421"/>
    <b v="0"/>
    <x v="11"/>
    <b v="1"/>
    <x v="6"/>
  </r>
  <r>
    <n v="3422"/>
    <x v="3420"/>
    <x v="3420"/>
    <x v="3"/>
    <x v="2267"/>
    <x v="0"/>
    <x v="1"/>
    <x v="1"/>
    <x v="2232"/>
    <x v="3422"/>
    <b v="0"/>
    <x v="67"/>
    <b v="1"/>
    <x v="6"/>
  </r>
  <r>
    <n v="3423"/>
    <x v="3421"/>
    <x v="3421"/>
    <x v="49"/>
    <x v="457"/>
    <x v="0"/>
    <x v="0"/>
    <x v="0"/>
    <x v="3411"/>
    <x v="3423"/>
    <b v="0"/>
    <x v="73"/>
    <b v="1"/>
    <x v="6"/>
  </r>
  <r>
    <n v="3424"/>
    <x v="3422"/>
    <x v="3422"/>
    <x v="5"/>
    <x v="2268"/>
    <x v="0"/>
    <x v="0"/>
    <x v="0"/>
    <x v="3412"/>
    <x v="3424"/>
    <b v="0"/>
    <x v="88"/>
    <b v="1"/>
    <x v="6"/>
  </r>
  <r>
    <n v="3425"/>
    <x v="3423"/>
    <x v="3423"/>
    <x v="9"/>
    <x v="2269"/>
    <x v="0"/>
    <x v="0"/>
    <x v="0"/>
    <x v="3413"/>
    <x v="3425"/>
    <b v="0"/>
    <x v="201"/>
    <b v="1"/>
    <x v="6"/>
  </r>
  <r>
    <n v="3426"/>
    <x v="3424"/>
    <x v="3424"/>
    <x v="192"/>
    <x v="1959"/>
    <x v="0"/>
    <x v="0"/>
    <x v="0"/>
    <x v="3414"/>
    <x v="3426"/>
    <b v="0"/>
    <x v="45"/>
    <b v="1"/>
    <x v="6"/>
  </r>
  <r>
    <n v="3427"/>
    <x v="3425"/>
    <x v="3425"/>
    <x v="4"/>
    <x v="646"/>
    <x v="0"/>
    <x v="1"/>
    <x v="1"/>
    <x v="3415"/>
    <x v="3427"/>
    <b v="0"/>
    <x v="60"/>
    <b v="1"/>
    <x v="6"/>
  </r>
  <r>
    <n v="3428"/>
    <x v="3426"/>
    <x v="3426"/>
    <x v="1"/>
    <x v="910"/>
    <x v="0"/>
    <x v="1"/>
    <x v="1"/>
    <x v="3416"/>
    <x v="3428"/>
    <b v="0"/>
    <x v="19"/>
    <b v="1"/>
    <x v="6"/>
  </r>
  <r>
    <n v="3429"/>
    <x v="3427"/>
    <x v="3427"/>
    <x v="325"/>
    <x v="666"/>
    <x v="0"/>
    <x v="1"/>
    <x v="1"/>
    <x v="3417"/>
    <x v="3429"/>
    <b v="0"/>
    <x v="0"/>
    <b v="1"/>
    <x v="6"/>
  </r>
  <r>
    <n v="3430"/>
    <x v="3428"/>
    <x v="3428"/>
    <x v="1"/>
    <x v="2270"/>
    <x v="0"/>
    <x v="1"/>
    <x v="1"/>
    <x v="3418"/>
    <x v="3430"/>
    <b v="0"/>
    <x v="250"/>
    <b v="1"/>
    <x v="6"/>
  </r>
  <r>
    <n v="3431"/>
    <x v="3429"/>
    <x v="3429"/>
    <x v="1"/>
    <x v="41"/>
    <x v="0"/>
    <x v="0"/>
    <x v="0"/>
    <x v="3419"/>
    <x v="3431"/>
    <b v="0"/>
    <x v="64"/>
    <b v="1"/>
    <x v="6"/>
  </r>
  <r>
    <n v="3432"/>
    <x v="3430"/>
    <x v="3430"/>
    <x v="1"/>
    <x v="2271"/>
    <x v="0"/>
    <x v="0"/>
    <x v="0"/>
    <x v="3420"/>
    <x v="3432"/>
    <b v="0"/>
    <x v="288"/>
    <b v="1"/>
    <x v="6"/>
  </r>
  <r>
    <n v="3433"/>
    <x v="3431"/>
    <x v="3431"/>
    <x v="196"/>
    <x v="2272"/>
    <x v="0"/>
    <x v="0"/>
    <x v="0"/>
    <x v="3421"/>
    <x v="3433"/>
    <b v="0"/>
    <x v="26"/>
    <b v="1"/>
    <x v="6"/>
  </r>
  <r>
    <n v="3434"/>
    <x v="3432"/>
    <x v="3432"/>
    <x v="7"/>
    <x v="1285"/>
    <x v="0"/>
    <x v="0"/>
    <x v="0"/>
    <x v="3422"/>
    <x v="3434"/>
    <b v="0"/>
    <x v="129"/>
    <b v="1"/>
    <x v="6"/>
  </r>
  <r>
    <n v="3435"/>
    <x v="3433"/>
    <x v="3433"/>
    <x v="28"/>
    <x v="2273"/>
    <x v="0"/>
    <x v="0"/>
    <x v="0"/>
    <x v="3423"/>
    <x v="3435"/>
    <b v="0"/>
    <x v="3"/>
    <b v="1"/>
    <x v="6"/>
  </r>
  <r>
    <n v="3436"/>
    <x v="3434"/>
    <x v="3434"/>
    <x v="12"/>
    <x v="2274"/>
    <x v="0"/>
    <x v="0"/>
    <x v="0"/>
    <x v="3424"/>
    <x v="3436"/>
    <b v="0"/>
    <x v="77"/>
    <b v="1"/>
    <x v="6"/>
  </r>
  <r>
    <n v="3437"/>
    <x v="3435"/>
    <x v="3435"/>
    <x v="3"/>
    <x v="168"/>
    <x v="0"/>
    <x v="0"/>
    <x v="0"/>
    <x v="3425"/>
    <x v="3437"/>
    <b v="0"/>
    <x v="4"/>
    <b v="1"/>
    <x v="6"/>
  </r>
  <r>
    <n v="3438"/>
    <x v="3436"/>
    <x v="3436"/>
    <x v="30"/>
    <x v="2275"/>
    <x v="0"/>
    <x v="1"/>
    <x v="1"/>
    <x v="3426"/>
    <x v="3438"/>
    <b v="0"/>
    <x v="25"/>
    <b v="1"/>
    <x v="6"/>
  </r>
  <r>
    <n v="3439"/>
    <x v="3437"/>
    <x v="3437"/>
    <x v="38"/>
    <x v="2276"/>
    <x v="0"/>
    <x v="0"/>
    <x v="0"/>
    <x v="3427"/>
    <x v="3439"/>
    <b v="0"/>
    <x v="59"/>
    <b v="1"/>
    <x v="6"/>
  </r>
  <r>
    <n v="3440"/>
    <x v="3438"/>
    <x v="3438"/>
    <x v="12"/>
    <x v="2277"/>
    <x v="0"/>
    <x v="0"/>
    <x v="0"/>
    <x v="3428"/>
    <x v="3440"/>
    <b v="0"/>
    <x v="141"/>
    <b v="1"/>
    <x v="6"/>
  </r>
  <r>
    <n v="3441"/>
    <x v="3439"/>
    <x v="3439"/>
    <x v="30"/>
    <x v="1644"/>
    <x v="0"/>
    <x v="0"/>
    <x v="0"/>
    <x v="3429"/>
    <x v="3441"/>
    <b v="0"/>
    <x v="68"/>
    <b v="1"/>
    <x v="6"/>
  </r>
  <r>
    <n v="3442"/>
    <x v="3440"/>
    <x v="3440"/>
    <x v="49"/>
    <x v="156"/>
    <x v="0"/>
    <x v="0"/>
    <x v="0"/>
    <x v="3430"/>
    <x v="3442"/>
    <b v="0"/>
    <x v="22"/>
    <b v="1"/>
    <x v="6"/>
  </r>
  <r>
    <n v="3443"/>
    <x v="3441"/>
    <x v="3441"/>
    <x v="28"/>
    <x v="2278"/>
    <x v="0"/>
    <x v="0"/>
    <x v="0"/>
    <x v="3431"/>
    <x v="3443"/>
    <b v="0"/>
    <x v="43"/>
    <b v="1"/>
    <x v="6"/>
  </r>
  <r>
    <n v="3444"/>
    <x v="3442"/>
    <x v="3442"/>
    <x v="43"/>
    <x v="2279"/>
    <x v="0"/>
    <x v="2"/>
    <x v="2"/>
    <x v="3432"/>
    <x v="3444"/>
    <b v="0"/>
    <x v="15"/>
    <b v="1"/>
    <x v="6"/>
  </r>
  <r>
    <n v="3445"/>
    <x v="3443"/>
    <x v="3443"/>
    <x v="1"/>
    <x v="41"/>
    <x v="0"/>
    <x v="1"/>
    <x v="1"/>
    <x v="3433"/>
    <x v="3445"/>
    <b v="0"/>
    <x v="162"/>
    <b v="1"/>
    <x v="6"/>
  </r>
  <r>
    <n v="3446"/>
    <x v="3444"/>
    <x v="3444"/>
    <x v="28"/>
    <x v="876"/>
    <x v="0"/>
    <x v="1"/>
    <x v="1"/>
    <x v="3434"/>
    <x v="3446"/>
    <b v="0"/>
    <x v="1"/>
    <b v="1"/>
    <x v="6"/>
  </r>
  <r>
    <n v="3447"/>
    <x v="3445"/>
    <x v="3445"/>
    <x v="28"/>
    <x v="2280"/>
    <x v="0"/>
    <x v="0"/>
    <x v="0"/>
    <x v="3435"/>
    <x v="3447"/>
    <b v="0"/>
    <x v="25"/>
    <b v="1"/>
    <x v="6"/>
  </r>
  <r>
    <n v="3448"/>
    <x v="3446"/>
    <x v="3446"/>
    <x v="190"/>
    <x v="2281"/>
    <x v="0"/>
    <x v="0"/>
    <x v="0"/>
    <x v="3436"/>
    <x v="3448"/>
    <b v="0"/>
    <x v="43"/>
    <b v="1"/>
    <x v="6"/>
  </r>
  <r>
    <n v="3449"/>
    <x v="3447"/>
    <x v="3447"/>
    <x v="134"/>
    <x v="2282"/>
    <x v="0"/>
    <x v="0"/>
    <x v="0"/>
    <x v="3437"/>
    <x v="3449"/>
    <b v="0"/>
    <x v="15"/>
    <b v="1"/>
    <x v="6"/>
  </r>
  <r>
    <n v="3450"/>
    <x v="3448"/>
    <x v="3448"/>
    <x v="8"/>
    <x v="1158"/>
    <x v="0"/>
    <x v="1"/>
    <x v="1"/>
    <x v="3438"/>
    <x v="3450"/>
    <b v="0"/>
    <x v="70"/>
    <b v="1"/>
    <x v="6"/>
  </r>
  <r>
    <n v="3451"/>
    <x v="3449"/>
    <x v="3449"/>
    <x v="81"/>
    <x v="2283"/>
    <x v="0"/>
    <x v="0"/>
    <x v="0"/>
    <x v="3439"/>
    <x v="3451"/>
    <b v="0"/>
    <x v="38"/>
    <b v="1"/>
    <x v="6"/>
  </r>
  <r>
    <n v="3452"/>
    <x v="3450"/>
    <x v="3450"/>
    <x v="28"/>
    <x v="2284"/>
    <x v="0"/>
    <x v="0"/>
    <x v="0"/>
    <x v="3440"/>
    <x v="3452"/>
    <b v="0"/>
    <x v="77"/>
    <b v="1"/>
    <x v="6"/>
  </r>
  <r>
    <n v="3453"/>
    <x v="3451"/>
    <x v="3451"/>
    <x v="43"/>
    <x v="2285"/>
    <x v="0"/>
    <x v="1"/>
    <x v="1"/>
    <x v="3441"/>
    <x v="3453"/>
    <b v="0"/>
    <x v="25"/>
    <b v="1"/>
    <x v="6"/>
  </r>
  <r>
    <n v="3454"/>
    <x v="3452"/>
    <x v="3452"/>
    <x v="176"/>
    <x v="2286"/>
    <x v="0"/>
    <x v="1"/>
    <x v="1"/>
    <x v="3442"/>
    <x v="3454"/>
    <b v="0"/>
    <x v="64"/>
    <b v="1"/>
    <x v="6"/>
  </r>
  <r>
    <n v="3455"/>
    <x v="3453"/>
    <x v="3453"/>
    <x v="7"/>
    <x v="2287"/>
    <x v="0"/>
    <x v="0"/>
    <x v="0"/>
    <x v="3443"/>
    <x v="3455"/>
    <b v="0"/>
    <x v="50"/>
    <b v="1"/>
    <x v="6"/>
  </r>
  <r>
    <n v="3456"/>
    <x v="3454"/>
    <x v="3454"/>
    <x v="3"/>
    <x v="2288"/>
    <x v="0"/>
    <x v="0"/>
    <x v="0"/>
    <x v="3444"/>
    <x v="3456"/>
    <b v="0"/>
    <x v="38"/>
    <b v="1"/>
    <x v="6"/>
  </r>
  <r>
    <n v="3457"/>
    <x v="3455"/>
    <x v="3455"/>
    <x v="1"/>
    <x v="2289"/>
    <x v="0"/>
    <x v="0"/>
    <x v="0"/>
    <x v="3445"/>
    <x v="3457"/>
    <b v="0"/>
    <x v="165"/>
    <b v="1"/>
    <x v="6"/>
  </r>
  <r>
    <n v="3458"/>
    <x v="3456"/>
    <x v="3456"/>
    <x v="408"/>
    <x v="2290"/>
    <x v="0"/>
    <x v="0"/>
    <x v="0"/>
    <x v="3446"/>
    <x v="3458"/>
    <b v="0"/>
    <x v="74"/>
    <b v="1"/>
    <x v="6"/>
  </r>
  <r>
    <n v="3459"/>
    <x v="3457"/>
    <x v="3457"/>
    <x v="8"/>
    <x v="2291"/>
    <x v="0"/>
    <x v="1"/>
    <x v="1"/>
    <x v="3447"/>
    <x v="3459"/>
    <b v="0"/>
    <x v="4"/>
    <b v="1"/>
    <x v="6"/>
  </r>
  <r>
    <n v="3460"/>
    <x v="3458"/>
    <x v="3458"/>
    <x v="8"/>
    <x v="2292"/>
    <x v="0"/>
    <x v="1"/>
    <x v="1"/>
    <x v="3448"/>
    <x v="3460"/>
    <b v="0"/>
    <x v="3"/>
    <b v="1"/>
    <x v="6"/>
  </r>
  <r>
    <n v="3461"/>
    <x v="3459"/>
    <x v="3459"/>
    <x v="8"/>
    <x v="2293"/>
    <x v="0"/>
    <x v="0"/>
    <x v="0"/>
    <x v="3449"/>
    <x v="3461"/>
    <b v="0"/>
    <x v="0"/>
    <b v="1"/>
    <x v="6"/>
  </r>
  <r>
    <n v="3462"/>
    <x v="3460"/>
    <x v="3460"/>
    <x v="49"/>
    <x v="2294"/>
    <x v="0"/>
    <x v="0"/>
    <x v="0"/>
    <x v="3450"/>
    <x v="3462"/>
    <b v="0"/>
    <x v="57"/>
    <b v="1"/>
    <x v="6"/>
  </r>
  <r>
    <n v="3463"/>
    <x v="3461"/>
    <x v="3461"/>
    <x v="7"/>
    <x v="2295"/>
    <x v="0"/>
    <x v="5"/>
    <x v="5"/>
    <x v="3451"/>
    <x v="3463"/>
    <b v="0"/>
    <x v="229"/>
    <b v="1"/>
    <x v="6"/>
  </r>
  <r>
    <n v="3464"/>
    <x v="3462"/>
    <x v="3462"/>
    <x v="12"/>
    <x v="2296"/>
    <x v="0"/>
    <x v="0"/>
    <x v="0"/>
    <x v="3452"/>
    <x v="3464"/>
    <b v="0"/>
    <x v="251"/>
    <b v="1"/>
    <x v="6"/>
  </r>
  <r>
    <n v="3465"/>
    <x v="3463"/>
    <x v="3463"/>
    <x v="1"/>
    <x v="2169"/>
    <x v="0"/>
    <x v="1"/>
    <x v="1"/>
    <x v="3453"/>
    <x v="3465"/>
    <b v="0"/>
    <x v="4"/>
    <b v="1"/>
    <x v="6"/>
  </r>
  <r>
    <n v="3466"/>
    <x v="3464"/>
    <x v="3464"/>
    <x v="0"/>
    <x v="2297"/>
    <x v="0"/>
    <x v="0"/>
    <x v="0"/>
    <x v="3454"/>
    <x v="3466"/>
    <b v="0"/>
    <x v="42"/>
    <b v="1"/>
    <x v="6"/>
  </r>
  <r>
    <n v="3467"/>
    <x v="3465"/>
    <x v="3465"/>
    <x v="3"/>
    <x v="168"/>
    <x v="0"/>
    <x v="0"/>
    <x v="0"/>
    <x v="3455"/>
    <x v="3467"/>
    <b v="0"/>
    <x v="12"/>
    <b v="1"/>
    <x v="6"/>
  </r>
  <r>
    <n v="3468"/>
    <x v="3466"/>
    <x v="3466"/>
    <x v="7"/>
    <x v="2298"/>
    <x v="0"/>
    <x v="0"/>
    <x v="0"/>
    <x v="3456"/>
    <x v="3468"/>
    <b v="0"/>
    <x v="57"/>
    <b v="1"/>
    <x v="6"/>
  </r>
  <r>
    <n v="3469"/>
    <x v="3467"/>
    <x v="3467"/>
    <x v="70"/>
    <x v="2299"/>
    <x v="0"/>
    <x v="0"/>
    <x v="0"/>
    <x v="3457"/>
    <x v="3469"/>
    <b v="0"/>
    <x v="287"/>
    <b v="1"/>
    <x v="6"/>
  </r>
  <r>
    <n v="3470"/>
    <x v="3468"/>
    <x v="3468"/>
    <x v="49"/>
    <x v="672"/>
    <x v="0"/>
    <x v="0"/>
    <x v="0"/>
    <x v="3458"/>
    <x v="3470"/>
    <b v="0"/>
    <x v="82"/>
    <b v="1"/>
    <x v="6"/>
  </r>
  <r>
    <n v="3471"/>
    <x v="3469"/>
    <x v="3469"/>
    <x v="8"/>
    <x v="2300"/>
    <x v="0"/>
    <x v="1"/>
    <x v="1"/>
    <x v="3459"/>
    <x v="3471"/>
    <b v="0"/>
    <x v="209"/>
    <b v="1"/>
    <x v="6"/>
  </r>
  <r>
    <n v="3472"/>
    <x v="3470"/>
    <x v="3470"/>
    <x v="1"/>
    <x v="2301"/>
    <x v="0"/>
    <x v="0"/>
    <x v="0"/>
    <x v="3460"/>
    <x v="3472"/>
    <b v="0"/>
    <x v="23"/>
    <b v="1"/>
    <x v="6"/>
  </r>
  <r>
    <n v="3473"/>
    <x v="3471"/>
    <x v="3471"/>
    <x v="244"/>
    <x v="2302"/>
    <x v="0"/>
    <x v="0"/>
    <x v="0"/>
    <x v="3461"/>
    <x v="3473"/>
    <b v="0"/>
    <x v="51"/>
    <b v="1"/>
    <x v="6"/>
  </r>
  <r>
    <n v="3474"/>
    <x v="3472"/>
    <x v="3472"/>
    <x v="1"/>
    <x v="895"/>
    <x v="0"/>
    <x v="1"/>
    <x v="1"/>
    <x v="3462"/>
    <x v="3474"/>
    <b v="0"/>
    <x v="70"/>
    <b v="1"/>
    <x v="6"/>
  </r>
  <r>
    <n v="3475"/>
    <x v="3473"/>
    <x v="3473"/>
    <x v="43"/>
    <x v="2303"/>
    <x v="0"/>
    <x v="1"/>
    <x v="1"/>
    <x v="3463"/>
    <x v="3475"/>
    <b v="0"/>
    <x v="57"/>
    <b v="1"/>
    <x v="6"/>
  </r>
  <r>
    <n v="3476"/>
    <x v="3474"/>
    <x v="3474"/>
    <x v="43"/>
    <x v="2304"/>
    <x v="0"/>
    <x v="0"/>
    <x v="0"/>
    <x v="3464"/>
    <x v="3476"/>
    <b v="0"/>
    <x v="79"/>
    <b v="1"/>
    <x v="6"/>
  </r>
  <r>
    <n v="3477"/>
    <x v="3475"/>
    <x v="3475"/>
    <x v="40"/>
    <x v="857"/>
    <x v="0"/>
    <x v="0"/>
    <x v="0"/>
    <x v="3465"/>
    <x v="3477"/>
    <b v="0"/>
    <x v="70"/>
    <b v="1"/>
    <x v="6"/>
  </r>
  <r>
    <n v="3478"/>
    <x v="3476"/>
    <x v="3476"/>
    <x v="1"/>
    <x v="2305"/>
    <x v="0"/>
    <x v="0"/>
    <x v="0"/>
    <x v="3466"/>
    <x v="3478"/>
    <b v="0"/>
    <x v="6"/>
    <b v="1"/>
    <x v="6"/>
  </r>
  <r>
    <n v="3479"/>
    <x v="3477"/>
    <x v="3477"/>
    <x v="4"/>
    <x v="2306"/>
    <x v="0"/>
    <x v="1"/>
    <x v="1"/>
    <x v="3467"/>
    <x v="3479"/>
    <b v="0"/>
    <x v="66"/>
    <b v="1"/>
    <x v="6"/>
  </r>
  <r>
    <n v="3480"/>
    <x v="3478"/>
    <x v="3478"/>
    <x v="4"/>
    <x v="2307"/>
    <x v="0"/>
    <x v="0"/>
    <x v="0"/>
    <x v="3468"/>
    <x v="3480"/>
    <b v="0"/>
    <x v="62"/>
    <b v="1"/>
    <x v="6"/>
  </r>
  <r>
    <n v="3481"/>
    <x v="3479"/>
    <x v="3479"/>
    <x v="7"/>
    <x v="2308"/>
    <x v="0"/>
    <x v="2"/>
    <x v="2"/>
    <x v="3469"/>
    <x v="3481"/>
    <b v="0"/>
    <x v="195"/>
    <b v="1"/>
    <x v="6"/>
  </r>
  <r>
    <n v="3482"/>
    <x v="3480"/>
    <x v="3480"/>
    <x v="3"/>
    <x v="2309"/>
    <x v="0"/>
    <x v="1"/>
    <x v="1"/>
    <x v="3470"/>
    <x v="3482"/>
    <b v="0"/>
    <x v="144"/>
    <b v="1"/>
    <x v="6"/>
  </r>
  <r>
    <n v="3483"/>
    <x v="3481"/>
    <x v="3481"/>
    <x v="295"/>
    <x v="2310"/>
    <x v="0"/>
    <x v="0"/>
    <x v="0"/>
    <x v="3471"/>
    <x v="3483"/>
    <b v="0"/>
    <x v="182"/>
    <b v="1"/>
    <x v="6"/>
  </r>
  <r>
    <n v="3484"/>
    <x v="3482"/>
    <x v="3482"/>
    <x v="30"/>
    <x v="2311"/>
    <x v="0"/>
    <x v="0"/>
    <x v="0"/>
    <x v="3472"/>
    <x v="3484"/>
    <b v="0"/>
    <x v="34"/>
    <b v="1"/>
    <x v="6"/>
  </r>
  <r>
    <n v="3485"/>
    <x v="3483"/>
    <x v="3483"/>
    <x v="409"/>
    <x v="1827"/>
    <x v="0"/>
    <x v="0"/>
    <x v="0"/>
    <x v="3473"/>
    <x v="3485"/>
    <b v="0"/>
    <x v="209"/>
    <b v="1"/>
    <x v="6"/>
  </r>
  <r>
    <n v="3486"/>
    <x v="3484"/>
    <x v="3484"/>
    <x v="3"/>
    <x v="2312"/>
    <x v="0"/>
    <x v="0"/>
    <x v="0"/>
    <x v="3474"/>
    <x v="3486"/>
    <b v="0"/>
    <x v="66"/>
    <b v="1"/>
    <x v="6"/>
  </r>
  <r>
    <n v="3487"/>
    <x v="3485"/>
    <x v="3485"/>
    <x v="1"/>
    <x v="948"/>
    <x v="0"/>
    <x v="1"/>
    <x v="1"/>
    <x v="3475"/>
    <x v="3487"/>
    <b v="0"/>
    <x v="36"/>
    <b v="1"/>
    <x v="6"/>
  </r>
  <r>
    <n v="3488"/>
    <x v="3486"/>
    <x v="3486"/>
    <x v="3"/>
    <x v="2313"/>
    <x v="0"/>
    <x v="0"/>
    <x v="0"/>
    <x v="3476"/>
    <x v="3488"/>
    <b v="0"/>
    <x v="60"/>
    <b v="1"/>
    <x v="6"/>
  </r>
  <r>
    <n v="3489"/>
    <x v="3487"/>
    <x v="3487"/>
    <x v="12"/>
    <x v="2314"/>
    <x v="0"/>
    <x v="1"/>
    <x v="1"/>
    <x v="3477"/>
    <x v="3489"/>
    <b v="0"/>
    <x v="250"/>
    <b v="1"/>
    <x v="6"/>
  </r>
  <r>
    <n v="3490"/>
    <x v="3488"/>
    <x v="3488"/>
    <x v="28"/>
    <x v="2315"/>
    <x v="0"/>
    <x v="0"/>
    <x v="0"/>
    <x v="3478"/>
    <x v="3490"/>
    <b v="0"/>
    <x v="74"/>
    <b v="1"/>
    <x v="6"/>
  </r>
  <r>
    <n v="3491"/>
    <x v="3489"/>
    <x v="3489"/>
    <x v="8"/>
    <x v="2316"/>
    <x v="0"/>
    <x v="0"/>
    <x v="0"/>
    <x v="3479"/>
    <x v="3491"/>
    <b v="0"/>
    <x v="73"/>
    <b v="1"/>
    <x v="6"/>
  </r>
  <r>
    <n v="3492"/>
    <x v="3490"/>
    <x v="3490"/>
    <x v="276"/>
    <x v="2317"/>
    <x v="0"/>
    <x v="0"/>
    <x v="0"/>
    <x v="3480"/>
    <x v="3492"/>
    <b v="0"/>
    <x v="8"/>
    <b v="1"/>
    <x v="6"/>
  </r>
  <r>
    <n v="3493"/>
    <x v="3491"/>
    <x v="3491"/>
    <x v="4"/>
    <x v="646"/>
    <x v="0"/>
    <x v="0"/>
    <x v="0"/>
    <x v="3481"/>
    <x v="3493"/>
    <b v="0"/>
    <x v="60"/>
    <b v="1"/>
    <x v="6"/>
  </r>
  <r>
    <n v="3494"/>
    <x v="3492"/>
    <x v="3492"/>
    <x v="44"/>
    <x v="402"/>
    <x v="0"/>
    <x v="0"/>
    <x v="0"/>
    <x v="3482"/>
    <x v="3494"/>
    <b v="0"/>
    <x v="62"/>
    <b v="1"/>
    <x v="6"/>
  </r>
  <r>
    <n v="3495"/>
    <x v="3493"/>
    <x v="3493"/>
    <x v="12"/>
    <x v="2318"/>
    <x v="0"/>
    <x v="5"/>
    <x v="5"/>
    <x v="3483"/>
    <x v="3495"/>
    <b v="0"/>
    <x v="250"/>
    <b v="1"/>
    <x v="6"/>
  </r>
  <r>
    <n v="3496"/>
    <x v="3494"/>
    <x v="3494"/>
    <x v="3"/>
    <x v="2319"/>
    <x v="0"/>
    <x v="0"/>
    <x v="0"/>
    <x v="3484"/>
    <x v="3496"/>
    <b v="0"/>
    <x v="76"/>
    <b v="1"/>
    <x v="6"/>
  </r>
  <r>
    <n v="3497"/>
    <x v="3495"/>
    <x v="3495"/>
    <x v="410"/>
    <x v="472"/>
    <x v="0"/>
    <x v="0"/>
    <x v="0"/>
    <x v="3485"/>
    <x v="3497"/>
    <b v="0"/>
    <x v="72"/>
    <b v="1"/>
    <x v="6"/>
  </r>
  <r>
    <n v="3498"/>
    <x v="3496"/>
    <x v="3496"/>
    <x v="409"/>
    <x v="2320"/>
    <x v="0"/>
    <x v="5"/>
    <x v="5"/>
    <x v="3486"/>
    <x v="3498"/>
    <b v="0"/>
    <x v="288"/>
    <b v="1"/>
    <x v="6"/>
  </r>
  <r>
    <n v="3499"/>
    <x v="3497"/>
    <x v="3497"/>
    <x v="1"/>
    <x v="2321"/>
    <x v="0"/>
    <x v="0"/>
    <x v="0"/>
    <x v="3487"/>
    <x v="3499"/>
    <b v="0"/>
    <x v="8"/>
    <b v="1"/>
    <x v="6"/>
  </r>
  <r>
    <n v="3500"/>
    <x v="3498"/>
    <x v="3498"/>
    <x v="28"/>
    <x v="2322"/>
    <x v="0"/>
    <x v="0"/>
    <x v="0"/>
    <x v="3488"/>
    <x v="3500"/>
    <b v="0"/>
    <x v="288"/>
    <b v="1"/>
    <x v="6"/>
  </r>
  <r>
    <n v="3501"/>
    <x v="3499"/>
    <x v="3499"/>
    <x v="4"/>
    <x v="4"/>
    <x v="0"/>
    <x v="1"/>
    <x v="1"/>
    <x v="3489"/>
    <x v="3501"/>
    <b v="0"/>
    <x v="288"/>
    <b v="1"/>
    <x v="6"/>
  </r>
  <r>
    <n v="3502"/>
    <x v="3500"/>
    <x v="3500"/>
    <x v="23"/>
    <x v="2323"/>
    <x v="0"/>
    <x v="0"/>
    <x v="0"/>
    <x v="3490"/>
    <x v="3502"/>
    <b v="0"/>
    <x v="162"/>
    <b v="1"/>
    <x v="6"/>
  </r>
  <r>
    <n v="3503"/>
    <x v="3501"/>
    <x v="3501"/>
    <x v="30"/>
    <x v="2324"/>
    <x v="0"/>
    <x v="1"/>
    <x v="1"/>
    <x v="3491"/>
    <x v="3503"/>
    <b v="0"/>
    <x v="44"/>
    <b v="1"/>
    <x v="6"/>
  </r>
  <r>
    <n v="3504"/>
    <x v="3502"/>
    <x v="3502"/>
    <x v="28"/>
    <x v="325"/>
    <x v="0"/>
    <x v="0"/>
    <x v="0"/>
    <x v="3492"/>
    <x v="3504"/>
    <b v="0"/>
    <x v="22"/>
    <b v="1"/>
    <x v="6"/>
  </r>
  <r>
    <n v="3505"/>
    <x v="3503"/>
    <x v="3503"/>
    <x v="30"/>
    <x v="2325"/>
    <x v="0"/>
    <x v="0"/>
    <x v="0"/>
    <x v="3493"/>
    <x v="3505"/>
    <b v="0"/>
    <x v="70"/>
    <b v="1"/>
    <x v="6"/>
  </r>
  <r>
    <n v="3506"/>
    <x v="3504"/>
    <x v="3504"/>
    <x v="3"/>
    <x v="631"/>
    <x v="0"/>
    <x v="0"/>
    <x v="0"/>
    <x v="3494"/>
    <x v="3506"/>
    <b v="0"/>
    <x v="60"/>
    <b v="1"/>
    <x v="6"/>
  </r>
  <r>
    <n v="3507"/>
    <x v="3505"/>
    <x v="3505"/>
    <x v="7"/>
    <x v="2326"/>
    <x v="0"/>
    <x v="0"/>
    <x v="0"/>
    <x v="3495"/>
    <x v="3507"/>
    <b v="0"/>
    <x v="250"/>
    <b v="1"/>
    <x v="6"/>
  </r>
  <r>
    <n v="3508"/>
    <x v="3506"/>
    <x v="3506"/>
    <x v="213"/>
    <x v="147"/>
    <x v="0"/>
    <x v="1"/>
    <x v="1"/>
    <x v="3496"/>
    <x v="3508"/>
    <b v="0"/>
    <x v="41"/>
    <b v="1"/>
    <x v="6"/>
  </r>
  <r>
    <n v="3509"/>
    <x v="3507"/>
    <x v="3507"/>
    <x v="3"/>
    <x v="2327"/>
    <x v="0"/>
    <x v="0"/>
    <x v="0"/>
    <x v="3497"/>
    <x v="3509"/>
    <b v="0"/>
    <x v="51"/>
    <b v="1"/>
    <x v="6"/>
  </r>
  <r>
    <n v="3510"/>
    <x v="3508"/>
    <x v="3508"/>
    <x v="42"/>
    <x v="1217"/>
    <x v="0"/>
    <x v="0"/>
    <x v="0"/>
    <x v="3498"/>
    <x v="3510"/>
    <b v="0"/>
    <x v="41"/>
    <b v="1"/>
    <x v="6"/>
  </r>
  <r>
    <n v="3511"/>
    <x v="3509"/>
    <x v="3509"/>
    <x v="4"/>
    <x v="2328"/>
    <x v="0"/>
    <x v="1"/>
    <x v="1"/>
    <x v="3499"/>
    <x v="3511"/>
    <b v="0"/>
    <x v="3"/>
    <b v="1"/>
    <x v="6"/>
  </r>
  <r>
    <n v="3512"/>
    <x v="3510"/>
    <x v="3510"/>
    <x v="28"/>
    <x v="325"/>
    <x v="0"/>
    <x v="1"/>
    <x v="1"/>
    <x v="3500"/>
    <x v="3512"/>
    <b v="0"/>
    <x v="57"/>
    <b v="1"/>
    <x v="6"/>
  </r>
  <r>
    <n v="3513"/>
    <x v="3511"/>
    <x v="3511"/>
    <x v="70"/>
    <x v="2153"/>
    <x v="0"/>
    <x v="0"/>
    <x v="0"/>
    <x v="3501"/>
    <x v="3513"/>
    <b v="0"/>
    <x v="34"/>
    <b v="1"/>
    <x v="6"/>
  </r>
  <r>
    <n v="3514"/>
    <x v="3512"/>
    <x v="3512"/>
    <x v="8"/>
    <x v="1100"/>
    <x v="0"/>
    <x v="0"/>
    <x v="0"/>
    <x v="3502"/>
    <x v="3514"/>
    <b v="0"/>
    <x v="73"/>
    <b v="1"/>
    <x v="6"/>
  </r>
  <r>
    <n v="3515"/>
    <x v="3513"/>
    <x v="3513"/>
    <x v="3"/>
    <x v="2329"/>
    <x v="0"/>
    <x v="0"/>
    <x v="0"/>
    <x v="3503"/>
    <x v="3515"/>
    <b v="0"/>
    <x v="67"/>
    <b v="1"/>
    <x v="6"/>
  </r>
  <r>
    <n v="3516"/>
    <x v="3514"/>
    <x v="3514"/>
    <x v="30"/>
    <x v="911"/>
    <x v="0"/>
    <x v="0"/>
    <x v="0"/>
    <x v="3504"/>
    <x v="3516"/>
    <b v="0"/>
    <x v="202"/>
    <b v="1"/>
    <x v="6"/>
  </r>
  <r>
    <n v="3517"/>
    <x v="3515"/>
    <x v="3515"/>
    <x v="23"/>
    <x v="417"/>
    <x v="0"/>
    <x v="1"/>
    <x v="1"/>
    <x v="3505"/>
    <x v="3517"/>
    <b v="0"/>
    <x v="62"/>
    <b v="1"/>
    <x v="6"/>
  </r>
  <r>
    <n v="3518"/>
    <x v="3516"/>
    <x v="3516"/>
    <x v="4"/>
    <x v="2330"/>
    <x v="0"/>
    <x v="0"/>
    <x v="0"/>
    <x v="3506"/>
    <x v="3518"/>
    <b v="0"/>
    <x v="51"/>
    <b v="1"/>
    <x v="6"/>
  </r>
  <r>
    <n v="3519"/>
    <x v="3517"/>
    <x v="3517"/>
    <x v="1"/>
    <x v="40"/>
    <x v="0"/>
    <x v="1"/>
    <x v="1"/>
    <x v="3507"/>
    <x v="3519"/>
    <b v="0"/>
    <x v="33"/>
    <b v="1"/>
    <x v="6"/>
  </r>
  <r>
    <n v="3520"/>
    <x v="3518"/>
    <x v="3518"/>
    <x v="1"/>
    <x v="1132"/>
    <x v="0"/>
    <x v="1"/>
    <x v="1"/>
    <x v="3508"/>
    <x v="3520"/>
    <b v="0"/>
    <x v="64"/>
    <b v="1"/>
    <x v="6"/>
  </r>
  <r>
    <n v="3521"/>
    <x v="3519"/>
    <x v="3519"/>
    <x v="18"/>
    <x v="2331"/>
    <x v="0"/>
    <x v="0"/>
    <x v="0"/>
    <x v="3509"/>
    <x v="3521"/>
    <b v="0"/>
    <x v="62"/>
    <b v="1"/>
    <x v="6"/>
  </r>
  <r>
    <n v="3522"/>
    <x v="3520"/>
    <x v="3520"/>
    <x v="411"/>
    <x v="1174"/>
    <x v="0"/>
    <x v="1"/>
    <x v="1"/>
    <x v="3510"/>
    <x v="3522"/>
    <b v="0"/>
    <x v="69"/>
    <b v="1"/>
    <x v="6"/>
  </r>
  <r>
    <n v="3523"/>
    <x v="3521"/>
    <x v="3521"/>
    <x v="23"/>
    <x v="2332"/>
    <x v="0"/>
    <x v="1"/>
    <x v="1"/>
    <x v="3511"/>
    <x v="3523"/>
    <b v="0"/>
    <x v="144"/>
    <b v="1"/>
    <x v="6"/>
  </r>
  <r>
    <n v="3524"/>
    <x v="3522"/>
    <x v="3522"/>
    <x v="7"/>
    <x v="2333"/>
    <x v="0"/>
    <x v="0"/>
    <x v="0"/>
    <x v="3512"/>
    <x v="3524"/>
    <b v="0"/>
    <x v="142"/>
    <b v="1"/>
    <x v="6"/>
  </r>
  <r>
    <n v="3525"/>
    <x v="3523"/>
    <x v="3523"/>
    <x v="8"/>
    <x v="798"/>
    <x v="0"/>
    <x v="0"/>
    <x v="0"/>
    <x v="3453"/>
    <x v="3525"/>
    <b v="0"/>
    <x v="63"/>
    <b v="1"/>
    <x v="6"/>
  </r>
  <r>
    <n v="3526"/>
    <x v="3524"/>
    <x v="3524"/>
    <x v="126"/>
    <x v="2334"/>
    <x v="0"/>
    <x v="0"/>
    <x v="0"/>
    <x v="3513"/>
    <x v="3526"/>
    <b v="0"/>
    <x v="69"/>
    <b v="1"/>
    <x v="6"/>
  </r>
  <r>
    <n v="3527"/>
    <x v="3525"/>
    <x v="3525"/>
    <x v="5"/>
    <x v="2335"/>
    <x v="0"/>
    <x v="0"/>
    <x v="0"/>
    <x v="3514"/>
    <x v="3527"/>
    <b v="0"/>
    <x v="48"/>
    <b v="1"/>
    <x v="6"/>
  </r>
  <r>
    <n v="3528"/>
    <x v="3526"/>
    <x v="3526"/>
    <x v="409"/>
    <x v="2336"/>
    <x v="0"/>
    <x v="1"/>
    <x v="1"/>
    <x v="3515"/>
    <x v="3528"/>
    <b v="0"/>
    <x v="77"/>
    <b v="1"/>
    <x v="6"/>
  </r>
  <r>
    <n v="3529"/>
    <x v="3527"/>
    <x v="3527"/>
    <x v="8"/>
    <x v="2337"/>
    <x v="0"/>
    <x v="0"/>
    <x v="0"/>
    <x v="3516"/>
    <x v="3529"/>
    <b v="0"/>
    <x v="59"/>
    <b v="1"/>
    <x v="6"/>
  </r>
  <r>
    <n v="3530"/>
    <x v="3528"/>
    <x v="3528"/>
    <x v="181"/>
    <x v="2338"/>
    <x v="0"/>
    <x v="1"/>
    <x v="1"/>
    <x v="3517"/>
    <x v="3530"/>
    <b v="0"/>
    <x v="18"/>
    <b v="1"/>
    <x v="6"/>
  </r>
  <r>
    <n v="3531"/>
    <x v="3529"/>
    <x v="3529"/>
    <x v="28"/>
    <x v="1958"/>
    <x v="0"/>
    <x v="0"/>
    <x v="0"/>
    <x v="3518"/>
    <x v="3531"/>
    <b v="0"/>
    <x v="55"/>
    <b v="1"/>
    <x v="6"/>
  </r>
  <r>
    <n v="3532"/>
    <x v="3530"/>
    <x v="3530"/>
    <x v="412"/>
    <x v="1936"/>
    <x v="0"/>
    <x v="0"/>
    <x v="0"/>
    <x v="3519"/>
    <x v="3532"/>
    <b v="0"/>
    <x v="74"/>
    <b v="1"/>
    <x v="6"/>
  </r>
  <r>
    <n v="3533"/>
    <x v="3531"/>
    <x v="3531"/>
    <x v="8"/>
    <x v="2291"/>
    <x v="0"/>
    <x v="0"/>
    <x v="0"/>
    <x v="3520"/>
    <x v="3533"/>
    <b v="0"/>
    <x v="22"/>
    <b v="1"/>
    <x v="6"/>
  </r>
  <r>
    <n v="3534"/>
    <x v="3532"/>
    <x v="3532"/>
    <x v="12"/>
    <x v="2339"/>
    <x v="0"/>
    <x v="0"/>
    <x v="0"/>
    <x v="3521"/>
    <x v="3534"/>
    <b v="0"/>
    <x v="386"/>
    <b v="1"/>
    <x v="6"/>
  </r>
  <r>
    <n v="3535"/>
    <x v="3533"/>
    <x v="3533"/>
    <x v="1"/>
    <x v="2340"/>
    <x v="0"/>
    <x v="1"/>
    <x v="1"/>
    <x v="1804"/>
    <x v="3535"/>
    <b v="0"/>
    <x v="67"/>
    <b v="1"/>
    <x v="6"/>
  </r>
  <r>
    <n v="3536"/>
    <x v="3534"/>
    <x v="3534"/>
    <x v="325"/>
    <x v="398"/>
    <x v="0"/>
    <x v="1"/>
    <x v="1"/>
    <x v="3522"/>
    <x v="3536"/>
    <b v="0"/>
    <x v="57"/>
    <b v="1"/>
    <x v="6"/>
  </r>
  <r>
    <n v="3537"/>
    <x v="3535"/>
    <x v="3535"/>
    <x v="413"/>
    <x v="1967"/>
    <x v="0"/>
    <x v="5"/>
    <x v="5"/>
    <x v="3523"/>
    <x v="3537"/>
    <b v="0"/>
    <x v="33"/>
    <b v="1"/>
    <x v="6"/>
  </r>
  <r>
    <n v="3538"/>
    <x v="3536"/>
    <x v="3536"/>
    <x v="1"/>
    <x v="1956"/>
    <x v="0"/>
    <x v="1"/>
    <x v="1"/>
    <x v="3524"/>
    <x v="3538"/>
    <b v="0"/>
    <x v="183"/>
    <b v="1"/>
    <x v="6"/>
  </r>
  <r>
    <n v="3539"/>
    <x v="3537"/>
    <x v="3537"/>
    <x v="20"/>
    <x v="2341"/>
    <x v="0"/>
    <x v="0"/>
    <x v="0"/>
    <x v="3525"/>
    <x v="3539"/>
    <b v="0"/>
    <x v="62"/>
    <b v="1"/>
    <x v="6"/>
  </r>
  <r>
    <n v="3540"/>
    <x v="3538"/>
    <x v="3538"/>
    <x v="43"/>
    <x v="2342"/>
    <x v="0"/>
    <x v="1"/>
    <x v="1"/>
    <x v="3526"/>
    <x v="3540"/>
    <b v="0"/>
    <x v="22"/>
    <b v="1"/>
    <x v="6"/>
  </r>
  <r>
    <n v="3541"/>
    <x v="3539"/>
    <x v="3539"/>
    <x v="38"/>
    <x v="2343"/>
    <x v="0"/>
    <x v="1"/>
    <x v="1"/>
    <x v="3527"/>
    <x v="3541"/>
    <b v="0"/>
    <x v="58"/>
    <b v="1"/>
    <x v="6"/>
  </r>
  <r>
    <n v="3542"/>
    <x v="3540"/>
    <x v="3540"/>
    <x v="62"/>
    <x v="2344"/>
    <x v="0"/>
    <x v="0"/>
    <x v="0"/>
    <x v="3528"/>
    <x v="3542"/>
    <b v="0"/>
    <x v="268"/>
    <b v="1"/>
    <x v="6"/>
  </r>
  <r>
    <n v="3543"/>
    <x v="3541"/>
    <x v="3541"/>
    <x v="4"/>
    <x v="76"/>
    <x v="0"/>
    <x v="12"/>
    <x v="3"/>
    <x v="3529"/>
    <x v="3543"/>
    <b v="0"/>
    <x v="60"/>
    <b v="1"/>
    <x v="6"/>
  </r>
  <r>
    <n v="3544"/>
    <x v="3542"/>
    <x v="3542"/>
    <x v="30"/>
    <x v="911"/>
    <x v="0"/>
    <x v="0"/>
    <x v="0"/>
    <x v="3530"/>
    <x v="3544"/>
    <b v="0"/>
    <x v="54"/>
    <b v="1"/>
    <x v="6"/>
  </r>
  <r>
    <n v="3545"/>
    <x v="3543"/>
    <x v="3543"/>
    <x v="49"/>
    <x v="2345"/>
    <x v="0"/>
    <x v="0"/>
    <x v="0"/>
    <x v="3531"/>
    <x v="3545"/>
    <b v="0"/>
    <x v="22"/>
    <b v="1"/>
    <x v="6"/>
  </r>
  <r>
    <n v="3546"/>
    <x v="3544"/>
    <x v="3544"/>
    <x v="184"/>
    <x v="2346"/>
    <x v="0"/>
    <x v="0"/>
    <x v="0"/>
    <x v="3532"/>
    <x v="3546"/>
    <b v="0"/>
    <x v="3"/>
    <b v="1"/>
    <x v="6"/>
  </r>
  <r>
    <n v="3547"/>
    <x v="3545"/>
    <x v="3545"/>
    <x v="19"/>
    <x v="2347"/>
    <x v="0"/>
    <x v="0"/>
    <x v="0"/>
    <x v="3533"/>
    <x v="3547"/>
    <b v="0"/>
    <x v="226"/>
    <b v="1"/>
    <x v="6"/>
  </r>
  <r>
    <n v="3548"/>
    <x v="3546"/>
    <x v="3546"/>
    <x v="190"/>
    <x v="2307"/>
    <x v="0"/>
    <x v="0"/>
    <x v="0"/>
    <x v="3534"/>
    <x v="3548"/>
    <b v="0"/>
    <x v="62"/>
    <b v="1"/>
    <x v="6"/>
  </r>
  <r>
    <n v="3549"/>
    <x v="3547"/>
    <x v="3547"/>
    <x v="28"/>
    <x v="806"/>
    <x v="0"/>
    <x v="1"/>
    <x v="1"/>
    <x v="3535"/>
    <x v="3549"/>
    <b v="0"/>
    <x v="288"/>
    <b v="1"/>
    <x v="6"/>
  </r>
  <r>
    <n v="3550"/>
    <x v="3548"/>
    <x v="3548"/>
    <x v="30"/>
    <x v="2348"/>
    <x v="0"/>
    <x v="1"/>
    <x v="1"/>
    <x v="3536"/>
    <x v="3550"/>
    <b v="0"/>
    <x v="31"/>
    <b v="1"/>
    <x v="6"/>
  </r>
  <r>
    <n v="3551"/>
    <x v="3549"/>
    <x v="3549"/>
    <x v="4"/>
    <x v="2349"/>
    <x v="0"/>
    <x v="0"/>
    <x v="0"/>
    <x v="3537"/>
    <x v="3551"/>
    <b v="0"/>
    <x v="1"/>
    <b v="1"/>
    <x v="6"/>
  </r>
  <r>
    <n v="3552"/>
    <x v="3550"/>
    <x v="3550"/>
    <x v="414"/>
    <x v="2350"/>
    <x v="0"/>
    <x v="1"/>
    <x v="1"/>
    <x v="3538"/>
    <x v="3552"/>
    <b v="0"/>
    <x v="15"/>
    <b v="1"/>
    <x v="6"/>
  </r>
  <r>
    <n v="3553"/>
    <x v="3551"/>
    <x v="3551"/>
    <x v="62"/>
    <x v="2351"/>
    <x v="0"/>
    <x v="0"/>
    <x v="0"/>
    <x v="3539"/>
    <x v="3553"/>
    <b v="0"/>
    <x v="201"/>
    <b v="1"/>
    <x v="6"/>
  </r>
  <r>
    <n v="3554"/>
    <x v="3552"/>
    <x v="3552"/>
    <x v="12"/>
    <x v="2352"/>
    <x v="0"/>
    <x v="0"/>
    <x v="0"/>
    <x v="3540"/>
    <x v="3554"/>
    <b v="0"/>
    <x v="28"/>
    <b v="1"/>
    <x v="6"/>
  </r>
  <r>
    <n v="3555"/>
    <x v="3553"/>
    <x v="3553"/>
    <x v="262"/>
    <x v="1162"/>
    <x v="0"/>
    <x v="13"/>
    <x v="3"/>
    <x v="3541"/>
    <x v="3555"/>
    <b v="0"/>
    <x v="25"/>
    <b v="1"/>
    <x v="6"/>
  </r>
  <r>
    <n v="3556"/>
    <x v="3554"/>
    <x v="3554"/>
    <x v="41"/>
    <x v="2222"/>
    <x v="0"/>
    <x v="1"/>
    <x v="1"/>
    <x v="3542"/>
    <x v="3556"/>
    <b v="0"/>
    <x v="15"/>
    <b v="1"/>
    <x v="6"/>
  </r>
  <r>
    <n v="3557"/>
    <x v="3555"/>
    <x v="3555"/>
    <x v="57"/>
    <x v="2353"/>
    <x v="0"/>
    <x v="0"/>
    <x v="0"/>
    <x v="3543"/>
    <x v="3557"/>
    <b v="0"/>
    <x v="501"/>
    <b v="1"/>
    <x v="6"/>
  </r>
  <r>
    <n v="3558"/>
    <x v="3556"/>
    <x v="3556"/>
    <x v="18"/>
    <x v="1929"/>
    <x v="0"/>
    <x v="1"/>
    <x v="1"/>
    <x v="3544"/>
    <x v="3558"/>
    <b v="0"/>
    <x v="18"/>
    <b v="1"/>
    <x v="6"/>
  </r>
  <r>
    <n v="3559"/>
    <x v="3557"/>
    <x v="3557"/>
    <x v="28"/>
    <x v="831"/>
    <x v="0"/>
    <x v="2"/>
    <x v="2"/>
    <x v="3545"/>
    <x v="3559"/>
    <b v="0"/>
    <x v="54"/>
    <b v="1"/>
    <x v="6"/>
  </r>
  <r>
    <n v="3560"/>
    <x v="3558"/>
    <x v="3558"/>
    <x v="50"/>
    <x v="2354"/>
    <x v="0"/>
    <x v="5"/>
    <x v="5"/>
    <x v="3546"/>
    <x v="3560"/>
    <b v="0"/>
    <x v="142"/>
    <b v="1"/>
    <x v="6"/>
  </r>
  <r>
    <n v="3561"/>
    <x v="3559"/>
    <x v="3559"/>
    <x v="30"/>
    <x v="1904"/>
    <x v="0"/>
    <x v="0"/>
    <x v="0"/>
    <x v="3547"/>
    <x v="3561"/>
    <b v="0"/>
    <x v="241"/>
    <b v="1"/>
    <x v="6"/>
  </r>
  <r>
    <n v="3562"/>
    <x v="3560"/>
    <x v="3560"/>
    <x v="415"/>
    <x v="2355"/>
    <x v="0"/>
    <x v="1"/>
    <x v="1"/>
    <x v="3548"/>
    <x v="3562"/>
    <b v="0"/>
    <x v="162"/>
    <b v="1"/>
    <x v="6"/>
  </r>
  <r>
    <n v="3563"/>
    <x v="3561"/>
    <x v="3561"/>
    <x v="8"/>
    <x v="2356"/>
    <x v="0"/>
    <x v="1"/>
    <x v="1"/>
    <x v="3549"/>
    <x v="3563"/>
    <b v="0"/>
    <x v="1"/>
    <b v="1"/>
    <x v="6"/>
  </r>
  <r>
    <n v="3564"/>
    <x v="3562"/>
    <x v="3562"/>
    <x v="28"/>
    <x v="2025"/>
    <x v="0"/>
    <x v="1"/>
    <x v="1"/>
    <x v="3550"/>
    <x v="3564"/>
    <b v="0"/>
    <x v="57"/>
    <b v="1"/>
    <x v="6"/>
  </r>
  <r>
    <n v="3565"/>
    <x v="3563"/>
    <x v="3563"/>
    <x v="42"/>
    <x v="1156"/>
    <x v="0"/>
    <x v="0"/>
    <x v="0"/>
    <x v="3551"/>
    <x v="3565"/>
    <b v="0"/>
    <x v="0"/>
    <b v="1"/>
    <x v="6"/>
  </r>
  <r>
    <n v="3566"/>
    <x v="3564"/>
    <x v="3564"/>
    <x v="1"/>
    <x v="2357"/>
    <x v="0"/>
    <x v="1"/>
    <x v="1"/>
    <x v="3552"/>
    <x v="3566"/>
    <b v="0"/>
    <x v="44"/>
    <b v="1"/>
    <x v="6"/>
  </r>
  <r>
    <n v="3567"/>
    <x v="3565"/>
    <x v="3565"/>
    <x v="28"/>
    <x v="2358"/>
    <x v="0"/>
    <x v="1"/>
    <x v="1"/>
    <x v="3553"/>
    <x v="3567"/>
    <b v="0"/>
    <x v="5"/>
    <b v="1"/>
    <x v="6"/>
  </r>
  <r>
    <n v="3568"/>
    <x v="3566"/>
    <x v="3566"/>
    <x v="28"/>
    <x v="2359"/>
    <x v="0"/>
    <x v="0"/>
    <x v="0"/>
    <x v="3554"/>
    <x v="3568"/>
    <b v="0"/>
    <x v="3"/>
    <b v="1"/>
    <x v="6"/>
  </r>
  <r>
    <n v="3569"/>
    <x v="3567"/>
    <x v="3567"/>
    <x v="12"/>
    <x v="2360"/>
    <x v="0"/>
    <x v="0"/>
    <x v="0"/>
    <x v="3555"/>
    <x v="3569"/>
    <b v="0"/>
    <x v="5"/>
    <b v="1"/>
    <x v="6"/>
  </r>
  <r>
    <n v="3570"/>
    <x v="3568"/>
    <x v="3568"/>
    <x v="1"/>
    <x v="2361"/>
    <x v="0"/>
    <x v="0"/>
    <x v="0"/>
    <x v="3556"/>
    <x v="3570"/>
    <b v="0"/>
    <x v="55"/>
    <b v="1"/>
    <x v="6"/>
  </r>
  <r>
    <n v="3571"/>
    <x v="3569"/>
    <x v="3569"/>
    <x v="4"/>
    <x v="2362"/>
    <x v="0"/>
    <x v="1"/>
    <x v="1"/>
    <x v="3557"/>
    <x v="3571"/>
    <b v="0"/>
    <x v="1"/>
    <b v="1"/>
    <x v="6"/>
  </r>
  <r>
    <n v="3572"/>
    <x v="3570"/>
    <x v="3570"/>
    <x v="8"/>
    <x v="83"/>
    <x v="0"/>
    <x v="1"/>
    <x v="1"/>
    <x v="3558"/>
    <x v="3572"/>
    <b v="0"/>
    <x v="82"/>
    <b v="1"/>
    <x v="6"/>
  </r>
  <r>
    <n v="3573"/>
    <x v="3571"/>
    <x v="3571"/>
    <x v="3"/>
    <x v="2363"/>
    <x v="0"/>
    <x v="1"/>
    <x v="1"/>
    <x v="3559"/>
    <x v="3573"/>
    <b v="0"/>
    <x v="76"/>
    <b v="1"/>
    <x v="6"/>
  </r>
  <r>
    <n v="3574"/>
    <x v="3572"/>
    <x v="3572"/>
    <x v="238"/>
    <x v="2364"/>
    <x v="0"/>
    <x v="0"/>
    <x v="0"/>
    <x v="3560"/>
    <x v="3574"/>
    <b v="0"/>
    <x v="43"/>
    <b v="1"/>
    <x v="6"/>
  </r>
  <r>
    <n v="3575"/>
    <x v="3573"/>
    <x v="3573"/>
    <x v="7"/>
    <x v="2365"/>
    <x v="0"/>
    <x v="0"/>
    <x v="0"/>
    <x v="3561"/>
    <x v="3575"/>
    <b v="0"/>
    <x v="332"/>
    <b v="1"/>
    <x v="6"/>
  </r>
  <r>
    <n v="3576"/>
    <x v="3574"/>
    <x v="3574"/>
    <x v="213"/>
    <x v="173"/>
    <x v="0"/>
    <x v="0"/>
    <x v="0"/>
    <x v="3562"/>
    <x v="3576"/>
    <b v="0"/>
    <x v="81"/>
    <b v="1"/>
    <x v="6"/>
  </r>
  <r>
    <n v="3577"/>
    <x v="3575"/>
    <x v="3575"/>
    <x v="20"/>
    <x v="1911"/>
    <x v="0"/>
    <x v="0"/>
    <x v="0"/>
    <x v="3563"/>
    <x v="3577"/>
    <b v="0"/>
    <x v="74"/>
    <b v="1"/>
    <x v="6"/>
  </r>
  <r>
    <n v="3578"/>
    <x v="3576"/>
    <x v="3576"/>
    <x v="4"/>
    <x v="2366"/>
    <x v="0"/>
    <x v="1"/>
    <x v="1"/>
    <x v="3564"/>
    <x v="3578"/>
    <b v="0"/>
    <x v="77"/>
    <b v="1"/>
    <x v="6"/>
  </r>
  <r>
    <n v="3579"/>
    <x v="3577"/>
    <x v="3577"/>
    <x v="8"/>
    <x v="83"/>
    <x v="0"/>
    <x v="1"/>
    <x v="1"/>
    <x v="3565"/>
    <x v="3579"/>
    <b v="0"/>
    <x v="25"/>
    <b v="1"/>
    <x v="6"/>
  </r>
  <r>
    <n v="3580"/>
    <x v="3578"/>
    <x v="3578"/>
    <x v="42"/>
    <x v="581"/>
    <x v="0"/>
    <x v="0"/>
    <x v="0"/>
    <x v="3566"/>
    <x v="3580"/>
    <b v="0"/>
    <x v="74"/>
    <b v="1"/>
    <x v="6"/>
  </r>
  <r>
    <n v="3581"/>
    <x v="3579"/>
    <x v="3579"/>
    <x v="4"/>
    <x v="646"/>
    <x v="0"/>
    <x v="1"/>
    <x v="1"/>
    <x v="3567"/>
    <x v="3581"/>
    <b v="0"/>
    <x v="43"/>
    <b v="1"/>
    <x v="6"/>
  </r>
  <r>
    <n v="3582"/>
    <x v="3580"/>
    <x v="3580"/>
    <x v="28"/>
    <x v="2367"/>
    <x v="0"/>
    <x v="0"/>
    <x v="0"/>
    <x v="3568"/>
    <x v="3582"/>
    <b v="0"/>
    <x v="72"/>
    <b v="1"/>
    <x v="6"/>
  </r>
  <r>
    <n v="3583"/>
    <x v="3581"/>
    <x v="3581"/>
    <x v="3"/>
    <x v="2259"/>
    <x v="0"/>
    <x v="0"/>
    <x v="0"/>
    <x v="3569"/>
    <x v="3583"/>
    <b v="0"/>
    <x v="54"/>
    <b v="1"/>
    <x v="6"/>
  </r>
  <r>
    <n v="3584"/>
    <x v="3582"/>
    <x v="3582"/>
    <x v="3"/>
    <x v="2368"/>
    <x v="0"/>
    <x v="1"/>
    <x v="1"/>
    <x v="3570"/>
    <x v="3584"/>
    <b v="0"/>
    <x v="300"/>
    <b v="1"/>
    <x v="6"/>
  </r>
  <r>
    <n v="3585"/>
    <x v="3583"/>
    <x v="3583"/>
    <x v="104"/>
    <x v="909"/>
    <x v="0"/>
    <x v="0"/>
    <x v="0"/>
    <x v="3571"/>
    <x v="3585"/>
    <b v="0"/>
    <x v="23"/>
    <b v="1"/>
    <x v="6"/>
  </r>
  <r>
    <n v="3586"/>
    <x v="3584"/>
    <x v="3584"/>
    <x v="51"/>
    <x v="2369"/>
    <x v="0"/>
    <x v="0"/>
    <x v="0"/>
    <x v="3572"/>
    <x v="3586"/>
    <b v="0"/>
    <x v="241"/>
    <b v="1"/>
    <x v="6"/>
  </r>
  <r>
    <n v="3587"/>
    <x v="3585"/>
    <x v="3585"/>
    <x v="8"/>
    <x v="1508"/>
    <x v="0"/>
    <x v="1"/>
    <x v="1"/>
    <x v="3573"/>
    <x v="3587"/>
    <b v="0"/>
    <x v="33"/>
    <b v="1"/>
    <x v="6"/>
  </r>
  <r>
    <n v="3588"/>
    <x v="3586"/>
    <x v="3586"/>
    <x v="48"/>
    <x v="1671"/>
    <x v="0"/>
    <x v="1"/>
    <x v="1"/>
    <x v="3574"/>
    <x v="3588"/>
    <b v="0"/>
    <x v="202"/>
    <b v="1"/>
    <x v="6"/>
  </r>
  <r>
    <n v="3589"/>
    <x v="3587"/>
    <x v="3587"/>
    <x v="23"/>
    <x v="1977"/>
    <x v="0"/>
    <x v="0"/>
    <x v="0"/>
    <x v="3575"/>
    <x v="3589"/>
    <b v="0"/>
    <x v="95"/>
    <b v="1"/>
    <x v="6"/>
  </r>
  <r>
    <n v="3590"/>
    <x v="3588"/>
    <x v="3588"/>
    <x v="12"/>
    <x v="2370"/>
    <x v="0"/>
    <x v="1"/>
    <x v="1"/>
    <x v="3576"/>
    <x v="3590"/>
    <b v="0"/>
    <x v="196"/>
    <b v="1"/>
    <x v="6"/>
  </r>
  <r>
    <n v="3591"/>
    <x v="3589"/>
    <x v="3589"/>
    <x v="176"/>
    <x v="1281"/>
    <x v="0"/>
    <x v="0"/>
    <x v="0"/>
    <x v="3577"/>
    <x v="3591"/>
    <b v="0"/>
    <x v="59"/>
    <b v="1"/>
    <x v="6"/>
  </r>
  <r>
    <n v="3592"/>
    <x v="3590"/>
    <x v="3590"/>
    <x v="1"/>
    <x v="2371"/>
    <x v="0"/>
    <x v="0"/>
    <x v="0"/>
    <x v="3578"/>
    <x v="3592"/>
    <b v="0"/>
    <x v="8"/>
    <b v="1"/>
    <x v="6"/>
  </r>
  <r>
    <n v="3593"/>
    <x v="3591"/>
    <x v="3591"/>
    <x v="3"/>
    <x v="1830"/>
    <x v="0"/>
    <x v="0"/>
    <x v="0"/>
    <x v="3579"/>
    <x v="3593"/>
    <b v="0"/>
    <x v="68"/>
    <b v="1"/>
    <x v="6"/>
  </r>
  <r>
    <n v="3594"/>
    <x v="3592"/>
    <x v="3592"/>
    <x v="183"/>
    <x v="1132"/>
    <x v="0"/>
    <x v="0"/>
    <x v="0"/>
    <x v="3580"/>
    <x v="3594"/>
    <b v="0"/>
    <x v="4"/>
    <b v="1"/>
    <x v="6"/>
  </r>
  <r>
    <n v="3595"/>
    <x v="3593"/>
    <x v="3593"/>
    <x v="27"/>
    <x v="2372"/>
    <x v="0"/>
    <x v="0"/>
    <x v="0"/>
    <x v="3581"/>
    <x v="3595"/>
    <b v="0"/>
    <x v="95"/>
    <b v="1"/>
    <x v="6"/>
  </r>
  <r>
    <n v="3596"/>
    <x v="3594"/>
    <x v="3594"/>
    <x v="184"/>
    <x v="1699"/>
    <x v="0"/>
    <x v="5"/>
    <x v="5"/>
    <x v="3582"/>
    <x v="3596"/>
    <b v="0"/>
    <x v="41"/>
    <b v="1"/>
    <x v="6"/>
  </r>
  <r>
    <n v="3597"/>
    <x v="3595"/>
    <x v="3595"/>
    <x v="30"/>
    <x v="1644"/>
    <x v="0"/>
    <x v="0"/>
    <x v="0"/>
    <x v="3583"/>
    <x v="3597"/>
    <b v="0"/>
    <x v="51"/>
    <b v="1"/>
    <x v="6"/>
  </r>
  <r>
    <n v="3598"/>
    <x v="3596"/>
    <x v="3596"/>
    <x v="28"/>
    <x v="1666"/>
    <x v="0"/>
    <x v="0"/>
    <x v="0"/>
    <x v="3584"/>
    <x v="3598"/>
    <b v="0"/>
    <x v="74"/>
    <b v="1"/>
    <x v="6"/>
  </r>
  <r>
    <n v="3599"/>
    <x v="3597"/>
    <x v="3597"/>
    <x v="8"/>
    <x v="2373"/>
    <x v="0"/>
    <x v="0"/>
    <x v="0"/>
    <x v="3585"/>
    <x v="3599"/>
    <b v="0"/>
    <x v="57"/>
    <b v="1"/>
    <x v="6"/>
  </r>
  <r>
    <n v="3600"/>
    <x v="3598"/>
    <x v="3598"/>
    <x v="185"/>
    <x v="31"/>
    <x v="0"/>
    <x v="0"/>
    <x v="0"/>
    <x v="3586"/>
    <x v="3600"/>
    <b v="0"/>
    <x v="80"/>
    <b v="1"/>
    <x v="6"/>
  </r>
  <r>
    <n v="3601"/>
    <x v="3599"/>
    <x v="3599"/>
    <x v="1"/>
    <x v="2374"/>
    <x v="0"/>
    <x v="1"/>
    <x v="1"/>
    <x v="3587"/>
    <x v="3601"/>
    <b v="0"/>
    <x v="28"/>
    <b v="1"/>
    <x v="6"/>
  </r>
  <r>
    <n v="3602"/>
    <x v="3600"/>
    <x v="3600"/>
    <x v="23"/>
    <x v="2375"/>
    <x v="0"/>
    <x v="0"/>
    <x v="0"/>
    <x v="3588"/>
    <x v="3602"/>
    <b v="0"/>
    <x v="72"/>
    <b v="1"/>
    <x v="6"/>
  </r>
  <r>
    <n v="3603"/>
    <x v="3601"/>
    <x v="3601"/>
    <x v="4"/>
    <x v="1904"/>
    <x v="0"/>
    <x v="0"/>
    <x v="0"/>
    <x v="3589"/>
    <x v="3603"/>
    <b v="0"/>
    <x v="6"/>
    <b v="1"/>
    <x v="6"/>
  </r>
  <r>
    <n v="3604"/>
    <x v="3602"/>
    <x v="3602"/>
    <x v="3"/>
    <x v="1477"/>
    <x v="0"/>
    <x v="0"/>
    <x v="0"/>
    <x v="3590"/>
    <x v="3604"/>
    <b v="0"/>
    <x v="50"/>
    <b v="1"/>
    <x v="6"/>
  </r>
  <r>
    <n v="3605"/>
    <x v="3603"/>
    <x v="3603"/>
    <x v="49"/>
    <x v="75"/>
    <x v="0"/>
    <x v="1"/>
    <x v="1"/>
    <x v="3591"/>
    <x v="3605"/>
    <b v="0"/>
    <x v="41"/>
    <b v="1"/>
    <x v="6"/>
  </r>
  <r>
    <n v="3606"/>
    <x v="3604"/>
    <x v="3604"/>
    <x v="3"/>
    <x v="2376"/>
    <x v="0"/>
    <x v="1"/>
    <x v="1"/>
    <x v="3592"/>
    <x v="3606"/>
    <b v="0"/>
    <x v="31"/>
    <b v="1"/>
    <x v="6"/>
  </r>
  <r>
    <n v="3607"/>
    <x v="3605"/>
    <x v="3605"/>
    <x v="131"/>
    <x v="2377"/>
    <x v="0"/>
    <x v="1"/>
    <x v="1"/>
    <x v="3593"/>
    <x v="3607"/>
    <b v="0"/>
    <x v="15"/>
    <b v="1"/>
    <x v="6"/>
  </r>
  <r>
    <n v="3608"/>
    <x v="3606"/>
    <x v="3606"/>
    <x v="134"/>
    <x v="25"/>
    <x v="0"/>
    <x v="1"/>
    <x v="1"/>
    <x v="3594"/>
    <x v="3608"/>
    <b v="0"/>
    <x v="74"/>
    <b v="1"/>
    <x v="6"/>
  </r>
  <r>
    <n v="3609"/>
    <x v="3607"/>
    <x v="3607"/>
    <x v="416"/>
    <x v="2378"/>
    <x v="0"/>
    <x v="1"/>
    <x v="1"/>
    <x v="3595"/>
    <x v="3609"/>
    <b v="0"/>
    <x v="64"/>
    <b v="1"/>
    <x v="6"/>
  </r>
  <r>
    <n v="3610"/>
    <x v="3608"/>
    <x v="3608"/>
    <x v="28"/>
    <x v="2379"/>
    <x v="0"/>
    <x v="1"/>
    <x v="1"/>
    <x v="3596"/>
    <x v="3610"/>
    <b v="0"/>
    <x v="162"/>
    <b v="1"/>
    <x v="6"/>
  </r>
  <r>
    <n v="3611"/>
    <x v="3609"/>
    <x v="3609"/>
    <x v="30"/>
    <x v="95"/>
    <x v="0"/>
    <x v="1"/>
    <x v="1"/>
    <x v="3597"/>
    <x v="3611"/>
    <b v="0"/>
    <x v="19"/>
    <b v="1"/>
    <x v="6"/>
  </r>
  <r>
    <n v="3612"/>
    <x v="3610"/>
    <x v="3610"/>
    <x v="12"/>
    <x v="2380"/>
    <x v="0"/>
    <x v="5"/>
    <x v="5"/>
    <x v="3598"/>
    <x v="3612"/>
    <b v="0"/>
    <x v="6"/>
    <b v="1"/>
    <x v="6"/>
  </r>
  <r>
    <n v="3613"/>
    <x v="3611"/>
    <x v="3611"/>
    <x v="21"/>
    <x v="380"/>
    <x v="0"/>
    <x v="0"/>
    <x v="0"/>
    <x v="3599"/>
    <x v="3613"/>
    <b v="0"/>
    <x v="15"/>
    <b v="1"/>
    <x v="6"/>
  </r>
  <r>
    <n v="3614"/>
    <x v="3438"/>
    <x v="3612"/>
    <x v="30"/>
    <x v="2381"/>
    <x v="0"/>
    <x v="0"/>
    <x v="0"/>
    <x v="3600"/>
    <x v="3614"/>
    <b v="0"/>
    <x v="26"/>
    <b v="1"/>
    <x v="6"/>
  </r>
  <r>
    <n v="3615"/>
    <x v="3612"/>
    <x v="3613"/>
    <x v="30"/>
    <x v="1293"/>
    <x v="0"/>
    <x v="1"/>
    <x v="1"/>
    <x v="3601"/>
    <x v="3615"/>
    <b v="0"/>
    <x v="250"/>
    <b v="1"/>
    <x v="6"/>
  </r>
  <r>
    <n v="3616"/>
    <x v="3613"/>
    <x v="3614"/>
    <x v="30"/>
    <x v="2119"/>
    <x v="0"/>
    <x v="1"/>
    <x v="1"/>
    <x v="3602"/>
    <x v="3616"/>
    <b v="0"/>
    <x v="43"/>
    <b v="1"/>
    <x v="6"/>
  </r>
  <r>
    <n v="3617"/>
    <x v="3614"/>
    <x v="3615"/>
    <x v="417"/>
    <x v="2382"/>
    <x v="0"/>
    <x v="1"/>
    <x v="1"/>
    <x v="3603"/>
    <x v="3617"/>
    <b v="0"/>
    <x v="19"/>
    <b v="1"/>
    <x v="6"/>
  </r>
  <r>
    <n v="3618"/>
    <x v="3615"/>
    <x v="3616"/>
    <x v="1"/>
    <x v="895"/>
    <x v="0"/>
    <x v="1"/>
    <x v="1"/>
    <x v="3604"/>
    <x v="3618"/>
    <b v="0"/>
    <x v="66"/>
    <b v="1"/>
    <x v="6"/>
  </r>
  <r>
    <n v="3619"/>
    <x v="3616"/>
    <x v="3617"/>
    <x v="28"/>
    <x v="932"/>
    <x v="0"/>
    <x v="0"/>
    <x v="0"/>
    <x v="3605"/>
    <x v="3619"/>
    <b v="0"/>
    <x v="57"/>
    <b v="1"/>
    <x v="6"/>
  </r>
  <r>
    <n v="3620"/>
    <x v="3617"/>
    <x v="3618"/>
    <x v="124"/>
    <x v="2383"/>
    <x v="0"/>
    <x v="0"/>
    <x v="0"/>
    <x v="3606"/>
    <x v="3620"/>
    <b v="0"/>
    <x v="438"/>
    <b v="1"/>
    <x v="6"/>
  </r>
  <r>
    <n v="3621"/>
    <x v="3618"/>
    <x v="3619"/>
    <x v="3"/>
    <x v="2384"/>
    <x v="0"/>
    <x v="0"/>
    <x v="0"/>
    <x v="3607"/>
    <x v="3621"/>
    <b v="0"/>
    <x v="2"/>
    <b v="1"/>
    <x v="6"/>
  </r>
  <r>
    <n v="3622"/>
    <x v="3619"/>
    <x v="3620"/>
    <x v="28"/>
    <x v="2385"/>
    <x v="0"/>
    <x v="0"/>
    <x v="0"/>
    <x v="3608"/>
    <x v="3622"/>
    <b v="0"/>
    <x v="64"/>
    <b v="1"/>
    <x v="6"/>
  </r>
  <r>
    <n v="3623"/>
    <x v="3620"/>
    <x v="3621"/>
    <x v="30"/>
    <x v="142"/>
    <x v="0"/>
    <x v="0"/>
    <x v="0"/>
    <x v="3609"/>
    <x v="3623"/>
    <b v="0"/>
    <x v="69"/>
    <b v="1"/>
    <x v="6"/>
  </r>
  <r>
    <n v="3624"/>
    <x v="3621"/>
    <x v="3622"/>
    <x v="3"/>
    <x v="2386"/>
    <x v="0"/>
    <x v="0"/>
    <x v="0"/>
    <x v="3610"/>
    <x v="3624"/>
    <b v="0"/>
    <x v="70"/>
    <b v="1"/>
    <x v="6"/>
  </r>
  <r>
    <n v="3625"/>
    <x v="3622"/>
    <x v="3623"/>
    <x v="3"/>
    <x v="2329"/>
    <x v="0"/>
    <x v="1"/>
    <x v="1"/>
    <x v="3611"/>
    <x v="3625"/>
    <b v="0"/>
    <x v="76"/>
    <b v="1"/>
    <x v="6"/>
  </r>
  <r>
    <n v="3626"/>
    <x v="3623"/>
    <x v="3624"/>
    <x v="23"/>
    <x v="2387"/>
    <x v="0"/>
    <x v="1"/>
    <x v="1"/>
    <x v="3612"/>
    <x v="3626"/>
    <b v="0"/>
    <x v="53"/>
    <b v="1"/>
    <x v="6"/>
  </r>
  <r>
    <n v="3627"/>
    <x v="3624"/>
    <x v="3625"/>
    <x v="1"/>
    <x v="41"/>
    <x v="0"/>
    <x v="0"/>
    <x v="0"/>
    <x v="3613"/>
    <x v="3627"/>
    <b v="0"/>
    <x v="60"/>
    <b v="1"/>
    <x v="6"/>
  </r>
  <r>
    <n v="3628"/>
    <x v="3625"/>
    <x v="3626"/>
    <x v="57"/>
    <x v="117"/>
    <x v="2"/>
    <x v="0"/>
    <x v="0"/>
    <x v="3614"/>
    <x v="3628"/>
    <b v="0"/>
    <x v="78"/>
    <b v="0"/>
    <x v="40"/>
  </r>
  <r>
    <n v="3629"/>
    <x v="3626"/>
    <x v="3627"/>
    <x v="80"/>
    <x v="369"/>
    <x v="2"/>
    <x v="0"/>
    <x v="0"/>
    <x v="3615"/>
    <x v="3629"/>
    <b v="0"/>
    <x v="84"/>
    <b v="0"/>
    <x v="40"/>
  </r>
  <r>
    <n v="3630"/>
    <x v="3627"/>
    <x v="3628"/>
    <x v="3"/>
    <x v="116"/>
    <x v="2"/>
    <x v="1"/>
    <x v="1"/>
    <x v="3616"/>
    <x v="3630"/>
    <b v="0"/>
    <x v="29"/>
    <b v="0"/>
    <x v="40"/>
  </r>
  <r>
    <n v="3631"/>
    <x v="3628"/>
    <x v="3629"/>
    <x v="418"/>
    <x v="2388"/>
    <x v="2"/>
    <x v="0"/>
    <x v="0"/>
    <x v="3617"/>
    <x v="3631"/>
    <b v="0"/>
    <x v="211"/>
    <b v="0"/>
    <x v="40"/>
  </r>
  <r>
    <n v="3632"/>
    <x v="3629"/>
    <x v="3630"/>
    <x v="8"/>
    <x v="173"/>
    <x v="2"/>
    <x v="1"/>
    <x v="1"/>
    <x v="3618"/>
    <x v="3632"/>
    <b v="0"/>
    <x v="29"/>
    <b v="0"/>
    <x v="40"/>
  </r>
  <r>
    <n v="3633"/>
    <x v="3630"/>
    <x v="3631"/>
    <x v="12"/>
    <x v="2389"/>
    <x v="2"/>
    <x v="0"/>
    <x v="0"/>
    <x v="3619"/>
    <x v="3633"/>
    <b v="0"/>
    <x v="162"/>
    <b v="0"/>
    <x v="40"/>
  </r>
  <r>
    <n v="3634"/>
    <x v="3631"/>
    <x v="3632"/>
    <x v="96"/>
    <x v="2390"/>
    <x v="2"/>
    <x v="5"/>
    <x v="5"/>
    <x v="3620"/>
    <x v="3634"/>
    <b v="0"/>
    <x v="59"/>
    <b v="0"/>
    <x v="40"/>
  </r>
  <r>
    <n v="3635"/>
    <x v="3632"/>
    <x v="3633"/>
    <x v="0"/>
    <x v="2391"/>
    <x v="2"/>
    <x v="0"/>
    <x v="0"/>
    <x v="3621"/>
    <x v="3635"/>
    <b v="0"/>
    <x v="73"/>
    <b v="0"/>
    <x v="40"/>
  </r>
  <r>
    <n v="3636"/>
    <x v="3633"/>
    <x v="3634"/>
    <x v="60"/>
    <x v="117"/>
    <x v="2"/>
    <x v="0"/>
    <x v="0"/>
    <x v="3622"/>
    <x v="3636"/>
    <b v="0"/>
    <x v="78"/>
    <b v="0"/>
    <x v="40"/>
  </r>
  <r>
    <n v="3637"/>
    <x v="3634"/>
    <x v="3635"/>
    <x v="3"/>
    <x v="1796"/>
    <x v="2"/>
    <x v="0"/>
    <x v="0"/>
    <x v="3623"/>
    <x v="3637"/>
    <b v="0"/>
    <x v="25"/>
    <b v="0"/>
    <x v="40"/>
  </r>
  <r>
    <n v="3638"/>
    <x v="3635"/>
    <x v="3636"/>
    <x v="126"/>
    <x v="1168"/>
    <x v="2"/>
    <x v="5"/>
    <x v="5"/>
    <x v="3624"/>
    <x v="3638"/>
    <b v="0"/>
    <x v="84"/>
    <b v="0"/>
    <x v="40"/>
  </r>
  <r>
    <n v="3639"/>
    <x v="3636"/>
    <x v="3637"/>
    <x v="31"/>
    <x v="116"/>
    <x v="2"/>
    <x v="0"/>
    <x v="0"/>
    <x v="3625"/>
    <x v="3639"/>
    <b v="0"/>
    <x v="29"/>
    <b v="0"/>
    <x v="40"/>
  </r>
  <r>
    <n v="3640"/>
    <x v="3637"/>
    <x v="3638"/>
    <x v="28"/>
    <x v="434"/>
    <x v="2"/>
    <x v="0"/>
    <x v="0"/>
    <x v="3626"/>
    <x v="3640"/>
    <b v="0"/>
    <x v="83"/>
    <b v="0"/>
    <x v="40"/>
  </r>
  <r>
    <n v="3641"/>
    <x v="3638"/>
    <x v="3639"/>
    <x v="3"/>
    <x v="117"/>
    <x v="2"/>
    <x v="0"/>
    <x v="0"/>
    <x v="3627"/>
    <x v="3641"/>
    <b v="0"/>
    <x v="78"/>
    <b v="0"/>
    <x v="40"/>
  </r>
  <r>
    <n v="3642"/>
    <x v="3639"/>
    <x v="3640"/>
    <x v="176"/>
    <x v="493"/>
    <x v="2"/>
    <x v="12"/>
    <x v="3"/>
    <x v="3628"/>
    <x v="3642"/>
    <b v="0"/>
    <x v="84"/>
    <b v="0"/>
    <x v="40"/>
  </r>
  <r>
    <n v="3643"/>
    <x v="3640"/>
    <x v="3641"/>
    <x v="31"/>
    <x v="117"/>
    <x v="2"/>
    <x v="0"/>
    <x v="0"/>
    <x v="3629"/>
    <x v="3643"/>
    <b v="0"/>
    <x v="78"/>
    <b v="0"/>
    <x v="40"/>
  </r>
  <r>
    <n v="3644"/>
    <x v="3641"/>
    <x v="3642"/>
    <x v="12"/>
    <x v="378"/>
    <x v="2"/>
    <x v="0"/>
    <x v="0"/>
    <x v="3630"/>
    <x v="3644"/>
    <b v="0"/>
    <x v="0"/>
    <b v="0"/>
    <x v="40"/>
  </r>
  <r>
    <n v="3645"/>
    <x v="3642"/>
    <x v="3643"/>
    <x v="28"/>
    <x v="116"/>
    <x v="2"/>
    <x v="5"/>
    <x v="5"/>
    <x v="3631"/>
    <x v="3645"/>
    <b v="0"/>
    <x v="29"/>
    <b v="0"/>
    <x v="40"/>
  </r>
  <r>
    <n v="3646"/>
    <x v="3643"/>
    <x v="3644"/>
    <x v="7"/>
    <x v="517"/>
    <x v="2"/>
    <x v="0"/>
    <x v="0"/>
    <x v="3632"/>
    <x v="3646"/>
    <b v="0"/>
    <x v="22"/>
    <b v="0"/>
    <x v="40"/>
  </r>
  <r>
    <n v="3647"/>
    <x v="3644"/>
    <x v="3645"/>
    <x v="8"/>
    <x v="134"/>
    <x v="2"/>
    <x v="1"/>
    <x v="1"/>
    <x v="3633"/>
    <x v="3647"/>
    <b v="0"/>
    <x v="84"/>
    <b v="0"/>
    <x v="40"/>
  </r>
  <r>
    <n v="3648"/>
    <x v="3645"/>
    <x v="3646"/>
    <x v="79"/>
    <x v="2392"/>
    <x v="0"/>
    <x v="0"/>
    <x v="0"/>
    <x v="3634"/>
    <x v="3648"/>
    <b v="0"/>
    <x v="196"/>
    <b v="1"/>
    <x v="6"/>
  </r>
  <r>
    <n v="3649"/>
    <x v="3646"/>
    <x v="3647"/>
    <x v="47"/>
    <x v="1911"/>
    <x v="0"/>
    <x v="5"/>
    <x v="5"/>
    <x v="3635"/>
    <x v="3649"/>
    <b v="0"/>
    <x v="22"/>
    <b v="1"/>
    <x v="6"/>
  </r>
  <r>
    <n v="3650"/>
    <x v="3647"/>
    <x v="3648"/>
    <x v="8"/>
    <x v="83"/>
    <x v="0"/>
    <x v="1"/>
    <x v="1"/>
    <x v="3636"/>
    <x v="3650"/>
    <b v="0"/>
    <x v="57"/>
    <b v="1"/>
    <x v="6"/>
  </r>
  <r>
    <n v="3651"/>
    <x v="3648"/>
    <x v="3649"/>
    <x v="8"/>
    <x v="624"/>
    <x v="0"/>
    <x v="0"/>
    <x v="0"/>
    <x v="3637"/>
    <x v="3651"/>
    <b v="0"/>
    <x v="82"/>
    <b v="1"/>
    <x v="6"/>
  </r>
  <r>
    <n v="3652"/>
    <x v="2866"/>
    <x v="3650"/>
    <x v="43"/>
    <x v="2393"/>
    <x v="0"/>
    <x v="5"/>
    <x v="5"/>
    <x v="3638"/>
    <x v="3652"/>
    <b v="0"/>
    <x v="57"/>
    <b v="1"/>
    <x v="6"/>
  </r>
  <r>
    <n v="3653"/>
    <x v="3649"/>
    <x v="3651"/>
    <x v="1"/>
    <x v="1118"/>
    <x v="0"/>
    <x v="1"/>
    <x v="1"/>
    <x v="3639"/>
    <x v="3653"/>
    <b v="0"/>
    <x v="51"/>
    <b v="1"/>
    <x v="6"/>
  </r>
  <r>
    <n v="3654"/>
    <x v="3650"/>
    <x v="3652"/>
    <x v="4"/>
    <x v="2394"/>
    <x v="0"/>
    <x v="1"/>
    <x v="1"/>
    <x v="3640"/>
    <x v="3654"/>
    <b v="0"/>
    <x v="44"/>
    <b v="1"/>
    <x v="6"/>
  </r>
  <r>
    <n v="3655"/>
    <x v="3651"/>
    <x v="3653"/>
    <x v="12"/>
    <x v="2395"/>
    <x v="0"/>
    <x v="0"/>
    <x v="0"/>
    <x v="3641"/>
    <x v="3655"/>
    <b v="0"/>
    <x v="17"/>
    <b v="1"/>
    <x v="6"/>
  </r>
  <r>
    <n v="3656"/>
    <x v="3652"/>
    <x v="3654"/>
    <x v="12"/>
    <x v="2396"/>
    <x v="0"/>
    <x v="16"/>
    <x v="11"/>
    <x v="3642"/>
    <x v="3656"/>
    <b v="0"/>
    <x v="67"/>
    <b v="1"/>
    <x v="6"/>
  </r>
  <r>
    <n v="3657"/>
    <x v="3653"/>
    <x v="3655"/>
    <x v="1"/>
    <x v="2397"/>
    <x v="0"/>
    <x v="8"/>
    <x v="7"/>
    <x v="3643"/>
    <x v="3657"/>
    <b v="0"/>
    <x v="15"/>
    <b v="1"/>
    <x v="6"/>
  </r>
  <r>
    <n v="3658"/>
    <x v="3654"/>
    <x v="3656"/>
    <x v="4"/>
    <x v="4"/>
    <x v="0"/>
    <x v="0"/>
    <x v="0"/>
    <x v="3644"/>
    <x v="3658"/>
    <b v="0"/>
    <x v="15"/>
    <b v="1"/>
    <x v="6"/>
  </r>
  <r>
    <n v="3659"/>
    <x v="3655"/>
    <x v="3657"/>
    <x v="3"/>
    <x v="2398"/>
    <x v="0"/>
    <x v="0"/>
    <x v="0"/>
    <x v="3645"/>
    <x v="3659"/>
    <b v="0"/>
    <x v="62"/>
    <b v="1"/>
    <x v="6"/>
  </r>
  <r>
    <n v="3660"/>
    <x v="3656"/>
    <x v="3658"/>
    <x v="49"/>
    <x v="156"/>
    <x v="0"/>
    <x v="1"/>
    <x v="1"/>
    <x v="3646"/>
    <x v="3660"/>
    <b v="0"/>
    <x v="18"/>
    <b v="1"/>
    <x v="6"/>
  </r>
  <r>
    <n v="3661"/>
    <x v="3657"/>
    <x v="3659"/>
    <x v="3"/>
    <x v="2399"/>
    <x v="0"/>
    <x v="0"/>
    <x v="0"/>
    <x v="3647"/>
    <x v="3661"/>
    <b v="0"/>
    <x v="4"/>
    <b v="1"/>
    <x v="6"/>
  </r>
  <r>
    <n v="3662"/>
    <x v="3658"/>
    <x v="3660"/>
    <x v="10"/>
    <x v="2400"/>
    <x v="0"/>
    <x v="5"/>
    <x v="5"/>
    <x v="3648"/>
    <x v="3662"/>
    <b v="0"/>
    <x v="244"/>
    <b v="1"/>
    <x v="6"/>
  </r>
  <r>
    <n v="3663"/>
    <x v="3659"/>
    <x v="3661"/>
    <x v="419"/>
    <x v="731"/>
    <x v="0"/>
    <x v="1"/>
    <x v="1"/>
    <x v="3649"/>
    <x v="3663"/>
    <b v="0"/>
    <x v="82"/>
    <b v="1"/>
    <x v="6"/>
  </r>
  <r>
    <n v="3664"/>
    <x v="3660"/>
    <x v="3662"/>
    <x v="134"/>
    <x v="983"/>
    <x v="0"/>
    <x v="0"/>
    <x v="0"/>
    <x v="3650"/>
    <x v="3664"/>
    <b v="0"/>
    <x v="3"/>
    <b v="1"/>
    <x v="6"/>
  </r>
  <r>
    <n v="3665"/>
    <x v="3661"/>
    <x v="3663"/>
    <x v="420"/>
    <x v="2401"/>
    <x v="0"/>
    <x v="6"/>
    <x v="3"/>
    <x v="3651"/>
    <x v="3665"/>
    <b v="0"/>
    <x v="25"/>
    <b v="1"/>
    <x v="6"/>
  </r>
  <r>
    <n v="3666"/>
    <x v="3662"/>
    <x v="3664"/>
    <x v="38"/>
    <x v="647"/>
    <x v="0"/>
    <x v="0"/>
    <x v="0"/>
    <x v="3652"/>
    <x v="3666"/>
    <b v="0"/>
    <x v="44"/>
    <b v="1"/>
    <x v="6"/>
  </r>
  <r>
    <n v="3667"/>
    <x v="3663"/>
    <x v="3665"/>
    <x v="3"/>
    <x v="2402"/>
    <x v="0"/>
    <x v="1"/>
    <x v="1"/>
    <x v="3653"/>
    <x v="3667"/>
    <b v="0"/>
    <x v="10"/>
    <b v="1"/>
    <x v="6"/>
  </r>
  <r>
    <n v="3668"/>
    <x v="3664"/>
    <x v="3666"/>
    <x v="28"/>
    <x v="831"/>
    <x v="0"/>
    <x v="0"/>
    <x v="0"/>
    <x v="3654"/>
    <x v="3668"/>
    <b v="0"/>
    <x v="33"/>
    <b v="1"/>
    <x v="6"/>
  </r>
  <r>
    <n v="3669"/>
    <x v="3665"/>
    <x v="3667"/>
    <x v="28"/>
    <x v="2403"/>
    <x v="0"/>
    <x v="1"/>
    <x v="1"/>
    <x v="3655"/>
    <x v="3669"/>
    <b v="0"/>
    <x v="57"/>
    <b v="1"/>
    <x v="6"/>
  </r>
  <r>
    <n v="3670"/>
    <x v="3666"/>
    <x v="3668"/>
    <x v="421"/>
    <x v="854"/>
    <x v="0"/>
    <x v="1"/>
    <x v="1"/>
    <x v="3656"/>
    <x v="3670"/>
    <b v="0"/>
    <x v="0"/>
    <b v="1"/>
    <x v="6"/>
  </r>
  <r>
    <n v="3671"/>
    <x v="3667"/>
    <x v="3669"/>
    <x v="0"/>
    <x v="2404"/>
    <x v="0"/>
    <x v="0"/>
    <x v="0"/>
    <x v="3657"/>
    <x v="3671"/>
    <b v="0"/>
    <x v="244"/>
    <b v="1"/>
    <x v="6"/>
  </r>
  <r>
    <n v="3672"/>
    <x v="3668"/>
    <x v="3670"/>
    <x v="3"/>
    <x v="2405"/>
    <x v="0"/>
    <x v="1"/>
    <x v="1"/>
    <x v="3658"/>
    <x v="3672"/>
    <b v="0"/>
    <x v="6"/>
    <b v="1"/>
    <x v="6"/>
  </r>
  <r>
    <n v="3673"/>
    <x v="3669"/>
    <x v="3671"/>
    <x v="23"/>
    <x v="2406"/>
    <x v="0"/>
    <x v="1"/>
    <x v="1"/>
    <x v="3659"/>
    <x v="3673"/>
    <b v="0"/>
    <x v="229"/>
    <b v="1"/>
    <x v="6"/>
  </r>
  <r>
    <n v="3674"/>
    <x v="3670"/>
    <x v="3672"/>
    <x v="37"/>
    <x v="605"/>
    <x v="0"/>
    <x v="12"/>
    <x v="3"/>
    <x v="3660"/>
    <x v="3674"/>
    <b v="0"/>
    <x v="162"/>
    <b v="1"/>
    <x v="6"/>
  </r>
  <r>
    <n v="3675"/>
    <x v="3671"/>
    <x v="3673"/>
    <x v="45"/>
    <x v="119"/>
    <x v="0"/>
    <x v="1"/>
    <x v="1"/>
    <x v="3661"/>
    <x v="3675"/>
    <b v="0"/>
    <x v="83"/>
    <b v="1"/>
    <x v="6"/>
  </r>
  <r>
    <n v="3676"/>
    <x v="3672"/>
    <x v="3674"/>
    <x v="134"/>
    <x v="1249"/>
    <x v="0"/>
    <x v="0"/>
    <x v="0"/>
    <x v="3662"/>
    <x v="3676"/>
    <b v="0"/>
    <x v="38"/>
    <b v="1"/>
    <x v="6"/>
  </r>
  <r>
    <n v="3677"/>
    <x v="3673"/>
    <x v="3675"/>
    <x v="2"/>
    <x v="2407"/>
    <x v="0"/>
    <x v="0"/>
    <x v="0"/>
    <x v="3663"/>
    <x v="3677"/>
    <b v="0"/>
    <x v="473"/>
    <b v="1"/>
    <x v="6"/>
  </r>
  <r>
    <n v="3678"/>
    <x v="3674"/>
    <x v="3676"/>
    <x v="1"/>
    <x v="420"/>
    <x v="0"/>
    <x v="1"/>
    <x v="1"/>
    <x v="3664"/>
    <x v="3678"/>
    <b v="0"/>
    <x v="162"/>
    <b v="1"/>
    <x v="6"/>
  </r>
  <r>
    <n v="3679"/>
    <x v="3675"/>
    <x v="3677"/>
    <x v="1"/>
    <x v="2408"/>
    <x v="0"/>
    <x v="0"/>
    <x v="0"/>
    <x v="3665"/>
    <x v="3679"/>
    <b v="0"/>
    <x v="209"/>
    <b v="1"/>
    <x v="6"/>
  </r>
  <r>
    <n v="3680"/>
    <x v="3676"/>
    <x v="3678"/>
    <x v="3"/>
    <x v="2409"/>
    <x v="0"/>
    <x v="0"/>
    <x v="0"/>
    <x v="3666"/>
    <x v="3680"/>
    <b v="0"/>
    <x v="69"/>
    <b v="1"/>
    <x v="6"/>
  </r>
  <r>
    <n v="3681"/>
    <x v="3677"/>
    <x v="3679"/>
    <x v="28"/>
    <x v="2410"/>
    <x v="0"/>
    <x v="0"/>
    <x v="0"/>
    <x v="3667"/>
    <x v="3681"/>
    <b v="0"/>
    <x v="59"/>
    <b v="1"/>
    <x v="6"/>
  </r>
  <r>
    <n v="3682"/>
    <x v="3678"/>
    <x v="3680"/>
    <x v="3"/>
    <x v="2411"/>
    <x v="0"/>
    <x v="0"/>
    <x v="0"/>
    <x v="3668"/>
    <x v="3682"/>
    <b v="0"/>
    <x v="85"/>
    <b v="1"/>
    <x v="6"/>
  </r>
  <r>
    <n v="3683"/>
    <x v="3679"/>
    <x v="3681"/>
    <x v="0"/>
    <x v="2412"/>
    <x v="0"/>
    <x v="0"/>
    <x v="0"/>
    <x v="3669"/>
    <x v="3683"/>
    <b v="0"/>
    <x v="36"/>
    <b v="1"/>
    <x v="6"/>
  </r>
  <r>
    <n v="3684"/>
    <x v="3680"/>
    <x v="3682"/>
    <x v="47"/>
    <x v="2413"/>
    <x v="0"/>
    <x v="0"/>
    <x v="0"/>
    <x v="3670"/>
    <x v="3684"/>
    <b v="0"/>
    <x v="23"/>
    <b v="1"/>
    <x v="6"/>
  </r>
  <r>
    <n v="3685"/>
    <x v="3681"/>
    <x v="3683"/>
    <x v="12"/>
    <x v="2414"/>
    <x v="0"/>
    <x v="0"/>
    <x v="0"/>
    <x v="3671"/>
    <x v="3685"/>
    <b v="0"/>
    <x v="149"/>
    <b v="1"/>
    <x v="6"/>
  </r>
  <r>
    <n v="3686"/>
    <x v="3682"/>
    <x v="3684"/>
    <x v="18"/>
    <x v="2415"/>
    <x v="0"/>
    <x v="0"/>
    <x v="0"/>
    <x v="3672"/>
    <x v="3686"/>
    <b v="0"/>
    <x v="79"/>
    <b v="1"/>
    <x v="6"/>
  </r>
  <r>
    <n v="3687"/>
    <x v="3683"/>
    <x v="3685"/>
    <x v="12"/>
    <x v="2416"/>
    <x v="0"/>
    <x v="0"/>
    <x v="0"/>
    <x v="3673"/>
    <x v="3687"/>
    <b v="0"/>
    <x v="1"/>
    <b v="1"/>
    <x v="6"/>
  </r>
  <r>
    <n v="3688"/>
    <x v="3684"/>
    <x v="3686"/>
    <x v="3"/>
    <x v="1980"/>
    <x v="0"/>
    <x v="1"/>
    <x v="1"/>
    <x v="3674"/>
    <x v="3688"/>
    <b v="0"/>
    <x v="70"/>
    <b v="1"/>
    <x v="6"/>
  </r>
  <r>
    <n v="3689"/>
    <x v="3685"/>
    <x v="3687"/>
    <x v="3"/>
    <x v="504"/>
    <x v="0"/>
    <x v="0"/>
    <x v="0"/>
    <x v="3675"/>
    <x v="3689"/>
    <b v="0"/>
    <x v="95"/>
    <b v="1"/>
    <x v="6"/>
  </r>
  <r>
    <n v="3690"/>
    <x v="3686"/>
    <x v="3688"/>
    <x v="4"/>
    <x v="1122"/>
    <x v="0"/>
    <x v="0"/>
    <x v="0"/>
    <x v="3676"/>
    <x v="3690"/>
    <b v="0"/>
    <x v="162"/>
    <b v="1"/>
    <x v="6"/>
  </r>
  <r>
    <n v="3691"/>
    <x v="3687"/>
    <x v="3689"/>
    <x v="79"/>
    <x v="2417"/>
    <x v="0"/>
    <x v="0"/>
    <x v="0"/>
    <x v="3677"/>
    <x v="3691"/>
    <b v="0"/>
    <x v="220"/>
    <b v="1"/>
    <x v="6"/>
  </r>
  <r>
    <n v="3692"/>
    <x v="3688"/>
    <x v="3690"/>
    <x v="28"/>
    <x v="2343"/>
    <x v="0"/>
    <x v="0"/>
    <x v="0"/>
    <x v="3678"/>
    <x v="3692"/>
    <b v="0"/>
    <x v="57"/>
    <b v="1"/>
    <x v="6"/>
  </r>
  <r>
    <n v="3693"/>
    <x v="3689"/>
    <x v="3691"/>
    <x v="422"/>
    <x v="357"/>
    <x v="0"/>
    <x v="1"/>
    <x v="1"/>
    <x v="3679"/>
    <x v="3693"/>
    <b v="0"/>
    <x v="25"/>
    <b v="1"/>
    <x v="6"/>
  </r>
  <r>
    <n v="3694"/>
    <x v="3690"/>
    <x v="3692"/>
    <x v="0"/>
    <x v="2418"/>
    <x v="0"/>
    <x v="0"/>
    <x v="0"/>
    <x v="3680"/>
    <x v="3694"/>
    <b v="0"/>
    <x v="65"/>
    <b v="1"/>
    <x v="6"/>
  </r>
  <r>
    <n v="3695"/>
    <x v="3691"/>
    <x v="3693"/>
    <x v="23"/>
    <x v="2419"/>
    <x v="0"/>
    <x v="0"/>
    <x v="0"/>
    <x v="3681"/>
    <x v="3695"/>
    <b v="0"/>
    <x v="51"/>
    <b v="1"/>
    <x v="6"/>
  </r>
  <r>
    <n v="3696"/>
    <x v="3692"/>
    <x v="3694"/>
    <x v="1"/>
    <x v="109"/>
    <x v="0"/>
    <x v="1"/>
    <x v="1"/>
    <x v="3682"/>
    <x v="3696"/>
    <b v="0"/>
    <x v="76"/>
    <b v="1"/>
    <x v="6"/>
  </r>
  <r>
    <n v="3697"/>
    <x v="3693"/>
    <x v="3695"/>
    <x v="1"/>
    <x v="2420"/>
    <x v="0"/>
    <x v="1"/>
    <x v="1"/>
    <x v="3683"/>
    <x v="3697"/>
    <b v="0"/>
    <x v="209"/>
    <b v="1"/>
    <x v="6"/>
  </r>
  <r>
    <n v="3698"/>
    <x v="3694"/>
    <x v="3696"/>
    <x v="12"/>
    <x v="2421"/>
    <x v="0"/>
    <x v="0"/>
    <x v="0"/>
    <x v="3684"/>
    <x v="3698"/>
    <b v="0"/>
    <x v="327"/>
    <b v="1"/>
    <x v="6"/>
  </r>
  <r>
    <n v="3699"/>
    <x v="3695"/>
    <x v="3697"/>
    <x v="30"/>
    <x v="2381"/>
    <x v="0"/>
    <x v="0"/>
    <x v="0"/>
    <x v="3685"/>
    <x v="3699"/>
    <b v="0"/>
    <x v="244"/>
    <b v="1"/>
    <x v="6"/>
  </r>
  <r>
    <n v="3700"/>
    <x v="3696"/>
    <x v="3698"/>
    <x v="8"/>
    <x v="2422"/>
    <x v="0"/>
    <x v="0"/>
    <x v="0"/>
    <x v="3686"/>
    <x v="3700"/>
    <b v="0"/>
    <x v="59"/>
    <b v="1"/>
    <x v="6"/>
  </r>
  <r>
    <n v="3701"/>
    <x v="3697"/>
    <x v="3699"/>
    <x v="4"/>
    <x v="2423"/>
    <x v="0"/>
    <x v="1"/>
    <x v="1"/>
    <x v="3687"/>
    <x v="3701"/>
    <b v="0"/>
    <x v="70"/>
    <b v="1"/>
    <x v="6"/>
  </r>
  <r>
    <n v="3702"/>
    <x v="3698"/>
    <x v="3700"/>
    <x v="3"/>
    <x v="1980"/>
    <x v="0"/>
    <x v="1"/>
    <x v="1"/>
    <x v="3688"/>
    <x v="3702"/>
    <b v="0"/>
    <x v="64"/>
    <b v="1"/>
    <x v="6"/>
  </r>
  <r>
    <n v="3703"/>
    <x v="3699"/>
    <x v="3701"/>
    <x v="405"/>
    <x v="2044"/>
    <x v="0"/>
    <x v="0"/>
    <x v="0"/>
    <x v="3689"/>
    <x v="3703"/>
    <b v="0"/>
    <x v="209"/>
    <b v="1"/>
    <x v="6"/>
  </r>
  <r>
    <n v="3704"/>
    <x v="3700"/>
    <x v="3702"/>
    <x v="43"/>
    <x v="2424"/>
    <x v="0"/>
    <x v="1"/>
    <x v="1"/>
    <x v="3690"/>
    <x v="3704"/>
    <b v="0"/>
    <x v="74"/>
    <b v="1"/>
    <x v="6"/>
  </r>
  <r>
    <n v="3705"/>
    <x v="3701"/>
    <x v="3703"/>
    <x v="423"/>
    <x v="2425"/>
    <x v="0"/>
    <x v="0"/>
    <x v="0"/>
    <x v="3691"/>
    <x v="3705"/>
    <b v="0"/>
    <x v="8"/>
    <b v="1"/>
    <x v="6"/>
  </r>
  <r>
    <n v="3706"/>
    <x v="3702"/>
    <x v="3704"/>
    <x v="4"/>
    <x v="2426"/>
    <x v="0"/>
    <x v="0"/>
    <x v="0"/>
    <x v="3692"/>
    <x v="3706"/>
    <b v="0"/>
    <x v="62"/>
    <b v="1"/>
    <x v="6"/>
  </r>
  <r>
    <n v="3707"/>
    <x v="3703"/>
    <x v="3705"/>
    <x v="28"/>
    <x v="586"/>
    <x v="0"/>
    <x v="0"/>
    <x v="0"/>
    <x v="3693"/>
    <x v="3707"/>
    <b v="0"/>
    <x v="23"/>
    <b v="1"/>
    <x v="6"/>
  </r>
  <r>
    <n v="3708"/>
    <x v="3704"/>
    <x v="3706"/>
    <x v="176"/>
    <x v="1740"/>
    <x v="0"/>
    <x v="0"/>
    <x v="0"/>
    <x v="3694"/>
    <x v="3708"/>
    <b v="0"/>
    <x v="70"/>
    <b v="1"/>
    <x v="6"/>
  </r>
  <r>
    <n v="3709"/>
    <x v="3705"/>
    <x v="3707"/>
    <x v="28"/>
    <x v="2427"/>
    <x v="0"/>
    <x v="1"/>
    <x v="1"/>
    <x v="3695"/>
    <x v="3709"/>
    <b v="0"/>
    <x v="8"/>
    <b v="1"/>
    <x v="6"/>
  </r>
  <r>
    <n v="3710"/>
    <x v="3706"/>
    <x v="3708"/>
    <x v="46"/>
    <x v="2428"/>
    <x v="0"/>
    <x v="0"/>
    <x v="0"/>
    <x v="3696"/>
    <x v="3710"/>
    <b v="0"/>
    <x v="74"/>
    <b v="1"/>
    <x v="6"/>
  </r>
  <r>
    <n v="3711"/>
    <x v="3707"/>
    <x v="3709"/>
    <x v="8"/>
    <x v="365"/>
    <x v="0"/>
    <x v="0"/>
    <x v="0"/>
    <x v="3174"/>
    <x v="3711"/>
    <b v="0"/>
    <x v="64"/>
    <b v="1"/>
    <x v="6"/>
  </r>
  <r>
    <n v="3712"/>
    <x v="3708"/>
    <x v="3710"/>
    <x v="51"/>
    <x v="2429"/>
    <x v="0"/>
    <x v="0"/>
    <x v="0"/>
    <x v="3697"/>
    <x v="3712"/>
    <b v="0"/>
    <x v="201"/>
    <b v="1"/>
    <x v="6"/>
  </r>
  <r>
    <n v="3713"/>
    <x v="3709"/>
    <x v="3711"/>
    <x v="1"/>
    <x v="1944"/>
    <x v="0"/>
    <x v="0"/>
    <x v="0"/>
    <x v="3698"/>
    <x v="3713"/>
    <b v="0"/>
    <x v="3"/>
    <b v="1"/>
    <x v="6"/>
  </r>
  <r>
    <n v="3714"/>
    <x v="3710"/>
    <x v="3712"/>
    <x v="7"/>
    <x v="990"/>
    <x v="0"/>
    <x v="0"/>
    <x v="0"/>
    <x v="3699"/>
    <x v="3714"/>
    <b v="0"/>
    <x v="174"/>
    <b v="1"/>
    <x v="6"/>
  </r>
  <r>
    <n v="3715"/>
    <x v="3711"/>
    <x v="3713"/>
    <x v="0"/>
    <x v="2430"/>
    <x v="0"/>
    <x v="1"/>
    <x v="1"/>
    <x v="3700"/>
    <x v="3715"/>
    <b v="0"/>
    <x v="74"/>
    <b v="1"/>
    <x v="6"/>
  </r>
  <r>
    <n v="3716"/>
    <x v="3712"/>
    <x v="3714"/>
    <x v="134"/>
    <x v="2431"/>
    <x v="0"/>
    <x v="0"/>
    <x v="0"/>
    <x v="3701"/>
    <x v="3716"/>
    <b v="0"/>
    <x v="54"/>
    <b v="1"/>
    <x v="6"/>
  </r>
  <r>
    <n v="3717"/>
    <x v="3713"/>
    <x v="3715"/>
    <x v="23"/>
    <x v="2432"/>
    <x v="0"/>
    <x v="1"/>
    <x v="1"/>
    <x v="3702"/>
    <x v="3717"/>
    <b v="0"/>
    <x v="62"/>
    <b v="1"/>
    <x v="6"/>
  </r>
  <r>
    <n v="3718"/>
    <x v="3714"/>
    <x v="3716"/>
    <x v="8"/>
    <x v="1890"/>
    <x v="0"/>
    <x v="1"/>
    <x v="1"/>
    <x v="3703"/>
    <x v="3718"/>
    <b v="0"/>
    <x v="67"/>
    <b v="1"/>
    <x v="6"/>
  </r>
  <r>
    <n v="3719"/>
    <x v="3715"/>
    <x v="3717"/>
    <x v="48"/>
    <x v="2433"/>
    <x v="0"/>
    <x v="1"/>
    <x v="1"/>
    <x v="3704"/>
    <x v="3719"/>
    <b v="0"/>
    <x v="80"/>
    <b v="1"/>
    <x v="6"/>
  </r>
  <r>
    <n v="3720"/>
    <x v="3716"/>
    <x v="3718"/>
    <x v="126"/>
    <x v="2434"/>
    <x v="0"/>
    <x v="0"/>
    <x v="0"/>
    <x v="3705"/>
    <x v="3720"/>
    <b v="0"/>
    <x v="244"/>
    <b v="1"/>
    <x v="6"/>
  </r>
  <r>
    <n v="3721"/>
    <x v="3717"/>
    <x v="3719"/>
    <x v="12"/>
    <x v="2435"/>
    <x v="0"/>
    <x v="0"/>
    <x v="0"/>
    <x v="3706"/>
    <x v="3721"/>
    <b v="0"/>
    <x v="34"/>
    <b v="1"/>
    <x v="6"/>
  </r>
  <r>
    <n v="3722"/>
    <x v="3718"/>
    <x v="3720"/>
    <x v="4"/>
    <x v="2436"/>
    <x v="0"/>
    <x v="5"/>
    <x v="5"/>
    <x v="3707"/>
    <x v="3722"/>
    <b v="0"/>
    <x v="8"/>
    <b v="1"/>
    <x v="6"/>
  </r>
  <r>
    <n v="3723"/>
    <x v="3719"/>
    <x v="3721"/>
    <x v="37"/>
    <x v="2437"/>
    <x v="0"/>
    <x v="1"/>
    <x v="1"/>
    <x v="3708"/>
    <x v="3723"/>
    <b v="0"/>
    <x v="287"/>
    <b v="1"/>
    <x v="6"/>
  </r>
  <r>
    <n v="3724"/>
    <x v="3720"/>
    <x v="3722"/>
    <x v="270"/>
    <x v="2438"/>
    <x v="0"/>
    <x v="1"/>
    <x v="1"/>
    <x v="3709"/>
    <x v="3724"/>
    <b v="0"/>
    <x v="30"/>
    <b v="1"/>
    <x v="6"/>
  </r>
  <r>
    <n v="3725"/>
    <x v="3721"/>
    <x v="3723"/>
    <x v="43"/>
    <x v="1363"/>
    <x v="0"/>
    <x v="1"/>
    <x v="1"/>
    <x v="3710"/>
    <x v="3725"/>
    <b v="0"/>
    <x v="41"/>
    <b v="1"/>
    <x v="6"/>
  </r>
  <r>
    <n v="3726"/>
    <x v="3722"/>
    <x v="3724"/>
    <x v="16"/>
    <x v="2439"/>
    <x v="0"/>
    <x v="0"/>
    <x v="0"/>
    <x v="3711"/>
    <x v="3726"/>
    <b v="0"/>
    <x v="67"/>
    <b v="1"/>
    <x v="6"/>
  </r>
  <r>
    <n v="3727"/>
    <x v="3723"/>
    <x v="3725"/>
    <x v="1"/>
    <x v="1132"/>
    <x v="0"/>
    <x v="0"/>
    <x v="0"/>
    <x v="3712"/>
    <x v="3727"/>
    <b v="0"/>
    <x v="51"/>
    <b v="1"/>
    <x v="6"/>
  </r>
  <r>
    <n v="3728"/>
    <x v="3724"/>
    <x v="3726"/>
    <x v="22"/>
    <x v="2440"/>
    <x v="2"/>
    <x v="0"/>
    <x v="0"/>
    <x v="3713"/>
    <x v="3728"/>
    <b v="0"/>
    <x v="162"/>
    <b v="0"/>
    <x v="6"/>
  </r>
  <r>
    <n v="3729"/>
    <x v="3725"/>
    <x v="3727"/>
    <x v="12"/>
    <x v="2441"/>
    <x v="2"/>
    <x v="0"/>
    <x v="0"/>
    <x v="3714"/>
    <x v="3729"/>
    <b v="0"/>
    <x v="81"/>
    <b v="0"/>
    <x v="6"/>
  </r>
  <r>
    <n v="3730"/>
    <x v="3726"/>
    <x v="3728"/>
    <x v="28"/>
    <x v="173"/>
    <x v="2"/>
    <x v="0"/>
    <x v="0"/>
    <x v="3715"/>
    <x v="3730"/>
    <b v="0"/>
    <x v="29"/>
    <b v="0"/>
    <x v="6"/>
  </r>
  <r>
    <n v="3731"/>
    <x v="3727"/>
    <x v="3729"/>
    <x v="62"/>
    <x v="972"/>
    <x v="2"/>
    <x v="0"/>
    <x v="0"/>
    <x v="3716"/>
    <x v="3731"/>
    <b v="0"/>
    <x v="0"/>
    <b v="0"/>
    <x v="6"/>
  </r>
  <r>
    <n v="3732"/>
    <x v="3728"/>
    <x v="3730"/>
    <x v="16"/>
    <x v="449"/>
    <x v="2"/>
    <x v="9"/>
    <x v="3"/>
    <x v="3717"/>
    <x v="3732"/>
    <b v="0"/>
    <x v="80"/>
    <b v="0"/>
    <x v="6"/>
  </r>
  <r>
    <n v="3733"/>
    <x v="3729"/>
    <x v="3731"/>
    <x v="4"/>
    <x v="117"/>
    <x v="2"/>
    <x v="0"/>
    <x v="0"/>
    <x v="3718"/>
    <x v="3733"/>
    <b v="0"/>
    <x v="78"/>
    <b v="0"/>
    <x v="6"/>
  </r>
  <r>
    <n v="3734"/>
    <x v="3730"/>
    <x v="3732"/>
    <x v="4"/>
    <x v="2442"/>
    <x v="2"/>
    <x v="0"/>
    <x v="0"/>
    <x v="3719"/>
    <x v="3734"/>
    <b v="0"/>
    <x v="63"/>
    <b v="0"/>
    <x v="6"/>
  </r>
  <r>
    <n v="3735"/>
    <x v="3731"/>
    <x v="3733"/>
    <x v="325"/>
    <x v="170"/>
    <x v="2"/>
    <x v="1"/>
    <x v="1"/>
    <x v="3720"/>
    <x v="3735"/>
    <b v="0"/>
    <x v="84"/>
    <b v="0"/>
    <x v="6"/>
  </r>
  <r>
    <n v="3736"/>
    <x v="3732"/>
    <x v="3734"/>
    <x v="4"/>
    <x v="115"/>
    <x v="2"/>
    <x v="1"/>
    <x v="1"/>
    <x v="3721"/>
    <x v="3736"/>
    <b v="0"/>
    <x v="29"/>
    <b v="0"/>
    <x v="6"/>
  </r>
  <r>
    <n v="3737"/>
    <x v="3476"/>
    <x v="3735"/>
    <x v="176"/>
    <x v="403"/>
    <x v="2"/>
    <x v="0"/>
    <x v="0"/>
    <x v="3722"/>
    <x v="3737"/>
    <b v="0"/>
    <x v="80"/>
    <b v="0"/>
    <x v="6"/>
  </r>
  <r>
    <n v="3738"/>
    <x v="3733"/>
    <x v="3736"/>
    <x v="4"/>
    <x v="795"/>
    <x v="2"/>
    <x v="1"/>
    <x v="1"/>
    <x v="3723"/>
    <x v="3738"/>
    <b v="0"/>
    <x v="79"/>
    <b v="0"/>
    <x v="6"/>
  </r>
  <r>
    <n v="3739"/>
    <x v="3734"/>
    <x v="3737"/>
    <x v="23"/>
    <x v="1007"/>
    <x v="2"/>
    <x v="1"/>
    <x v="1"/>
    <x v="3724"/>
    <x v="3739"/>
    <b v="0"/>
    <x v="22"/>
    <b v="0"/>
    <x v="6"/>
  </r>
  <r>
    <n v="3740"/>
    <x v="3735"/>
    <x v="3738"/>
    <x v="1"/>
    <x v="1812"/>
    <x v="2"/>
    <x v="0"/>
    <x v="0"/>
    <x v="3725"/>
    <x v="3740"/>
    <b v="0"/>
    <x v="25"/>
    <b v="0"/>
    <x v="6"/>
  </r>
  <r>
    <n v="3741"/>
    <x v="3736"/>
    <x v="3739"/>
    <x v="22"/>
    <x v="117"/>
    <x v="2"/>
    <x v="0"/>
    <x v="0"/>
    <x v="3726"/>
    <x v="3741"/>
    <b v="0"/>
    <x v="78"/>
    <b v="0"/>
    <x v="6"/>
  </r>
  <r>
    <n v="3742"/>
    <x v="3737"/>
    <x v="3740"/>
    <x v="12"/>
    <x v="173"/>
    <x v="2"/>
    <x v="0"/>
    <x v="0"/>
    <x v="3727"/>
    <x v="3742"/>
    <b v="0"/>
    <x v="80"/>
    <b v="0"/>
    <x v="6"/>
  </r>
  <r>
    <n v="3743"/>
    <x v="3738"/>
    <x v="3741"/>
    <x v="41"/>
    <x v="117"/>
    <x v="2"/>
    <x v="0"/>
    <x v="0"/>
    <x v="3728"/>
    <x v="3743"/>
    <b v="0"/>
    <x v="78"/>
    <b v="0"/>
    <x v="6"/>
  </r>
  <r>
    <n v="3744"/>
    <x v="3739"/>
    <x v="3742"/>
    <x v="38"/>
    <x v="117"/>
    <x v="2"/>
    <x v="0"/>
    <x v="0"/>
    <x v="3729"/>
    <x v="3744"/>
    <b v="0"/>
    <x v="78"/>
    <b v="0"/>
    <x v="6"/>
  </r>
  <r>
    <n v="3745"/>
    <x v="3740"/>
    <x v="3743"/>
    <x v="213"/>
    <x v="115"/>
    <x v="2"/>
    <x v="0"/>
    <x v="0"/>
    <x v="3730"/>
    <x v="3745"/>
    <b v="0"/>
    <x v="29"/>
    <b v="0"/>
    <x v="6"/>
  </r>
  <r>
    <n v="3746"/>
    <x v="3741"/>
    <x v="3744"/>
    <x v="14"/>
    <x v="1672"/>
    <x v="2"/>
    <x v="0"/>
    <x v="0"/>
    <x v="3731"/>
    <x v="3746"/>
    <b v="0"/>
    <x v="29"/>
    <b v="0"/>
    <x v="6"/>
  </r>
  <r>
    <n v="3747"/>
    <x v="3742"/>
    <x v="3745"/>
    <x v="30"/>
    <x v="379"/>
    <x v="2"/>
    <x v="1"/>
    <x v="1"/>
    <x v="3732"/>
    <x v="3747"/>
    <b v="0"/>
    <x v="29"/>
    <b v="0"/>
    <x v="6"/>
  </r>
  <r>
    <n v="3748"/>
    <x v="3743"/>
    <x v="3746"/>
    <x v="12"/>
    <x v="2443"/>
    <x v="0"/>
    <x v="0"/>
    <x v="0"/>
    <x v="3733"/>
    <x v="3748"/>
    <b v="0"/>
    <x v="47"/>
    <b v="1"/>
    <x v="40"/>
  </r>
  <r>
    <n v="3749"/>
    <x v="3744"/>
    <x v="3747"/>
    <x v="8"/>
    <x v="8"/>
    <x v="0"/>
    <x v="0"/>
    <x v="0"/>
    <x v="3734"/>
    <x v="3749"/>
    <b v="0"/>
    <x v="63"/>
    <b v="1"/>
    <x v="40"/>
  </r>
  <r>
    <n v="3750"/>
    <x v="3745"/>
    <x v="3748"/>
    <x v="5"/>
    <x v="2444"/>
    <x v="0"/>
    <x v="0"/>
    <x v="0"/>
    <x v="3735"/>
    <x v="3750"/>
    <b v="0"/>
    <x v="33"/>
    <b v="1"/>
    <x v="40"/>
  </r>
  <r>
    <n v="3751"/>
    <x v="3746"/>
    <x v="3749"/>
    <x v="28"/>
    <x v="2445"/>
    <x v="0"/>
    <x v="0"/>
    <x v="0"/>
    <x v="3736"/>
    <x v="3751"/>
    <b v="0"/>
    <x v="202"/>
    <b v="1"/>
    <x v="40"/>
  </r>
  <r>
    <n v="3752"/>
    <x v="3747"/>
    <x v="3750"/>
    <x v="8"/>
    <x v="1941"/>
    <x v="0"/>
    <x v="1"/>
    <x v="1"/>
    <x v="3737"/>
    <x v="3752"/>
    <b v="0"/>
    <x v="41"/>
    <b v="1"/>
    <x v="40"/>
  </r>
  <r>
    <n v="3753"/>
    <x v="3748"/>
    <x v="3751"/>
    <x v="12"/>
    <x v="2446"/>
    <x v="0"/>
    <x v="0"/>
    <x v="0"/>
    <x v="3738"/>
    <x v="3753"/>
    <b v="0"/>
    <x v="209"/>
    <b v="1"/>
    <x v="40"/>
  </r>
  <r>
    <n v="3754"/>
    <x v="3749"/>
    <x v="3752"/>
    <x v="30"/>
    <x v="142"/>
    <x v="0"/>
    <x v="0"/>
    <x v="0"/>
    <x v="3739"/>
    <x v="3754"/>
    <b v="0"/>
    <x v="74"/>
    <b v="1"/>
    <x v="40"/>
  </r>
  <r>
    <n v="3755"/>
    <x v="3750"/>
    <x v="3753"/>
    <x v="131"/>
    <x v="2447"/>
    <x v="0"/>
    <x v="1"/>
    <x v="1"/>
    <x v="3740"/>
    <x v="3755"/>
    <b v="0"/>
    <x v="33"/>
    <b v="1"/>
    <x v="40"/>
  </r>
  <r>
    <n v="3756"/>
    <x v="3751"/>
    <x v="3754"/>
    <x v="37"/>
    <x v="2448"/>
    <x v="0"/>
    <x v="0"/>
    <x v="0"/>
    <x v="3741"/>
    <x v="3756"/>
    <b v="0"/>
    <x v="57"/>
    <b v="1"/>
    <x v="40"/>
  </r>
  <r>
    <n v="3757"/>
    <x v="3752"/>
    <x v="3755"/>
    <x v="0"/>
    <x v="2449"/>
    <x v="0"/>
    <x v="0"/>
    <x v="0"/>
    <x v="3742"/>
    <x v="3757"/>
    <b v="0"/>
    <x v="133"/>
    <b v="1"/>
    <x v="40"/>
  </r>
  <r>
    <n v="3758"/>
    <x v="3753"/>
    <x v="3756"/>
    <x v="4"/>
    <x v="317"/>
    <x v="0"/>
    <x v="0"/>
    <x v="0"/>
    <x v="3743"/>
    <x v="3758"/>
    <b v="0"/>
    <x v="55"/>
    <b v="1"/>
    <x v="40"/>
  </r>
  <r>
    <n v="3759"/>
    <x v="3754"/>
    <x v="3757"/>
    <x v="23"/>
    <x v="2450"/>
    <x v="0"/>
    <x v="0"/>
    <x v="0"/>
    <x v="3744"/>
    <x v="3759"/>
    <b v="0"/>
    <x v="106"/>
    <b v="1"/>
    <x v="40"/>
  </r>
  <r>
    <n v="3760"/>
    <x v="3755"/>
    <x v="3758"/>
    <x v="12"/>
    <x v="2451"/>
    <x v="0"/>
    <x v="0"/>
    <x v="0"/>
    <x v="3745"/>
    <x v="3760"/>
    <b v="0"/>
    <x v="110"/>
    <b v="1"/>
    <x v="40"/>
  </r>
  <r>
    <n v="3761"/>
    <x v="3756"/>
    <x v="3759"/>
    <x v="8"/>
    <x v="83"/>
    <x v="0"/>
    <x v="1"/>
    <x v="1"/>
    <x v="3746"/>
    <x v="3761"/>
    <b v="0"/>
    <x v="83"/>
    <b v="1"/>
    <x v="40"/>
  </r>
  <r>
    <n v="3762"/>
    <x v="3757"/>
    <x v="3760"/>
    <x v="21"/>
    <x v="2452"/>
    <x v="0"/>
    <x v="1"/>
    <x v="1"/>
    <x v="3747"/>
    <x v="3762"/>
    <b v="0"/>
    <x v="33"/>
    <b v="1"/>
    <x v="40"/>
  </r>
  <r>
    <n v="3763"/>
    <x v="3758"/>
    <x v="3761"/>
    <x v="12"/>
    <x v="97"/>
    <x v="0"/>
    <x v="0"/>
    <x v="0"/>
    <x v="3748"/>
    <x v="3763"/>
    <b v="0"/>
    <x v="99"/>
    <b v="1"/>
    <x v="40"/>
  </r>
  <r>
    <n v="3764"/>
    <x v="3759"/>
    <x v="3762"/>
    <x v="4"/>
    <x v="646"/>
    <x v="0"/>
    <x v="0"/>
    <x v="0"/>
    <x v="3749"/>
    <x v="3764"/>
    <b v="0"/>
    <x v="74"/>
    <b v="1"/>
    <x v="40"/>
  </r>
  <r>
    <n v="3765"/>
    <x v="3760"/>
    <x v="3763"/>
    <x v="39"/>
    <x v="2453"/>
    <x v="0"/>
    <x v="0"/>
    <x v="0"/>
    <x v="3750"/>
    <x v="3765"/>
    <b v="0"/>
    <x v="329"/>
    <b v="1"/>
    <x v="40"/>
  </r>
  <r>
    <n v="3766"/>
    <x v="3761"/>
    <x v="3764"/>
    <x v="7"/>
    <x v="2454"/>
    <x v="0"/>
    <x v="0"/>
    <x v="0"/>
    <x v="3751"/>
    <x v="3766"/>
    <b v="0"/>
    <x v="93"/>
    <b v="1"/>
    <x v="40"/>
  </r>
  <r>
    <n v="3767"/>
    <x v="3762"/>
    <x v="3765"/>
    <x v="1"/>
    <x v="2455"/>
    <x v="0"/>
    <x v="0"/>
    <x v="0"/>
    <x v="3566"/>
    <x v="3767"/>
    <b v="0"/>
    <x v="66"/>
    <b v="1"/>
    <x v="40"/>
  </r>
  <r>
    <n v="3768"/>
    <x v="3763"/>
    <x v="3766"/>
    <x v="23"/>
    <x v="2456"/>
    <x v="0"/>
    <x v="0"/>
    <x v="0"/>
    <x v="3752"/>
    <x v="3768"/>
    <b v="0"/>
    <x v="10"/>
    <b v="1"/>
    <x v="40"/>
  </r>
  <r>
    <n v="3769"/>
    <x v="3764"/>
    <x v="3767"/>
    <x v="184"/>
    <x v="1742"/>
    <x v="0"/>
    <x v="0"/>
    <x v="0"/>
    <x v="3753"/>
    <x v="3769"/>
    <b v="0"/>
    <x v="41"/>
    <b v="1"/>
    <x v="40"/>
  </r>
  <r>
    <n v="3770"/>
    <x v="3765"/>
    <x v="3768"/>
    <x v="1"/>
    <x v="41"/>
    <x v="0"/>
    <x v="1"/>
    <x v="1"/>
    <x v="3754"/>
    <x v="3770"/>
    <b v="0"/>
    <x v="15"/>
    <b v="1"/>
    <x v="40"/>
  </r>
  <r>
    <n v="3771"/>
    <x v="3766"/>
    <x v="3769"/>
    <x v="28"/>
    <x v="2457"/>
    <x v="0"/>
    <x v="0"/>
    <x v="0"/>
    <x v="3755"/>
    <x v="3771"/>
    <b v="0"/>
    <x v="44"/>
    <b v="1"/>
    <x v="40"/>
  </r>
  <r>
    <n v="3772"/>
    <x v="3767"/>
    <x v="3770"/>
    <x v="12"/>
    <x v="2458"/>
    <x v="0"/>
    <x v="0"/>
    <x v="0"/>
    <x v="3756"/>
    <x v="3772"/>
    <b v="0"/>
    <x v="51"/>
    <b v="1"/>
    <x v="40"/>
  </r>
  <r>
    <n v="3773"/>
    <x v="3768"/>
    <x v="3771"/>
    <x v="12"/>
    <x v="106"/>
    <x v="0"/>
    <x v="0"/>
    <x v="0"/>
    <x v="3757"/>
    <x v="3773"/>
    <b v="0"/>
    <x v="6"/>
    <b v="1"/>
    <x v="40"/>
  </r>
  <r>
    <n v="3774"/>
    <x v="3769"/>
    <x v="3772"/>
    <x v="30"/>
    <x v="911"/>
    <x v="0"/>
    <x v="5"/>
    <x v="5"/>
    <x v="3758"/>
    <x v="3774"/>
    <b v="0"/>
    <x v="1"/>
    <b v="1"/>
    <x v="40"/>
  </r>
  <r>
    <n v="3775"/>
    <x v="3770"/>
    <x v="3773"/>
    <x v="1"/>
    <x v="557"/>
    <x v="0"/>
    <x v="0"/>
    <x v="0"/>
    <x v="3759"/>
    <x v="3775"/>
    <b v="0"/>
    <x v="25"/>
    <b v="1"/>
    <x v="40"/>
  </r>
  <r>
    <n v="3776"/>
    <x v="3771"/>
    <x v="3774"/>
    <x v="10"/>
    <x v="763"/>
    <x v="0"/>
    <x v="0"/>
    <x v="0"/>
    <x v="3760"/>
    <x v="3776"/>
    <b v="0"/>
    <x v="225"/>
    <b v="1"/>
    <x v="40"/>
  </r>
  <r>
    <n v="3777"/>
    <x v="3772"/>
    <x v="3775"/>
    <x v="1"/>
    <x v="2459"/>
    <x v="0"/>
    <x v="0"/>
    <x v="0"/>
    <x v="3761"/>
    <x v="3777"/>
    <b v="0"/>
    <x v="211"/>
    <b v="1"/>
    <x v="40"/>
  </r>
  <r>
    <n v="3778"/>
    <x v="3773"/>
    <x v="3776"/>
    <x v="262"/>
    <x v="570"/>
    <x v="0"/>
    <x v="0"/>
    <x v="0"/>
    <x v="3762"/>
    <x v="3778"/>
    <b v="0"/>
    <x v="4"/>
    <b v="1"/>
    <x v="40"/>
  </r>
  <r>
    <n v="3779"/>
    <x v="3774"/>
    <x v="3777"/>
    <x v="36"/>
    <x v="2460"/>
    <x v="0"/>
    <x v="0"/>
    <x v="0"/>
    <x v="3763"/>
    <x v="3779"/>
    <b v="0"/>
    <x v="248"/>
    <b v="1"/>
    <x v="40"/>
  </r>
  <r>
    <n v="3780"/>
    <x v="3775"/>
    <x v="3778"/>
    <x v="30"/>
    <x v="142"/>
    <x v="0"/>
    <x v="0"/>
    <x v="0"/>
    <x v="3764"/>
    <x v="3780"/>
    <b v="0"/>
    <x v="209"/>
    <b v="1"/>
    <x v="40"/>
  </r>
  <r>
    <n v="3781"/>
    <x v="3776"/>
    <x v="3779"/>
    <x v="37"/>
    <x v="2461"/>
    <x v="0"/>
    <x v="0"/>
    <x v="0"/>
    <x v="3765"/>
    <x v="3781"/>
    <b v="0"/>
    <x v="47"/>
    <b v="1"/>
    <x v="40"/>
  </r>
  <r>
    <n v="3782"/>
    <x v="3777"/>
    <x v="3780"/>
    <x v="1"/>
    <x v="1256"/>
    <x v="0"/>
    <x v="1"/>
    <x v="1"/>
    <x v="3766"/>
    <x v="3782"/>
    <b v="0"/>
    <x v="74"/>
    <b v="1"/>
    <x v="40"/>
  </r>
  <r>
    <n v="3783"/>
    <x v="3778"/>
    <x v="3781"/>
    <x v="38"/>
    <x v="2462"/>
    <x v="0"/>
    <x v="0"/>
    <x v="0"/>
    <x v="3767"/>
    <x v="3783"/>
    <b v="0"/>
    <x v="54"/>
    <b v="1"/>
    <x v="40"/>
  </r>
  <r>
    <n v="3784"/>
    <x v="3779"/>
    <x v="3782"/>
    <x v="28"/>
    <x v="1900"/>
    <x v="0"/>
    <x v="5"/>
    <x v="5"/>
    <x v="3768"/>
    <x v="3784"/>
    <b v="0"/>
    <x v="73"/>
    <b v="1"/>
    <x v="40"/>
  </r>
  <r>
    <n v="3785"/>
    <x v="3780"/>
    <x v="3783"/>
    <x v="1"/>
    <x v="3"/>
    <x v="0"/>
    <x v="1"/>
    <x v="1"/>
    <x v="3769"/>
    <x v="3785"/>
    <b v="0"/>
    <x v="209"/>
    <b v="1"/>
    <x v="40"/>
  </r>
  <r>
    <n v="3786"/>
    <x v="3781"/>
    <x v="3784"/>
    <x v="5"/>
    <x v="2463"/>
    <x v="0"/>
    <x v="0"/>
    <x v="0"/>
    <x v="3770"/>
    <x v="3786"/>
    <b v="0"/>
    <x v="26"/>
    <b v="1"/>
    <x v="40"/>
  </r>
  <r>
    <n v="3787"/>
    <x v="3782"/>
    <x v="3785"/>
    <x v="18"/>
    <x v="574"/>
    <x v="0"/>
    <x v="0"/>
    <x v="0"/>
    <x v="3514"/>
    <x v="3787"/>
    <b v="0"/>
    <x v="73"/>
    <b v="1"/>
    <x v="40"/>
  </r>
  <r>
    <n v="3788"/>
    <x v="3783"/>
    <x v="3786"/>
    <x v="96"/>
    <x v="83"/>
    <x v="2"/>
    <x v="0"/>
    <x v="0"/>
    <x v="3771"/>
    <x v="3788"/>
    <b v="0"/>
    <x v="29"/>
    <b v="0"/>
    <x v="40"/>
  </r>
  <r>
    <n v="3789"/>
    <x v="3784"/>
    <x v="3787"/>
    <x v="424"/>
    <x v="851"/>
    <x v="2"/>
    <x v="1"/>
    <x v="1"/>
    <x v="3772"/>
    <x v="3789"/>
    <b v="0"/>
    <x v="80"/>
    <b v="0"/>
    <x v="40"/>
  </r>
  <r>
    <n v="3790"/>
    <x v="3785"/>
    <x v="3788"/>
    <x v="36"/>
    <x v="117"/>
    <x v="2"/>
    <x v="0"/>
    <x v="0"/>
    <x v="3773"/>
    <x v="3790"/>
    <b v="0"/>
    <x v="78"/>
    <b v="0"/>
    <x v="40"/>
  </r>
  <r>
    <n v="3791"/>
    <x v="3786"/>
    <x v="3789"/>
    <x v="4"/>
    <x v="117"/>
    <x v="2"/>
    <x v="0"/>
    <x v="0"/>
    <x v="3774"/>
    <x v="3791"/>
    <b v="0"/>
    <x v="78"/>
    <b v="0"/>
    <x v="40"/>
  </r>
  <r>
    <n v="3792"/>
    <x v="3787"/>
    <x v="3790"/>
    <x v="78"/>
    <x v="428"/>
    <x v="2"/>
    <x v="0"/>
    <x v="0"/>
    <x v="3775"/>
    <x v="3792"/>
    <b v="0"/>
    <x v="84"/>
    <b v="0"/>
    <x v="40"/>
  </r>
  <r>
    <n v="3793"/>
    <x v="3788"/>
    <x v="3791"/>
    <x v="39"/>
    <x v="2411"/>
    <x v="2"/>
    <x v="0"/>
    <x v="0"/>
    <x v="3776"/>
    <x v="3793"/>
    <b v="0"/>
    <x v="54"/>
    <b v="0"/>
    <x v="40"/>
  </r>
  <r>
    <n v="3794"/>
    <x v="3789"/>
    <x v="3792"/>
    <x v="12"/>
    <x v="155"/>
    <x v="2"/>
    <x v="1"/>
    <x v="1"/>
    <x v="3777"/>
    <x v="3794"/>
    <b v="0"/>
    <x v="29"/>
    <b v="0"/>
    <x v="40"/>
  </r>
  <r>
    <n v="3795"/>
    <x v="3790"/>
    <x v="3793"/>
    <x v="20"/>
    <x v="115"/>
    <x v="2"/>
    <x v="1"/>
    <x v="1"/>
    <x v="3778"/>
    <x v="3795"/>
    <b v="0"/>
    <x v="84"/>
    <b v="0"/>
    <x v="40"/>
  </r>
  <r>
    <n v="3796"/>
    <x v="3791"/>
    <x v="3794"/>
    <x v="290"/>
    <x v="116"/>
    <x v="2"/>
    <x v="0"/>
    <x v="0"/>
    <x v="3779"/>
    <x v="3796"/>
    <b v="0"/>
    <x v="29"/>
    <b v="0"/>
    <x v="40"/>
  </r>
  <r>
    <n v="3797"/>
    <x v="3792"/>
    <x v="3795"/>
    <x v="5"/>
    <x v="2464"/>
    <x v="2"/>
    <x v="0"/>
    <x v="0"/>
    <x v="3780"/>
    <x v="3797"/>
    <b v="0"/>
    <x v="77"/>
    <b v="0"/>
    <x v="40"/>
  </r>
  <r>
    <n v="3798"/>
    <x v="3793"/>
    <x v="3796"/>
    <x v="54"/>
    <x v="581"/>
    <x v="2"/>
    <x v="0"/>
    <x v="0"/>
    <x v="3781"/>
    <x v="3798"/>
    <b v="0"/>
    <x v="81"/>
    <b v="0"/>
    <x v="40"/>
  </r>
  <r>
    <n v="3799"/>
    <x v="3794"/>
    <x v="3797"/>
    <x v="7"/>
    <x v="2465"/>
    <x v="2"/>
    <x v="0"/>
    <x v="0"/>
    <x v="3782"/>
    <x v="3799"/>
    <b v="0"/>
    <x v="80"/>
    <b v="0"/>
    <x v="40"/>
  </r>
  <r>
    <n v="3800"/>
    <x v="3795"/>
    <x v="3798"/>
    <x v="29"/>
    <x v="695"/>
    <x v="2"/>
    <x v="0"/>
    <x v="0"/>
    <x v="3783"/>
    <x v="3800"/>
    <b v="0"/>
    <x v="38"/>
    <b v="0"/>
    <x v="40"/>
  </r>
  <r>
    <n v="3801"/>
    <x v="3796"/>
    <x v="3799"/>
    <x v="12"/>
    <x v="446"/>
    <x v="2"/>
    <x v="0"/>
    <x v="0"/>
    <x v="3784"/>
    <x v="3801"/>
    <b v="0"/>
    <x v="82"/>
    <b v="0"/>
    <x v="40"/>
  </r>
  <r>
    <n v="3802"/>
    <x v="3797"/>
    <x v="3800"/>
    <x v="3"/>
    <x v="117"/>
    <x v="2"/>
    <x v="0"/>
    <x v="0"/>
    <x v="3785"/>
    <x v="3802"/>
    <b v="0"/>
    <x v="78"/>
    <b v="0"/>
    <x v="40"/>
  </r>
  <r>
    <n v="3803"/>
    <x v="3798"/>
    <x v="3801"/>
    <x v="2"/>
    <x v="2466"/>
    <x v="2"/>
    <x v="0"/>
    <x v="0"/>
    <x v="3786"/>
    <x v="3803"/>
    <b v="0"/>
    <x v="244"/>
    <b v="0"/>
    <x v="40"/>
  </r>
  <r>
    <n v="3804"/>
    <x v="3799"/>
    <x v="3802"/>
    <x v="10"/>
    <x v="117"/>
    <x v="2"/>
    <x v="0"/>
    <x v="0"/>
    <x v="3787"/>
    <x v="3804"/>
    <b v="0"/>
    <x v="78"/>
    <b v="0"/>
    <x v="40"/>
  </r>
  <r>
    <n v="3805"/>
    <x v="3800"/>
    <x v="3803"/>
    <x v="60"/>
    <x v="158"/>
    <x v="2"/>
    <x v="0"/>
    <x v="0"/>
    <x v="3788"/>
    <x v="3805"/>
    <b v="0"/>
    <x v="84"/>
    <b v="0"/>
    <x v="40"/>
  </r>
  <r>
    <n v="3806"/>
    <x v="3801"/>
    <x v="3804"/>
    <x v="51"/>
    <x v="139"/>
    <x v="2"/>
    <x v="2"/>
    <x v="2"/>
    <x v="3789"/>
    <x v="3806"/>
    <b v="0"/>
    <x v="29"/>
    <b v="0"/>
    <x v="40"/>
  </r>
  <r>
    <n v="3807"/>
    <x v="3802"/>
    <x v="3805"/>
    <x v="4"/>
    <x v="2467"/>
    <x v="2"/>
    <x v="0"/>
    <x v="0"/>
    <x v="3790"/>
    <x v="3807"/>
    <b v="0"/>
    <x v="82"/>
    <b v="0"/>
    <x v="40"/>
  </r>
  <r>
    <n v="3808"/>
    <x v="3803"/>
    <x v="3806"/>
    <x v="28"/>
    <x v="325"/>
    <x v="0"/>
    <x v="1"/>
    <x v="1"/>
    <x v="3791"/>
    <x v="3808"/>
    <b v="0"/>
    <x v="54"/>
    <b v="1"/>
    <x v="6"/>
  </r>
  <r>
    <n v="3809"/>
    <x v="3804"/>
    <x v="3807"/>
    <x v="1"/>
    <x v="874"/>
    <x v="0"/>
    <x v="1"/>
    <x v="1"/>
    <x v="3792"/>
    <x v="3809"/>
    <b v="0"/>
    <x v="44"/>
    <b v="1"/>
    <x v="6"/>
  </r>
  <r>
    <n v="3810"/>
    <x v="3805"/>
    <x v="3808"/>
    <x v="4"/>
    <x v="2468"/>
    <x v="0"/>
    <x v="0"/>
    <x v="0"/>
    <x v="3793"/>
    <x v="3810"/>
    <b v="0"/>
    <x v="55"/>
    <b v="1"/>
    <x v="6"/>
  </r>
  <r>
    <n v="3811"/>
    <x v="3806"/>
    <x v="3809"/>
    <x v="49"/>
    <x v="2469"/>
    <x v="0"/>
    <x v="1"/>
    <x v="1"/>
    <x v="3794"/>
    <x v="3811"/>
    <b v="0"/>
    <x v="3"/>
    <b v="1"/>
    <x v="6"/>
  </r>
  <r>
    <n v="3812"/>
    <x v="3807"/>
    <x v="3810"/>
    <x v="1"/>
    <x v="1539"/>
    <x v="0"/>
    <x v="5"/>
    <x v="5"/>
    <x v="2551"/>
    <x v="3812"/>
    <b v="0"/>
    <x v="202"/>
    <b v="1"/>
    <x v="6"/>
  </r>
  <r>
    <n v="3813"/>
    <x v="3808"/>
    <x v="3811"/>
    <x v="190"/>
    <x v="2470"/>
    <x v="0"/>
    <x v="0"/>
    <x v="0"/>
    <x v="3795"/>
    <x v="3813"/>
    <b v="0"/>
    <x v="74"/>
    <b v="1"/>
    <x v="6"/>
  </r>
  <r>
    <n v="3814"/>
    <x v="3809"/>
    <x v="3812"/>
    <x v="4"/>
    <x v="2083"/>
    <x v="0"/>
    <x v="0"/>
    <x v="0"/>
    <x v="3532"/>
    <x v="3814"/>
    <b v="0"/>
    <x v="69"/>
    <b v="1"/>
    <x v="6"/>
  </r>
  <r>
    <n v="3815"/>
    <x v="3810"/>
    <x v="3813"/>
    <x v="28"/>
    <x v="2471"/>
    <x v="0"/>
    <x v="1"/>
    <x v="1"/>
    <x v="3796"/>
    <x v="3815"/>
    <b v="0"/>
    <x v="15"/>
    <b v="1"/>
    <x v="6"/>
  </r>
  <r>
    <n v="3816"/>
    <x v="3811"/>
    <x v="3814"/>
    <x v="4"/>
    <x v="2472"/>
    <x v="0"/>
    <x v="0"/>
    <x v="0"/>
    <x v="3797"/>
    <x v="3816"/>
    <b v="0"/>
    <x v="77"/>
    <b v="1"/>
    <x v="6"/>
  </r>
  <r>
    <n v="3817"/>
    <x v="3812"/>
    <x v="3815"/>
    <x v="1"/>
    <x v="2473"/>
    <x v="0"/>
    <x v="0"/>
    <x v="0"/>
    <x v="3798"/>
    <x v="3817"/>
    <b v="0"/>
    <x v="15"/>
    <b v="1"/>
    <x v="6"/>
  </r>
  <r>
    <n v="3818"/>
    <x v="3813"/>
    <x v="3816"/>
    <x v="49"/>
    <x v="365"/>
    <x v="0"/>
    <x v="0"/>
    <x v="0"/>
    <x v="3799"/>
    <x v="3818"/>
    <b v="0"/>
    <x v="73"/>
    <b v="1"/>
    <x v="6"/>
  </r>
  <r>
    <n v="3819"/>
    <x v="3814"/>
    <x v="3705"/>
    <x v="28"/>
    <x v="2474"/>
    <x v="0"/>
    <x v="0"/>
    <x v="0"/>
    <x v="3800"/>
    <x v="3819"/>
    <b v="0"/>
    <x v="55"/>
    <b v="1"/>
    <x v="6"/>
  </r>
  <r>
    <n v="3820"/>
    <x v="3815"/>
    <x v="3817"/>
    <x v="43"/>
    <x v="357"/>
    <x v="0"/>
    <x v="1"/>
    <x v="1"/>
    <x v="3801"/>
    <x v="3820"/>
    <b v="0"/>
    <x v="15"/>
    <b v="1"/>
    <x v="6"/>
  </r>
  <r>
    <n v="3821"/>
    <x v="3816"/>
    <x v="3818"/>
    <x v="0"/>
    <x v="2475"/>
    <x v="0"/>
    <x v="0"/>
    <x v="0"/>
    <x v="3802"/>
    <x v="3821"/>
    <b v="0"/>
    <x v="67"/>
    <b v="1"/>
    <x v="6"/>
  </r>
  <r>
    <n v="3822"/>
    <x v="3817"/>
    <x v="3819"/>
    <x v="12"/>
    <x v="2476"/>
    <x v="0"/>
    <x v="12"/>
    <x v="3"/>
    <x v="3803"/>
    <x v="3822"/>
    <b v="0"/>
    <x v="88"/>
    <b v="1"/>
    <x v="6"/>
  </r>
  <r>
    <n v="3823"/>
    <x v="3818"/>
    <x v="3820"/>
    <x v="30"/>
    <x v="2477"/>
    <x v="0"/>
    <x v="0"/>
    <x v="0"/>
    <x v="3804"/>
    <x v="3823"/>
    <b v="0"/>
    <x v="5"/>
    <b v="1"/>
    <x v="6"/>
  </r>
  <r>
    <n v="3824"/>
    <x v="3819"/>
    <x v="3821"/>
    <x v="49"/>
    <x v="795"/>
    <x v="0"/>
    <x v="1"/>
    <x v="1"/>
    <x v="3805"/>
    <x v="3824"/>
    <b v="0"/>
    <x v="63"/>
    <b v="1"/>
    <x v="6"/>
  </r>
  <r>
    <n v="3825"/>
    <x v="3820"/>
    <x v="3822"/>
    <x v="12"/>
    <x v="2478"/>
    <x v="0"/>
    <x v="0"/>
    <x v="0"/>
    <x v="3806"/>
    <x v="3825"/>
    <b v="0"/>
    <x v="72"/>
    <b v="1"/>
    <x v="6"/>
  </r>
  <r>
    <n v="3826"/>
    <x v="3821"/>
    <x v="3823"/>
    <x v="20"/>
    <x v="526"/>
    <x v="0"/>
    <x v="1"/>
    <x v="1"/>
    <x v="3807"/>
    <x v="3826"/>
    <b v="0"/>
    <x v="55"/>
    <b v="1"/>
    <x v="6"/>
  </r>
  <r>
    <n v="3827"/>
    <x v="3822"/>
    <x v="3824"/>
    <x v="3"/>
    <x v="2479"/>
    <x v="0"/>
    <x v="1"/>
    <x v="1"/>
    <x v="3808"/>
    <x v="3827"/>
    <b v="0"/>
    <x v="71"/>
    <b v="1"/>
    <x v="6"/>
  </r>
  <r>
    <n v="3828"/>
    <x v="3823"/>
    <x v="3825"/>
    <x v="12"/>
    <x v="97"/>
    <x v="0"/>
    <x v="0"/>
    <x v="0"/>
    <x v="3809"/>
    <x v="3828"/>
    <b v="0"/>
    <x v="33"/>
    <b v="1"/>
    <x v="6"/>
  </r>
  <r>
    <n v="3829"/>
    <x v="3824"/>
    <x v="3826"/>
    <x v="8"/>
    <x v="2480"/>
    <x v="0"/>
    <x v="0"/>
    <x v="0"/>
    <x v="3810"/>
    <x v="3829"/>
    <b v="0"/>
    <x v="22"/>
    <b v="1"/>
    <x v="6"/>
  </r>
  <r>
    <n v="3830"/>
    <x v="3825"/>
    <x v="3827"/>
    <x v="213"/>
    <x v="1175"/>
    <x v="0"/>
    <x v="0"/>
    <x v="0"/>
    <x v="3811"/>
    <x v="3830"/>
    <b v="0"/>
    <x v="83"/>
    <b v="1"/>
    <x v="6"/>
  </r>
  <r>
    <n v="3831"/>
    <x v="3826"/>
    <x v="3828"/>
    <x v="8"/>
    <x v="2481"/>
    <x v="0"/>
    <x v="0"/>
    <x v="0"/>
    <x v="3812"/>
    <x v="3831"/>
    <b v="0"/>
    <x v="82"/>
    <b v="1"/>
    <x v="6"/>
  </r>
  <r>
    <n v="3832"/>
    <x v="3827"/>
    <x v="3829"/>
    <x v="38"/>
    <x v="2482"/>
    <x v="0"/>
    <x v="0"/>
    <x v="0"/>
    <x v="3813"/>
    <x v="3832"/>
    <b v="0"/>
    <x v="82"/>
    <b v="1"/>
    <x v="6"/>
  </r>
  <r>
    <n v="3833"/>
    <x v="3828"/>
    <x v="3830"/>
    <x v="38"/>
    <x v="2483"/>
    <x v="0"/>
    <x v="5"/>
    <x v="5"/>
    <x v="3814"/>
    <x v="3833"/>
    <b v="0"/>
    <x v="15"/>
    <b v="1"/>
    <x v="6"/>
  </r>
  <r>
    <n v="3834"/>
    <x v="3829"/>
    <x v="3831"/>
    <x v="3"/>
    <x v="2484"/>
    <x v="0"/>
    <x v="1"/>
    <x v="1"/>
    <x v="3815"/>
    <x v="3834"/>
    <b v="0"/>
    <x v="6"/>
    <b v="1"/>
    <x v="6"/>
  </r>
  <r>
    <n v="3835"/>
    <x v="3830"/>
    <x v="3832"/>
    <x v="48"/>
    <x v="1002"/>
    <x v="0"/>
    <x v="1"/>
    <x v="1"/>
    <x v="3816"/>
    <x v="3835"/>
    <b v="0"/>
    <x v="22"/>
    <b v="1"/>
    <x v="6"/>
  </r>
  <r>
    <n v="3836"/>
    <x v="3831"/>
    <x v="3833"/>
    <x v="134"/>
    <x v="72"/>
    <x v="0"/>
    <x v="0"/>
    <x v="0"/>
    <x v="3817"/>
    <x v="3836"/>
    <b v="0"/>
    <x v="25"/>
    <b v="1"/>
    <x v="6"/>
  </r>
  <r>
    <n v="3837"/>
    <x v="3832"/>
    <x v="3834"/>
    <x v="1"/>
    <x v="2485"/>
    <x v="0"/>
    <x v="1"/>
    <x v="1"/>
    <x v="3818"/>
    <x v="3837"/>
    <b v="0"/>
    <x v="57"/>
    <b v="1"/>
    <x v="6"/>
  </r>
  <r>
    <n v="3838"/>
    <x v="3833"/>
    <x v="3835"/>
    <x v="57"/>
    <x v="2486"/>
    <x v="0"/>
    <x v="11"/>
    <x v="9"/>
    <x v="3819"/>
    <x v="3838"/>
    <b v="0"/>
    <x v="61"/>
    <b v="1"/>
    <x v="6"/>
  </r>
  <r>
    <n v="3839"/>
    <x v="3834"/>
    <x v="3836"/>
    <x v="1"/>
    <x v="874"/>
    <x v="0"/>
    <x v="0"/>
    <x v="0"/>
    <x v="3820"/>
    <x v="3839"/>
    <b v="0"/>
    <x v="58"/>
    <b v="1"/>
    <x v="6"/>
  </r>
  <r>
    <n v="3840"/>
    <x v="3835"/>
    <x v="3837"/>
    <x v="332"/>
    <x v="654"/>
    <x v="0"/>
    <x v="1"/>
    <x v="1"/>
    <x v="3821"/>
    <x v="3840"/>
    <b v="0"/>
    <x v="83"/>
    <b v="1"/>
    <x v="6"/>
  </r>
  <r>
    <n v="3841"/>
    <x v="3836"/>
    <x v="3838"/>
    <x v="7"/>
    <x v="2487"/>
    <x v="2"/>
    <x v="0"/>
    <x v="0"/>
    <x v="3822"/>
    <x v="3841"/>
    <b v="1"/>
    <x v="69"/>
    <b v="0"/>
    <x v="6"/>
  </r>
  <r>
    <n v="3842"/>
    <x v="3837"/>
    <x v="3839"/>
    <x v="12"/>
    <x v="2488"/>
    <x v="2"/>
    <x v="1"/>
    <x v="1"/>
    <x v="3823"/>
    <x v="3842"/>
    <b v="1"/>
    <x v="23"/>
    <b v="0"/>
    <x v="6"/>
  </r>
  <r>
    <n v="3843"/>
    <x v="3838"/>
    <x v="3840"/>
    <x v="12"/>
    <x v="2489"/>
    <x v="2"/>
    <x v="0"/>
    <x v="0"/>
    <x v="3824"/>
    <x v="3843"/>
    <b v="1"/>
    <x v="3"/>
    <b v="0"/>
    <x v="6"/>
  </r>
  <r>
    <n v="3844"/>
    <x v="3839"/>
    <x v="3841"/>
    <x v="336"/>
    <x v="2490"/>
    <x v="2"/>
    <x v="0"/>
    <x v="0"/>
    <x v="3825"/>
    <x v="3844"/>
    <b v="1"/>
    <x v="133"/>
    <b v="0"/>
    <x v="6"/>
  </r>
  <r>
    <n v="3845"/>
    <x v="3840"/>
    <x v="3842"/>
    <x v="79"/>
    <x v="2491"/>
    <x v="2"/>
    <x v="0"/>
    <x v="0"/>
    <x v="3826"/>
    <x v="3845"/>
    <b v="1"/>
    <x v="0"/>
    <b v="0"/>
    <x v="6"/>
  </r>
  <r>
    <n v="3846"/>
    <x v="3841"/>
    <x v="3843"/>
    <x v="39"/>
    <x v="2492"/>
    <x v="2"/>
    <x v="0"/>
    <x v="0"/>
    <x v="3827"/>
    <x v="3846"/>
    <b v="1"/>
    <x v="22"/>
    <b v="0"/>
    <x v="6"/>
  </r>
  <r>
    <n v="3847"/>
    <x v="3842"/>
    <x v="3844"/>
    <x v="124"/>
    <x v="1230"/>
    <x v="2"/>
    <x v="0"/>
    <x v="0"/>
    <x v="3828"/>
    <x v="3847"/>
    <b v="1"/>
    <x v="82"/>
    <b v="0"/>
    <x v="6"/>
  </r>
  <r>
    <n v="3848"/>
    <x v="3843"/>
    <x v="3845"/>
    <x v="93"/>
    <x v="2493"/>
    <x v="2"/>
    <x v="0"/>
    <x v="0"/>
    <x v="3829"/>
    <x v="3848"/>
    <b v="1"/>
    <x v="68"/>
    <b v="0"/>
    <x v="6"/>
  </r>
  <r>
    <n v="3849"/>
    <x v="3844"/>
    <x v="3846"/>
    <x v="9"/>
    <x v="2494"/>
    <x v="2"/>
    <x v="12"/>
    <x v="3"/>
    <x v="3830"/>
    <x v="3849"/>
    <b v="1"/>
    <x v="33"/>
    <b v="0"/>
    <x v="6"/>
  </r>
  <r>
    <n v="3850"/>
    <x v="3845"/>
    <x v="3847"/>
    <x v="28"/>
    <x v="2495"/>
    <x v="2"/>
    <x v="0"/>
    <x v="0"/>
    <x v="3831"/>
    <x v="3850"/>
    <b v="1"/>
    <x v="80"/>
    <b v="0"/>
    <x v="6"/>
  </r>
  <r>
    <n v="3851"/>
    <x v="3846"/>
    <x v="3848"/>
    <x v="30"/>
    <x v="1483"/>
    <x v="2"/>
    <x v="1"/>
    <x v="1"/>
    <x v="3832"/>
    <x v="3851"/>
    <b v="1"/>
    <x v="54"/>
    <b v="0"/>
    <x v="6"/>
  </r>
  <r>
    <n v="3852"/>
    <x v="3847"/>
    <x v="3849"/>
    <x v="7"/>
    <x v="170"/>
    <x v="2"/>
    <x v="0"/>
    <x v="0"/>
    <x v="3833"/>
    <x v="3852"/>
    <b v="0"/>
    <x v="84"/>
    <b v="0"/>
    <x v="6"/>
  </r>
  <r>
    <n v="3853"/>
    <x v="3848"/>
    <x v="3850"/>
    <x v="57"/>
    <x v="375"/>
    <x v="2"/>
    <x v="0"/>
    <x v="0"/>
    <x v="3834"/>
    <x v="3853"/>
    <b v="0"/>
    <x v="84"/>
    <b v="0"/>
    <x v="6"/>
  </r>
  <r>
    <n v="3854"/>
    <x v="3849"/>
    <x v="3851"/>
    <x v="34"/>
    <x v="2496"/>
    <x v="2"/>
    <x v="0"/>
    <x v="0"/>
    <x v="3835"/>
    <x v="3854"/>
    <b v="0"/>
    <x v="15"/>
    <b v="0"/>
    <x v="6"/>
  </r>
  <r>
    <n v="3855"/>
    <x v="3850"/>
    <x v="3852"/>
    <x v="28"/>
    <x v="379"/>
    <x v="2"/>
    <x v="0"/>
    <x v="0"/>
    <x v="3836"/>
    <x v="3855"/>
    <b v="0"/>
    <x v="29"/>
    <b v="0"/>
    <x v="6"/>
  </r>
  <r>
    <n v="3856"/>
    <x v="3851"/>
    <x v="3853"/>
    <x v="12"/>
    <x v="116"/>
    <x v="2"/>
    <x v="0"/>
    <x v="0"/>
    <x v="3837"/>
    <x v="3856"/>
    <b v="0"/>
    <x v="29"/>
    <b v="0"/>
    <x v="6"/>
  </r>
  <r>
    <n v="3857"/>
    <x v="3852"/>
    <x v="3854"/>
    <x v="12"/>
    <x v="92"/>
    <x v="2"/>
    <x v="0"/>
    <x v="0"/>
    <x v="3838"/>
    <x v="3857"/>
    <b v="0"/>
    <x v="80"/>
    <b v="0"/>
    <x v="6"/>
  </r>
  <r>
    <n v="3858"/>
    <x v="3853"/>
    <x v="3855"/>
    <x v="8"/>
    <x v="115"/>
    <x v="2"/>
    <x v="1"/>
    <x v="1"/>
    <x v="3839"/>
    <x v="3858"/>
    <b v="0"/>
    <x v="29"/>
    <b v="0"/>
    <x v="6"/>
  </r>
  <r>
    <n v="3859"/>
    <x v="3854"/>
    <x v="3856"/>
    <x v="30"/>
    <x v="116"/>
    <x v="2"/>
    <x v="0"/>
    <x v="0"/>
    <x v="3840"/>
    <x v="3859"/>
    <b v="0"/>
    <x v="29"/>
    <b v="0"/>
    <x v="6"/>
  </r>
  <r>
    <n v="3860"/>
    <x v="3855"/>
    <x v="3857"/>
    <x v="5"/>
    <x v="848"/>
    <x v="2"/>
    <x v="0"/>
    <x v="0"/>
    <x v="3841"/>
    <x v="3860"/>
    <b v="0"/>
    <x v="62"/>
    <b v="0"/>
    <x v="6"/>
  </r>
  <r>
    <n v="3861"/>
    <x v="3856"/>
    <x v="3858"/>
    <x v="1"/>
    <x v="173"/>
    <x v="2"/>
    <x v="0"/>
    <x v="0"/>
    <x v="3842"/>
    <x v="3861"/>
    <b v="0"/>
    <x v="29"/>
    <b v="0"/>
    <x v="6"/>
  </r>
  <r>
    <n v="3862"/>
    <x v="3857"/>
    <x v="3859"/>
    <x v="51"/>
    <x v="116"/>
    <x v="2"/>
    <x v="0"/>
    <x v="0"/>
    <x v="3843"/>
    <x v="3862"/>
    <b v="0"/>
    <x v="29"/>
    <b v="0"/>
    <x v="6"/>
  </r>
  <r>
    <n v="3863"/>
    <x v="3858"/>
    <x v="3860"/>
    <x v="5"/>
    <x v="117"/>
    <x v="2"/>
    <x v="0"/>
    <x v="0"/>
    <x v="3844"/>
    <x v="3863"/>
    <b v="0"/>
    <x v="78"/>
    <b v="0"/>
    <x v="6"/>
  </r>
  <r>
    <n v="3864"/>
    <x v="3859"/>
    <x v="3861"/>
    <x v="12"/>
    <x v="177"/>
    <x v="2"/>
    <x v="0"/>
    <x v="0"/>
    <x v="3845"/>
    <x v="3864"/>
    <b v="0"/>
    <x v="83"/>
    <b v="0"/>
    <x v="6"/>
  </r>
  <r>
    <n v="3865"/>
    <x v="3860"/>
    <x v="3862"/>
    <x v="425"/>
    <x v="1084"/>
    <x v="2"/>
    <x v="5"/>
    <x v="5"/>
    <x v="3846"/>
    <x v="3865"/>
    <b v="0"/>
    <x v="25"/>
    <b v="0"/>
    <x v="6"/>
  </r>
  <r>
    <n v="3866"/>
    <x v="3861"/>
    <x v="3863"/>
    <x v="1"/>
    <x v="143"/>
    <x v="2"/>
    <x v="0"/>
    <x v="0"/>
    <x v="3847"/>
    <x v="3866"/>
    <b v="0"/>
    <x v="84"/>
    <b v="0"/>
    <x v="6"/>
  </r>
  <r>
    <n v="3867"/>
    <x v="3862"/>
    <x v="3864"/>
    <x v="1"/>
    <x v="2345"/>
    <x v="2"/>
    <x v="0"/>
    <x v="0"/>
    <x v="3848"/>
    <x v="3867"/>
    <b v="0"/>
    <x v="81"/>
    <b v="0"/>
    <x v="6"/>
  </r>
  <r>
    <n v="3868"/>
    <x v="3863"/>
    <x v="3865"/>
    <x v="12"/>
    <x v="115"/>
    <x v="1"/>
    <x v="1"/>
    <x v="1"/>
    <x v="3849"/>
    <x v="3868"/>
    <b v="0"/>
    <x v="29"/>
    <b v="0"/>
    <x v="40"/>
  </r>
  <r>
    <n v="3869"/>
    <x v="3864"/>
    <x v="3866"/>
    <x v="426"/>
    <x v="2497"/>
    <x v="1"/>
    <x v="0"/>
    <x v="0"/>
    <x v="3850"/>
    <x v="3869"/>
    <b v="0"/>
    <x v="41"/>
    <b v="0"/>
    <x v="40"/>
  </r>
  <r>
    <n v="3870"/>
    <x v="3865"/>
    <x v="3867"/>
    <x v="7"/>
    <x v="646"/>
    <x v="1"/>
    <x v="0"/>
    <x v="0"/>
    <x v="3851"/>
    <x v="3870"/>
    <b v="0"/>
    <x v="73"/>
    <b v="0"/>
    <x v="40"/>
  </r>
  <r>
    <n v="3871"/>
    <x v="3866"/>
    <x v="3868"/>
    <x v="4"/>
    <x v="130"/>
    <x v="1"/>
    <x v="0"/>
    <x v="0"/>
    <x v="3852"/>
    <x v="3871"/>
    <b v="0"/>
    <x v="83"/>
    <b v="0"/>
    <x v="40"/>
  </r>
  <r>
    <n v="3872"/>
    <x v="3867"/>
    <x v="3869"/>
    <x v="36"/>
    <x v="117"/>
    <x v="1"/>
    <x v="0"/>
    <x v="0"/>
    <x v="3853"/>
    <x v="3872"/>
    <b v="0"/>
    <x v="78"/>
    <b v="0"/>
    <x v="40"/>
  </r>
  <r>
    <n v="3873"/>
    <x v="3868"/>
    <x v="3870"/>
    <x v="62"/>
    <x v="117"/>
    <x v="1"/>
    <x v="0"/>
    <x v="0"/>
    <x v="3854"/>
    <x v="3873"/>
    <b v="0"/>
    <x v="78"/>
    <b v="0"/>
    <x v="40"/>
  </r>
  <r>
    <n v="3874"/>
    <x v="3869"/>
    <x v="3871"/>
    <x v="420"/>
    <x v="117"/>
    <x v="1"/>
    <x v="4"/>
    <x v="4"/>
    <x v="3855"/>
    <x v="3874"/>
    <b v="0"/>
    <x v="78"/>
    <b v="0"/>
    <x v="40"/>
  </r>
  <r>
    <n v="3875"/>
    <x v="3870"/>
    <x v="3872"/>
    <x v="9"/>
    <x v="117"/>
    <x v="1"/>
    <x v="8"/>
    <x v="7"/>
    <x v="3856"/>
    <x v="3875"/>
    <b v="0"/>
    <x v="78"/>
    <b v="0"/>
    <x v="40"/>
  </r>
  <r>
    <n v="3876"/>
    <x v="3871"/>
    <x v="3873"/>
    <x v="195"/>
    <x v="2498"/>
    <x v="1"/>
    <x v="1"/>
    <x v="1"/>
    <x v="3857"/>
    <x v="3876"/>
    <b v="0"/>
    <x v="67"/>
    <b v="0"/>
    <x v="40"/>
  </r>
  <r>
    <n v="3877"/>
    <x v="3872"/>
    <x v="3874"/>
    <x v="31"/>
    <x v="2499"/>
    <x v="1"/>
    <x v="0"/>
    <x v="0"/>
    <x v="3858"/>
    <x v="3877"/>
    <b v="0"/>
    <x v="25"/>
    <b v="0"/>
    <x v="40"/>
  </r>
  <r>
    <n v="3878"/>
    <x v="3873"/>
    <x v="3875"/>
    <x v="102"/>
    <x v="115"/>
    <x v="1"/>
    <x v="0"/>
    <x v="0"/>
    <x v="3859"/>
    <x v="3878"/>
    <b v="0"/>
    <x v="29"/>
    <b v="0"/>
    <x v="40"/>
  </r>
  <r>
    <n v="3879"/>
    <x v="3874"/>
    <x v="3876"/>
    <x v="36"/>
    <x v="117"/>
    <x v="1"/>
    <x v="1"/>
    <x v="1"/>
    <x v="3860"/>
    <x v="3879"/>
    <b v="0"/>
    <x v="78"/>
    <b v="0"/>
    <x v="40"/>
  </r>
  <r>
    <n v="3880"/>
    <x v="3875"/>
    <x v="3877"/>
    <x v="51"/>
    <x v="1255"/>
    <x v="1"/>
    <x v="1"/>
    <x v="1"/>
    <x v="3792"/>
    <x v="3880"/>
    <b v="0"/>
    <x v="57"/>
    <b v="0"/>
    <x v="40"/>
  </r>
  <r>
    <n v="3881"/>
    <x v="3876"/>
    <x v="3878"/>
    <x v="8"/>
    <x v="379"/>
    <x v="1"/>
    <x v="0"/>
    <x v="0"/>
    <x v="3861"/>
    <x v="3881"/>
    <b v="0"/>
    <x v="29"/>
    <b v="0"/>
    <x v="40"/>
  </r>
  <r>
    <n v="3882"/>
    <x v="3877"/>
    <x v="3879"/>
    <x v="9"/>
    <x v="117"/>
    <x v="1"/>
    <x v="2"/>
    <x v="2"/>
    <x v="3862"/>
    <x v="3882"/>
    <b v="0"/>
    <x v="78"/>
    <b v="0"/>
    <x v="40"/>
  </r>
  <r>
    <n v="3883"/>
    <x v="3878"/>
    <x v="3880"/>
    <x v="36"/>
    <x v="117"/>
    <x v="1"/>
    <x v="1"/>
    <x v="1"/>
    <x v="3863"/>
    <x v="3883"/>
    <b v="0"/>
    <x v="78"/>
    <b v="0"/>
    <x v="40"/>
  </r>
  <r>
    <n v="3884"/>
    <x v="3879"/>
    <x v="3881"/>
    <x v="7"/>
    <x v="117"/>
    <x v="1"/>
    <x v="0"/>
    <x v="0"/>
    <x v="3864"/>
    <x v="3884"/>
    <b v="0"/>
    <x v="78"/>
    <b v="0"/>
    <x v="40"/>
  </r>
  <r>
    <n v="3885"/>
    <x v="3880"/>
    <x v="3882"/>
    <x v="427"/>
    <x v="117"/>
    <x v="1"/>
    <x v="0"/>
    <x v="0"/>
    <x v="3865"/>
    <x v="3885"/>
    <b v="0"/>
    <x v="78"/>
    <b v="0"/>
    <x v="40"/>
  </r>
  <r>
    <n v="3886"/>
    <x v="3881"/>
    <x v="3883"/>
    <x v="7"/>
    <x v="117"/>
    <x v="1"/>
    <x v="2"/>
    <x v="2"/>
    <x v="3866"/>
    <x v="3886"/>
    <b v="0"/>
    <x v="78"/>
    <b v="0"/>
    <x v="40"/>
  </r>
  <r>
    <n v="3887"/>
    <x v="3882"/>
    <x v="3884"/>
    <x v="1"/>
    <x v="428"/>
    <x v="1"/>
    <x v="0"/>
    <x v="0"/>
    <x v="3867"/>
    <x v="3887"/>
    <b v="0"/>
    <x v="84"/>
    <b v="0"/>
    <x v="40"/>
  </r>
  <r>
    <n v="3888"/>
    <x v="3883"/>
    <x v="3885"/>
    <x v="1"/>
    <x v="2500"/>
    <x v="2"/>
    <x v="1"/>
    <x v="1"/>
    <x v="3868"/>
    <x v="3888"/>
    <b v="0"/>
    <x v="25"/>
    <b v="0"/>
    <x v="6"/>
  </r>
  <r>
    <n v="3889"/>
    <x v="3884"/>
    <x v="3886"/>
    <x v="10"/>
    <x v="1497"/>
    <x v="2"/>
    <x v="0"/>
    <x v="0"/>
    <x v="3869"/>
    <x v="3889"/>
    <b v="0"/>
    <x v="82"/>
    <b v="0"/>
    <x v="6"/>
  </r>
  <r>
    <n v="3890"/>
    <x v="3885"/>
    <x v="3887"/>
    <x v="36"/>
    <x v="2501"/>
    <x v="2"/>
    <x v="0"/>
    <x v="0"/>
    <x v="3870"/>
    <x v="3890"/>
    <b v="0"/>
    <x v="22"/>
    <b v="0"/>
    <x v="6"/>
  </r>
  <r>
    <n v="3891"/>
    <x v="3886"/>
    <x v="3888"/>
    <x v="134"/>
    <x v="92"/>
    <x v="2"/>
    <x v="0"/>
    <x v="0"/>
    <x v="3871"/>
    <x v="3891"/>
    <b v="0"/>
    <x v="63"/>
    <b v="0"/>
    <x v="6"/>
  </r>
  <r>
    <n v="3892"/>
    <x v="3887"/>
    <x v="3889"/>
    <x v="28"/>
    <x v="117"/>
    <x v="2"/>
    <x v="0"/>
    <x v="0"/>
    <x v="3872"/>
    <x v="3892"/>
    <b v="0"/>
    <x v="78"/>
    <b v="0"/>
    <x v="6"/>
  </r>
  <r>
    <n v="3893"/>
    <x v="3888"/>
    <x v="3890"/>
    <x v="63"/>
    <x v="2502"/>
    <x v="2"/>
    <x v="0"/>
    <x v="0"/>
    <x v="3873"/>
    <x v="3893"/>
    <b v="0"/>
    <x v="87"/>
    <b v="0"/>
    <x v="6"/>
  </r>
  <r>
    <n v="3894"/>
    <x v="3889"/>
    <x v="3891"/>
    <x v="36"/>
    <x v="624"/>
    <x v="2"/>
    <x v="0"/>
    <x v="0"/>
    <x v="3874"/>
    <x v="3894"/>
    <b v="0"/>
    <x v="202"/>
    <b v="0"/>
    <x v="6"/>
  </r>
  <r>
    <n v="3895"/>
    <x v="3890"/>
    <x v="3892"/>
    <x v="28"/>
    <x v="155"/>
    <x v="2"/>
    <x v="0"/>
    <x v="0"/>
    <x v="3875"/>
    <x v="3895"/>
    <b v="0"/>
    <x v="29"/>
    <b v="0"/>
    <x v="6"/>
  </r>
  <r>
    <n v="3896"/>
    <x v="3891"/>
    <x v="3893"/>
    <x v="183"/>
    <x v="575"/>
    <x v="2"/>
    <x v="0"/>
    <x v="0"/>
    <x v="3876"/>
    <x v="3896"/>
    <b v="0"/>
    <x v="80"/>
    <b v="0"/>
    <x v="6"/>
  </r>
  <r>
    <n v="3897"/>
    <x v="3892"/>
    <x v="3894"/>
    <x v="30"/>
    <x v="1901"/>
    <x v="2"/>
    <x v="4"/>
    <x v="4"/>
    <x v="3877"/>
    <x v="3897"/>
    <b v="0"/>
    <x v="73"/>
    <b v="0"/>
    <x v="6"/>
  </r>
  <r>
    <n v="3898"/>
    <x v="3893"/>
    <x v="3895"/>
    <x v="30"/>
    <x v="552"/>
    <x v="2"/>
    <x v="1"/>
    <x v="1"/>
    <x v="3878"/>
    <x v="3898"/>
    <b v="0"/>
    <x v="38"/>
    <b v="0"/>
    <x v="6"/>
  </r>
  <r>
    <n v="3899"/>
    <x v="3894"/>
    <x v="3896"/>
    <x v="7"/>
    <x v="366"/>
    <x v="2"/>
    <x v="0"/>
    <x v="0"/>
    <x v="3879"/>
    <x v="3899"/>
    <b v="0"/>
    <x v="84"/>
    <b v="0"/>
    <x v="6"/>
  </r>
  <r>
    <n v="3900"/>
    <x v="3895"/>
    <x v="3897"/>
    <x v="30"/>
    <x v="2503"/>
    <x v="2"/>
    <x v="0"/>
    <x v="0"/>
    <x v="3880"/>
    <x v="3900"/>
    <b v="0"/>
    <x v="81"/>
    <b v="0"/>
    <x v="6"/>
  </r>
  <r>
    <n v="3901"/>
    <x v="3896"/>
    <x v="3898"/>
    <x v="3"/>
    <x v="379"/>
    <x v="2"/>
    <x v="0"/>
    <x v="0"/>
    <x v="3881"/>
    <x v="3901"/>
    <b v="0"/>
    <x v="29"/>
    <b v="0"/>
    <x v="6"/>
  </r>
  <r>
    <n v="3902"/>
    <x v="3897"/>
    <x v="3899"/>
    <x v="3"/>
    <x v="159"/>
    <x v="2"/>
    <x v="1"/>
    <x v="1"/>
    <x v="3882"/>
    <x v="3902"/>
    <b v="0"/>
    <x v="162"/>
    <b v="0"/>
    <x v="6"/>
  </r>
  <r>
    <n v="3903"/>
    <x v="3898"/>
    <x v="3900"/>
    <x v="4"/>
    <x v="117"/>
    <x v="2"/>
    <x v="0"/>
    <x v="0"/>
    <x v="3883"/>
    <x v="3903"/>
    <b v="0"/>
    <x v="78"/>
    <b v="0"/>
    <x v="6"/>
  </r>
  <r>
    <n v="3904"/>
    <x v="3899"/>
    <x v="3901"/>
    <x v="7"/>
    <x v="158"/>
    <x v="2"/>
    <x v="0"/>
    <x v="0"/>
    <x v="3884"/>
    <x v="3904"/>
    <b v="0"/>
    <x v="84"/>
    <b v="0"/>
    <x v="6"/>
  </r>
  <r>
    <n v="3905"/>
    <x v="3900"/>
    <x v="3902"/>
    <x v="4"/>
    <x v="2504"/>
    <x v="2"/>
    <x v="1"/>
    <x v="1"/>
    <x v="3885"/>
    <x v="3905"/>
    <b v="0"/>
    <x v="63"/>
    <b v="0"/>
    <x v="6"/>
  </r>
  <r>
    <n v="3906"/>
    <x v="3901"/>
    <x v="3903"/>
    <x v="4"/>
    <x v="2373"/>
    <x v="2"/>
    <x v="1"/>
    <x v="1"/>
    <x v="3886"/>
    <x v="3906"/>
    <b v="0"/>
    <x v="38"/>
    <b v="0"/>
    <x v="6"/>
  </r>
  <r>
    <n v="3907"/>
    <x v="3902"/>
    <x v="3904"/>
    <x v="28"/>
    <x v="358"/>
    <x v="2"/>
    <x v="0"/>
    <x v="0"/>
    <x v="3887"/>
    <x v="3907"/>
    <b v="0"/>
    <x v="80"/>
    <b v="0"/>
    <x v="6"/>
  </r>
  <r>
    <n v="3908"/>
    <x v="3903"/>
    <x v="3905"/>
    <x v="47"/>
    <x v="654"/>
    <x v="2"/>
    <x v="0"/>
    <x v="0"/>
    <x v="3888"/>
    <x v="3908"/>
    <b v="0"/>
    <x v="80"/>
    <b v="0"/>
    <x v="6"/>
  </r>
  <r>
    <n v="3909"/>
    <x v="3904"/>
    <x v="3906"/>
    <x v="127"/>
    <x v="2503"/>
    <x v="2"/>
    <x v="0"/>
    <x v="0"/>
    <x v="3889"/>
    <x v="3909"/>
    <b v="0"/>
    <x v="80"/>
    <b v="0"/>
    <x v="6"/>
  </r>
  <r>
    <n v="3910"/>
    <x v="3905"/>
    <x v="3907"/>
    <x v="5"/>
    <x v="1935"/>
    <x v="2"/>
    <x v="0"/>
    <x v="0"/>
    <x v="3890"/>
    <x v="3910"/>
    <b v="0"/>
    <x v="83"/>
    <b v="0"/>
    <x v="6"/>
  </r>
  <r>
    <n v="3911"/>
    <x v="3906"/>
    <x v="3908"/>
    <x v="10"/>
    <x v="2505"/>
    <x v="2"/>
    <x v="0"/>
    <x v="0"/>
    <x v="3891"/>
    <x v="3911"/>
    <b v="0"/>
    <x v="4"/>
    <b v="0"/>
    <x v="6"/>
  </r>
  <r>
    <n v="3912"/>
    <x v="3907"/>
    <x v="3909"/>
    <x v="36"/>
    <x v="116"/>
    <x v="2"/>
    <x v="0"/>
    <x v="0"/>
    <x v="3892"/>
    <x v="3912"/>
    <b v="0"/>
    <x v="29"/>
    <b v="0"/>
    <x v="6"/>
  </r>
  <r>
    <n v="3913"/>
    <x v="3908"/>
    <x v="3910"/>
    <x v="7"/>
    <x v="325"/>
    <x v="2"/>
    <x v="0"/>
    <x v="0"/>
    <x v="3893"/>
    <x v="3913"/>
    <b v="0"/>
    <x v="63"/>
    <b v="0"/>
    <x v="6"/>
  </r>
  <r>
    <n v="3914"/>
    <x v="3909"/>
    <x v="3911"/>
    <x v="30"/>
    <x v="711"/>
    <x v="2"/>
    <x v="1"/>
    <x v="1"/>
    <x v="3894"/>
    <x v="3914"/>
    <b v="0"/>
    <x v="74"/>
    <b v="0"/>
    <x v="6"/>
  </r>
  <r>
    <n v="3915"/>
    <x v="3910"/>
    <x v="3912"/>
    <x v="4"/>
    <x v="139"/>
    <x v="2"/>
    <x v="1"/>
    <x v="1"/>
    <x v="3895"/>
    <x v="3915"/>
    <b v="0"/>
    <x v="29"/>
    <b v="0"/>
    <x v="6"/>
  </r>
  <r>
    <n v="3916"/>
    <x v="3911"/>
    <x v="3913"/>
    <x v="1"/>
    <x v="117"/>
    <x v="2"/>
    <x v="8"/>
    <x v="7"/>
    <x v="3896"/>
    <x v="3916"/>
    <b v="0"/>
    <x v="78"/>
    <b v="0"/>
    <x v="6"/>
  </r>
  <r>
    <n v="3917"/>
    <x v="3912"/>
    <x v="3914"/>
    <x v="0"/>
    <x v="115"/>
    <x v="2"/>
    <x v="1"/>
    <x v="1"/>
    <x v="3897"/>
    <x v="3917"/>
    <b v="0"/>
    <x v="29"/>
    <b v="0"/>
    <x v="6"/>
  </r>
  <r>
    <n v="3918"/>
    <x v="3913"/>
    <x v="3915"/>
    <x v="127"/>
    <x v="678"/>
    <x v="2"/>
    <x v="1"/>
    <x v="1"/>
    <x v="3898"/>
    <x v="3918"/>
    <b v="0"/>
    <x v="83"/>
    <b v="0"/>
    <x v="6"/>
  </r>
  <r>
    <n v="3919"/>
    <x v="3914"/>
    <x v="3916"/>
    <x v="12"/>
    <x v="456"/>
    <x v="2"/>
    <x v="1"/>
    <x v="1"/>
    <x v="3899"/>
    <x v="3919"/>
    <b v="0"/>
    <x v="83"/>
    <b v="0"/>
    <x v="6"/>
  </r>
  <r>
    <n v="3920"/>
    <x v="3915"/>
    <x v="3917"/>
    <x v="30"/>
    <x v="2503"/>
    <x v="2"/>
    <x v="1"/>
    <x v="1"/>
    <x v="3900"/>
    <x v="3920"/>
    <b v="0"/>
    <x v="83"/>
    <b v="0"/>
    <x v="6"/>
  </r>
  <r>
    <n v="3921"/>
    <x v="3916"/>
    <x v="3918"/>
    <x v="3"/>
    <x v="117"/>
    <x v="2"/>
    <x v="1"/>
    <x v="1"/>
    <x v="3901"/>
    <x v="3921"/>
    <b v="0"/>
    <x v="78"/>
    <b v="0"/>
    <x v="6"/>
  </r>
  <r>
    <n v="3922"/>
    <x v="3917"/>
    <x v="3919"/>
    <x v="47"/>
    <x v="377"/>
    <x v="2"/>
    <x v="0"/>
    <x v="0"/>
    <x v="3902"/>
    <x v="3922"/>
    <b v="0"/>
    <x v="79"/>
    <b v="0"/>
    <x v="6"/>
  </r>
  <r>
    <n v="3923"/>
    <x v="3918"/>
    <x v="3920"/>
    <x v="236"/>
    <x v="2506"/>
    <x v="2"/>
    <x v="1"/>
    <x v="1"/>
    <x v="3903"/>
    <x v="3923"/>
    <b v="0"/>
    <x v="57"/>
    <b v="0"/>
    <x v="6"/>
  </r>
  <r>
    <n v="3924"/>
    <x v="3919"/>
    <x v="3921"/>
    <x v="36"/>
    <x v="2507"/>
    <x v="2"/>
    <x v="0"/>
    <x v="0"/>
    <x v="3904"/>
    <x v="3924"/>
    <b v="0"/>
    <x v="244"/>
    <b v="0"/>
    <x v="6"/>
  </r>
  <r>
    <n v="3925"/>
    <x v="3920"/>
    <x v="3922"/>
    <x v="325"/>
    <x v="493"/>
    <x v="2"/>
    <x v="0"/>
    <x v="0"/>
    <x v="3905"/>
    <x v="3925"/>
    <b v="0"/>
    <x v="83"/>
    <b v="0"/>
    <x v="6"/>
  </r>
  <r>
    <n v="3926"/>
    <x v="3921"/>
    <x v="3923"/>
    <x v="12"/>
    <x v="493"/>
    <x v="2"/>
    <x v="2"/>
    <x v="2"/>
    <x v="3906"/>
    <x v="3926"/>
    <b v="0"/>
    <x v="29"/>
    <b v="0"/>
    <x v="6"/>
  </r>
  <r>
    <n v="3927"/>
    <x v="3922"/>
    <x v="3924"/>
    <x v="30"/>
    <x v="379"/>
    <x v="2"/>
    <x v="1"/>
    <x v="1"/>
    <x v="3907"/>
    <x v="3927"/>
    <b v="0"/>
    <x v="84"/>
    <b v="0"/>
    <x v="6"/>
  </r>
  <r>
    <n v="3928"/>
    <x v="3923"/>
    <x v="3925"/>
    <x v="12"/>
    <x v="1208"/>
    <x v="2"/>
    <x v="0"/>
    <x v="0"/>
    <x v="3908"/>
    <x v="3928"/>
    <b v="0"/>
    <x v="63"/>
    <b v="0"/>
    <x v="6"/>
  </r>
  <r>
    <n v="3929"/>
    <x v="3924"/>
    <x v="3926"/>
    <x v="22"/>
    <x v="2508"/>
    <x v="2"/>
    <x v="0"/>
    <x v="0"/>
    <x v="3909"/>
    <x v="3929"/>
    <b v="0"/>
    <x v="25"/>
    <b v="0"/>
    <x v="6"/>
  </r>
  <r>
    <n v="3930"/>
    <x v="3925"/>
    <x v="3927"/>
    <x v="7"/>
    <x v="117"/>
    <x v="2"/>
    <x v="2"/>
    <x v="2"/>
    <x v="3910"/>
    <x v="3930"/>
    <b v="0"/>
    <x v="78"/>
    <b v="0"/>
    <x v="6"/>
  </r>
  <r>
    <n v="3931"/>
    <x v="3926"/>
    <x v="3928"/>
    <x v="10"/>
    <x v="117"/>
    <x v="2"/>
    <x v="0"/>
    <x v="0"/>
    <x v="3911"/>
    <x v="3931"/>
    <b v="0"/>
    <x v="78"/>
    <b v="0"/>
    <x v="6"/>
  </r>
  <r>
    <n v="3932"/>
    <x v="3927"/>
    <x v="3929"/>
    <x v="2"/>
    <x v="116"/>
    <x v="2"/>
    <x v="0"/>
    <x v="0"/>
    <x v="3912"/>
    <x v="3932"/>
    <b v="0"/>
    <x v="29"/>
    <b v="0"/>
    <x v="6"/>
  </r>
  <r>
    <n v="3933"/>
    <x v="3928"/>
    <x v="3930"/>
    <x v="39"/>
    <x v="2509"/>
    <x v="2"/>
    <x v="0"/>
    <x v="0"/>
    <x v="3913"/>
    <x v="3933"/>
    <b v="0"/>
    <x v="0"/>
    <b v="0"/>
    <x v="6"/>
  </r>
  <r>
    <n v="3934"/>
    <x v="3929"/>
    <x v="3931"/>
    <x v="12"/>
    <x v="1100"/>
    <x v="2"/>
    <x v="0"/>
    <x v="0"/>
    <x v="3914"/>
    <x v="3934"/>
    <b v="0"/>
    <x v="0"/>
    <b v="0"/>
    <x v="6"/>
  </r>
  <r>
    <n v="3935"/>
    <x v="3930"/>
    <x v="3932"/>
    <x v="3"/>
    <x v="2510"/>
    <x v="2"/>
    <x v="1"/>
    <x v="1"/>
    <x v="3915"/>
    <x v="3935"/>
    <b v="0"/>
    <x v="23"/>
    <b v="0"/>
    <x v="6"/>
  </r>
  <r>
    <n v="3936"/>
    <x v="3931"/>
    <x v="3933"/>
    <x v="22"/>
    <x v="117"/>
    <x v="2"/>
    <x v="0"/>
    <x v="0"/>
    <x v="3916"/>
    <x v="3936"/>
    <b v="0"/>
    <x v="78"/>
    <b v="0"/>
    <x v="6"/>
  </r>
  <r>
    <n v="3937"/>
    <x v="3932"/>
    <x v="3934"/>
    <x v="428"/>
    <x v="2511"/>
    <x v="2"/>
    <x v="0"/>
    <x v="0"/>
    <x v="3917"/>
    <x v="3937"/>
    <b v="0"/>
    <x v="73"/>
    <b v="0"/>
    <x v="6"/>
  </r>
  <r>
    <n v="3938"/>
    <x v="3933"/>
    <x v="3935"/>
    <x v="429"/>
    <x v="2512"/>
    <x v="2"/>
    <x v="0"/>
    <x v="0"/>
    <x v="3918"/>
    <x v="3938"/>
    <b v="0"/>
    <x v="81"/>
    <b v="0"/>
    <x v="6"/>
  </r>
  <r>
    <n v="3939"/>
    <x v="3934"/>
    <x v="3936"/>
    <x v="12"/>
    <x v="139"/>
    <x v="2"/>
    <x v="2"/>
    <x v="2"/>
    <x v="3919"/>
    <x v="3939"/>
    <b v="0"/>
    <x v="29"/>
    <b v="0"/>
    <x v="6"/>
  </r>
  <r>
    <n v="3940"/>
    <x v="3935"/>
    <x v="3937"/>
    <x v="12"/>
    <x v="143"/>
    <x v="2"/>
    <x v="0"/>
    <x v="0"/>
    <x v="3920"/>
    <x v="3940"/>
    <b v="0"/>
    <x v="84"/>
    <b v="0"/>
    <x v="6"/>
  </r>
  <r>
    <n v="3941"/>
    <x v="3936"/>
    <x v="3938"/>
    <x v="62"/>
    <x v="155"/>
    <x v="2"/>
    <x v="0"/>
    <x v="0"/>
    <x v="3921"/>
    <x v="3941"/>
    <b v="0"/>
    <x v="84"/>
    <b v="0"/>
    <x v="6"/>
  </r>
  <r>
    <n v="3942"/>
    <x v="3937"/>
    <x v="3939"/>
    <x v="38"/>
    <x v="117"/>
    <x v="2"/>
    <x v="0"/>
    <x v="0"/>
    <x v="3922"/>
    <x v="3942"/>
    <b v="0"/>
    <x v="78"/>
    <b v="0"/>
    <x v="6"/>
  </r>
  <r>
    <n v="3943"/>
    <x v="3938"/>
    <x v="3940"/>
    <x v="12"/>
    <x v="2513"/>
    <x v="2"/>
    <x v="0"/>
    <x v="0"/>
    <x v="3923"/>
    <x v="3943"/>
    <b v="0"/>
    <x v="62"/>
    <b v="0"/>
    <x v="6"/>
  </r>
  <r>
    <n v="3944"/>
    <x v="3939"/>
    <x v="3941"/>
    <x v="12"/>
    <x v="117"/>
    <x v="2"/>
    <x v="0"/>
    <x v="0"/>
    <x v="3924"/>
    <x v="3944"/>
    <b v="0"/>
    <x v="78"/>
    <b v="0"/>
    <x v="6"/>
  </r>
  <r>
    <n v="3945"/>
    <x v="3940"/>
    <x v="3942"/>
    <x v="1"/>
    <x v="139"/>
    <x v="2"/>
    <x v="0"/>
    <x v="0"/>
    <x v="3925"/>
    <x v="3945"/>
    <b v="0"/>
    <x v="29"/>
    <b v="0"/>
    <x v="6"/>
  </r>
  <r>
    <n v="3946"/>
    <x v="3941"/>
    <x v="3943"/>
    <x v="5"/>
    <x v="666"/>
    <x v="2"/>
    <x v="0"/>
    <x v="0"/>
    <x v="3926"/>
    <x v="3946"/>
    <b v="0"/>
    <x v="81"/>
    <b v="0"/>
    <x v="6"/>
  </r>
  <r>
    <n v="3947"/>
    <x v="3942"/>
    <x v="3944"/>
    <x v="3"/>
    <x v="462"/>
    <x v="2"/>
    <x v="0"/>
    <x v="0"/>
    <x v="3927"/>
    <x v="3947"/>
    <b v="0"/>
    <x v="84"/>
    <b v="0"/>
    <x v="6"/>
  </r>
  <r>
    <n v="3948"/>
    <x v="3943"/>
    <x v="3945"/>
    <x v="9"/>
    <x v="117"/>
    <x v="2"/>
    <x v="2"/>
    <x v="2"/>
    <x v="3928"/>
    <x v="3948"/>
    <b v="0"/>
    <x v="78"/>
    <b v="0"/>
    <x v="6"/>
  </r>
  <r>
    <n v="3949"/>
    <x v="3944"/>
    <x v="3946"/>
    <x v="7"/>
    <x v="2514"/>
    <x v="2"/>
    <x v="2"/>
    <x v="2"/>
    <x v="3929"/>
    <x v="3949"/>
    <b v="0"/>
    <x v="58"/>
    <b v="0"/>
    <x v="6"/>
  </r>
  <r>
    <n v="3950"/>
    <x v="3945"/>
    <x v="3947"/>
    <x v="23"/>
    <x v="379"/>
    <x v="2"/>
    <x v="0"/>
    <x v="0"/>
    <x v="3930"/>
    <x v="3950"/>
    <b v="0"/>
    <x v="29"/>
    <b v="0"/>
    <x v="6"/>
  </r>
  <r>
    <n v="3951"/>
    <x v="3946"/>
    <x v="2849"/>
    <x v="61"/>
    <x v="116"/>
    <x v="2"/>
    <x v="17"/>
    <x v="3"/>
    <x v="3931"/>
    <x v="3951"/>
    <b v="0"/>
    <x v="29"/>
    <b v="0"/>
    <x v="6"/>
  </r>
  <r>
    <n v="3952"/>
    <x v="3947"/>
    <x v="3948"/>
    <x v="91"/>
    <x v="379"/>
    <x v="2"/>
    <x v="0"/>
    <x v="0"/>
    <x v="3932"/>
    <x v="3952"/>
    <b v="0"/>
    <x v="29"/>
    <b v="0"/>
    <x v="6"/>
  </r>
  <r>
    <n v="3953"/>
    <x v="3948"/>
    <x v="3949"/>
    <x v="430"/>
    <x v="117"/>
    <x v="2"/>
    <x v="0"/>
    <x v="0"/>
    <x v="3933"/>
    <x v="3953"/>
    <b v="0"/>
    <x v="78"/>
    <b v="0"/>
    <x v="6"/>
  </r>
  <r>
    <n v="3954"/>
    <x v="3949"/>
    <x v="3950"/>
    <x v="31"/>
    <x v="117"/>
    <x v="2"/>
    <x v="5"/>
    <x v="5"/>
    <x v="3934"/>
    <x v="3954"/>
    <b v="0"/>
    <x v="78"/>
    <b v="0"/>
    <x v="6"/>
  </r>
  <r>
    <n v="3955"/>
    <x v="3950"/>
    <x v="3951"/>
    <x v="257"/>
    <x v="94"/>
    <x v="2"/>
    <x v="0"/>
    <x v="0"/>
    <x v="3935"/>
    <x v="3955"/>
    <b v="0"/>
    <x v="22"/>
    <b v="0"/>
    <x v="6"/>
  </r>
  <r>
    <n v="3956"/>
    <x v="3951"/>
    <x v="3952"/>
    <x v="62"/>
    <x v="117"/>
    <x v="2"/>
    <x v="0"/>
    <x v="0"/>
    <x v="3936"/>
    <x v="3956"/>
    <b v="0"/>
    <x v="78"/>
    <b v="0"/>
    <x v="6"/>
  </r>
  <r>
    <n v="3957"/>
    <x v="3952"/>
    <x v="3953"/>
    <x v="89"/>
    <x v="1001"/>
    <x v="2"/>
    <x v="0"/>
    <x v="0"/>
    <x v="3937"/>
    <x v="3957"/>
    <b v="0"/>
    <x v="29"/>
    <b v="0"/>
    <x v="6"/>
  </r>
  <r>
    <n v="3958"/>
    <x v="3953"/>
    <x v="3954"/>
    <x v="1"/>
    <x v="762"/>
    <x v="2"/>
    <x v="0"/>
    <x v="0"/>
    <x v="3938"/>
    <x v="3958"/>
    <b v="0"/>
    <x v="38"/>
    <b v="0"/>
    <x v="6"/>
  </r>
  <r>
    <n v="3959"/>
    <x v="3954"/>
    <x v="3955"/>
    <x v="38"/>
    <x v="2515"/>
    <x v="2"/>
    <x v="0"/>
    <x v="0"/>
    <x v="3939"/>
    <x v="3959"/>
    <b v="0"/>
    <x v="0"/>
    <b v="0"/>
    <x v="6"/>
  </r>
  <r>
    <n v="3960"/>
    <x v="3955"/>
    <x v="3956"/>
    <x v="3"/>
    <x v="372"/>
    <x v="2"/>
    <x v="0"/>
    <x v="0"/>
    <x v="3940"/>
    <x v="3960"/>
    <b v="0"/>
    <x v="80"/>
    <b v="0"/>
    <x v="6"/>
  </r>
  <r>
    <n v="3961"/>
    <x v="3956"/>
    <x v="3957"/>
    <x v="12"/>
    <x v="577"/>
    <x v="2"/>
    <x v="1"/>
    <x v="1"/>
    <x v="3941"/>
    <x v="3961"/>
    <b v="0"/>
    <x v="84"/>
    <b v="0"/>
    <x v="6"/>
  </r>
  <r>
    <n v="3962"/>
    <x v="3957"/>
    <x v="3958"/>
    <x v="123"/>
    <x v="372"/>
    <x v="2"/>
    <x v="1"/>
    <x v="1"/>
    <x v="3942"/>
    <x v="3962"/>
    <b v="0"/>
    <x v="83"/>
    <b v="0"/>
    <x v="6"/>
  </r>
  <r>
    <n v="3963"/>
    <x v="3958"/>
    <x v="3959"/>
    <x v="7"/>
    <x v="117"/>
    <x v="2"/>
    <x v="5"/>
    <x v="5"/>
    <x v="3943"/>
    <x v="3963"/>
    <b v="0"/>
    <x v="78"/>
    <b v="0"/>
    <x v="6"/>
  </r>
  <r>
    <n v="3964"/>
    <x v="3959"/>
    <x v="3960"/>
    <x v="1"/>
    <x v="691"/>
    <x v="2"/>
    <x v="0"/>
    <x v="0"/>
    <x v="3944"/>
    <x v="3964"/>
    <b v="0"/>
    <x v="83"/>
    <b v="0"/>
    <x v="6"/>
  </r>
  <r>
    <n v="3965"/>
    <x v="3960"/>
    <x v="3961"/>
    <x v="1"/>
    <x v="2516"/>
    <x v="2"/>
    <x v="0"/>
    <x v="0"/>
    <x v="3945"/>
    <x v="3965"/>
    <b v="0"/>
    <x v="80"/>
    <b v="0"/>
    <x v="6"/>
  </r>
  <r>
    <n v="3966"/>
    <x v="3961"/>
    <x v="3962"/>
    <x v="51"/>
    <x v="372"/>
    <x v="2"/>
    <x v="0"/>
    <x v="0"/>
    <x v="3946"/>
    <x v="3966"/>
    <b v="0"/>
    <x v="84"/>
    <b v="0"/>
    <x v="6"/>
  </r>
  <r>
    <n v="3967"/>
    <x v="3962"/>
    <x v="3963"/>
    <x v="180"/>
    <x v="22"/>
    <x v="2"/>
    <x v="0"/>
    <x v="0"/>
    <x v="3947"/>
    <x v="3967"/>
    <b v="0"/>
    <x v="73"/>
    <b v="0"/>
    <x v="6"/>
  </r>
  <r>
    <n v="3968"/>
    <x v="3963"/>
    <x v="3964"/>
    <x v="12"/>
    <x v="2517"/>
    <x v="2"/>
    <x v="0"/>
    <x v="0"/>
    <x v="3948"/>
    <x v="3968"/>
    <b v="0"/>
    <x v="202"/>
    <b v="0"/>
    <x v="6"/>
  </r>
  <r>
    <n v="3969"/>
    <x v="3964"/>
    <x v="3965"/>
    <x v="431"/>
    <x v="2518"/>
    <x v="2"/>
    <x v="0"/>
    <x v="0"/>
    <x v="3949"/>
    <x v="3969"/>
    <b v="0"/>
    <x v="79"/>
    <b v="0"/>
    <x v="6"/>
  </r>
  <r>
    <n v="3970"/>
    <x v="3965"/>
    <x v="3966"/>
    <x v="36"/>
    <x v="143"/>
    <x v="2"/>
    <x v="0"/>
    <x v="0"/>
    <x v="3950"/>
    <x v="3970"/>
    <b v="0"/>
    <x v="84"/>
    <b v="0"/>
    <x v="6"/>
  </r>
  <r>
    <n v="3971"/>
    <x v="3966"/>
    <x v="3967"/>
    <x v="32"/>
    <x v="2519"/>
    <x v="2"/>
    <x v="0"/>
    <x v="0"/>
    <x v="3951"/>
    <x v="3971"/>
    <b v="0"/>
    <x v="79"/>
    <b v="0"/>
    <x v="6"/>
  </r>
  <r>
    <n v="3972"/>
    <x v="3967"/>
    <x v="3968"/>
    <x v="28"/>
    <x v="2518"/>
    <x v="2"/>
    <x v="0"/>
    <x v="0"/>
    <x v="3952"/>
    <x v="3972"/>
    <b v="0"/>
    <x v="22"/>
    <b v="0"/>
    <x v="6"/>
  </r>
  <r>
    <n v="3973"/>
    <x v="3968"/>
    <x v="3969"/>
    <x v="12"/>
    <x v="2520"/>
    <x v="2"/>
    <x v="0"/>
    <x v="0"/>
    <x v="3953"/>
    <x v="3973"/>
    <b v="0"/>
    <x v="77"/>
    <b v="0"/>
    <x v="6"/>
  </r>
  <r>
    <n v="3974"/>
    <x v="3969"/>
    <x v="3970"/>
    <x v="28"/>
    <x v="1002"/>
    <x v="2"/>
    <x v="1"/>
    <x v="1"/>
    <x v="3954"/>
    <x v="3974"/>
    <b v="0"/>
    <x v="202"/>
    <b v="0"/>
    <x v="6"/>
  </r>
  <r>
    <n v="3975"/>
    <x v="3970"/>
    <x v="3971"/>
    <x v="432"/>
    <x v="117"/>
    <x v="2"/>
    <x v="0"/>
    <x v="0"/>
    <x v="3955"/>
    <x v="3975"/>
    <b v="0"/>
    <x v="78"/>
    <b v="0"/>
    <x v="6"/>
  </r>
  <r>
    <n v="3976"/>
    <x v="3971"/>
    <x v="3972"/>
    <x v="46"/>
    <x v="972"/>
    <x v="2"/>
    <x v="0"/>
    <x v="0"/>
    <x v="3956"/>
    <x v="3976"/>
    <b v="0"/>
    <x v="73"/>
    <b v="0"/>
    <x v="6"/>
  </r>
  <r>
    <n v="3977"/>
    <x v="3972"/>
    <x v="3973"/>
    <x v="161"/>
    <x v="2521"/>
    <x v="2"/>
    <x v="0"/>
    <x v="0"/>
    <x v="3957"/>
    <x v="3977"/>
    <b v="0"/>
    <x v="79"/>
    <b v="0"/>
    <x v="6"/>
  </r>
  <r>
    <n v="3978"/>
    <x v="3973"/>
    <x v="3974"/>
    <x v="1"/>
    <x v="2522"/>
    <x v="2"/>
    <x v="0"/>
    <x v="0"/>
    <x v="3958"/>
    <x v="3978"/>
    <b v="0"/>
    <x v="22"/>
    <b v="0"/>
    <x v="6"/>
  </r>
  <r>
    <n v="3979"/>
    <x v="3974"/>
    <x v="3975"/>
    <x v="5"/>
    <x v="178"/>
    <x v="2"/>
    <x v="1"/>
    <x v="1"/>
    <x v="3959"/>
    <x v="3979"/>
    <b v="0"/>
    <x v="79"/>
    <b v="0"/>
    <x v="6"/>
  </r>
  <r>
    <n v="3980"/>
    <x v="3975"/>
    <x v="3976"/>
    <x v="30"/>
    <x v="2202"/>
    <x v="2"/>
    <x v="0"/>
    <x v="0"/>
    <x v="3960"/>
    <x v="3980"/>
    <b v="0"/>
    <x v="63"/>
    <b v="0"/>
    <x v="6"/>
  </r>
  <r>
    <n v="3981"/>
    <x v="3357"/>
    <x v="3357"/>
    <x v="9"/>
    <x v="1281"/>
    <x v="2"/>
    <x v="0"/>
    <x v="0"/>
    <x v="3961"/>
    <x v="3981"/>
    <b v="0"/>
    <x v="63"/>
    <b v="0"/>
    <x v="6"/>
  </r>
  <r>
    <n v="3982"/>
    <x v="3976"/>
    <x v="3977"/>
    <x v="16"/>
    <x v="575"/>
    <x v="2"/>
    <x v="1"/>
    <x v="1"/>
    <x v="3962"/>
    <x v="3982"/>
    <b v="0"/>
    <x v="81"/>
    <b v="0"/>
    <x v="6"/>
  </r>
  <r>
    <n v="3983"/>
    <x v="3977"/>
    <x v="3978"/>
    <x v="433"/>
    <x v="2523"/>
    <x v="2"/>
    <x v="0"/>
    <x v="0"/>
    <x v="3963"/>
    <x v="3983"/>
    <b v="0"/>
    <x v="67"/>
    <b v="0"/>
    <x v="6"/>
  </r>
  <r>
    <n v="3984"/>
    <x v="3978"/>
    <x v="3979"/>
    <x v="4"/>
    <x v="483"/>
    <x v="2"/>
    <x v="1"/>
    <x v="1"/>
    <x v="3964"/>
    <x v="3984"/>
    <b v="0"/>
    <x v="73"/>
    <b v="0"/>
    <x v="6"/>
  </r>
  <r>
    <n v="3985"/>
    <x v="3979"/>
    <x v="3980"/>
    <x v="1"/>
    <x v="762"/>
    <x v="2"/>
    <x v="0"/>
    <x v="0"/>
    <x v="3965"/>
    <x v="3985"/>
    <b v="0"/>
    <x v="3"/>
    <b v="0"/>
    <x v="6"/>
  </r>
  <r>
    <n v="3986"/>
    <x v="3980"/>
    <x v="3981"/>
    <x v="12"/>
    <x v="2524"/>
    <x v="2"/>
    <x v="1"/>
    <x v="1"/>
    <x v="3966"/>
    <x v="3986"/>
    <b v="0"/>
    <x v="62"/>
    <b v="0"/>
    <x v="6"/>
  </r>
  <r>
    <n v="3987"/>
    <x v="3981"/>
    <x v="3982"/>
    <x v="44"/>
    <x v="118"/>
    <x v="2"/>
    <x v="1"/>
    <x v="1"/>
    <x v="3967"/>
    <x v="3987"/>
    <b v="0"/>
    <x v="62"/>
    <b v="0"/>
    <x v="6"/>
  </r>
  <r>
    <n v="3988"/>
    <x v="3982"/>
    <x v="3983"/>
    <x v="4"/>
    <x v="573"/>
    <x v="2"/>
    <x v="0"/>
    <x v="0"/>
    <x v="3968"/>
    <x v="3988"/>
    <b v="0"/>
    <x v="80"/>
    <b v="0"/>
    <x v="6"/>
  </r>
  <r>
    <n v="3989"/>
    <x v="3983"/>
    <x v="3984"/>
    <x v="3"/>
    <x v="117"/>
    <x v="2"/>
    <x v="0"/>
    <x v="0"/>
    <x v="3969"/>
    <x v="3989"/>
    <b v="0"/>
    <x v="78"/>
    <b v="0"/>
    <x v="6"/>
  </r>
  <r>
    <n v="3990"/>
    <x v="3984"/>
    <x v="3985"/>
    <x v="409"/>
    <x v="2525"/>
    <x v="2"/>
    <x v="1"/>
    <x v="1"/>
    <x v="3970"/>
    <x v="3990"/>
    <b v="0"/>
    <x v="83"/>
    <b v="0"/>
    <x v="6"/>
  </r>
  <r>
    <n v="3991"/>
    <x v="3985"/>
    <x v="3986"/>
    <x v="8"/>
    <x v="173"/>
    <x v="2"/>
    <x v="0"/>
    <x v="0"/>
    <x v="3971"/>
    <x v="3991"/>
    <b v="0"/>
    <x v="29"/>
    <b v="0"/>
    <x v="6"/>
  </r>
  <r>
    <n v="3992"/>
    <x v="3986"/>
    <x v="3987"/>
    <x v="7"/>
    <x v="2526"/>
    <x v="2"/>
    <x v="0"/>
    <x v="0"/>
    <x v="3972"/>
    <x v="3992"/>
    <b v="0"/>
    <x v="82"/>
    <b v="0"/>
    <x v="6"/>
  </r>
  <r>
    <n v="3993"/>
    <x v="3987"/>
    <x v="3988"/>
    <x v="63"/>
    <x v="158"/>
    <x v="2"/>
    <x v="0"/>
    <x v="0"/>
    <x v="3973"/>
    <x v="3993"/>
    <b v="0"/>
    <x v="29"/>
    <b v="0"/>
    <x v="6"/>
  </r>
  <r>
    <n v="3994"/>
    <x v="3988"/>
    <x v="3989"/>
    <x v="1"/>
    <x v="139"/>
    <x v="2"/>
    <x v="0"/>
    <x v="0"/>
    <x v="3974"/>
    <x v="3994"/>
    <b v="0"/>
    <x v="29"/>
    <b v="0"/>
    <x v="6"/>
  </r>
  <r>
    <n v="3995"/>
    <x v="3989"/>
    <x v="3990"/>
    <x v="48"/>
    <x v="119"/>
    <x v="2"/>
    <x v="1"/>
    <x v="1"/>
    <x v="3975"/>
    <x v="3995"/>
    <b v="0"/>
    <x v="80"/>
    <b v="0"/>
    <x v="6"/>
  </r>
  <r>
    <n v="3996"/>
    <x v="3990"/>
    <x v="3991"/>
    <x v="3"/>
    <x v="2527"/>
    <x v="2"/>
    <x v="0"/>
    <x v="0"/>
    <x v="3976"/>
    <x v="3996"/>
    <b v="0"/>
    <x v="57"/>
    <b v="0"/>
    <x v="6"/>
  </r>
  <r>
    <n v="3997"/>
    <x v="3991"/>
    <x v="3992"/>
    <x v="3"/>
    <x v="117"/>
    <x v="2"/>
    <x v="1"/>
    <x v="1"/>
    <x v="3977"/>
    <x v="3997"/>
    <b v="0"/>
    <x v="78"/>
    <b v="0"/>
    <x v="6"/>
  </r>
  <r>
    <n v="3998"/>
    <x v="3992"/>
    <x v="3993"/>
    <x v="21"/>
    <x v="526"/>
    <x v="2"/>
    <x v="0"/>
    <x v="0"/>
    <x v="3978"/>
    <x v="3998"/>
    <b v="0"/>
    <x v="0"/>
    <b v="0"/>
    <x v="6"/>
  </r>
  <r>
    <n v="3999"/>
    <x v="3993"/>
    <x v="3994"/>
    <x v="39"/>
    <x v="2528"/>
    <x v="2"/>
    <x v="0"/>
    <x v="0"/>
    <x v="3979"/>
    <x v="3999"/>
    <b v="0"/>
    <x v="25"/>
    <b v="0"/>
    <x v="6"/>
  </r>
  <r>
    <n v="4000"/>
    <x v="3994"/>
    <x v="3995"/>
    <x v="10"/>
    <x v="115"/>
    <x v="2"/>
    <x v="0"/>
    <x v="0"/>
    <x v="3980"/>
    <x v="4000"/>
    <b v="0"/>
    <x v="29"/>
    <b v="0"/>
    <x v="6"/>
  </r>
  <r>
    <n v="4001"/>
    <x v="3995"/>
    <x v="3996"/>
    <x v="38"/>
    <x v="2508"/>
    <x v="2"/>
    <x v="1"/>
    <x v="1"/>
    <x v="1748"/>
    <x v="4001"/>
    <b v="0"/>
    <x v="25"/>
    <b v="0"/>
    <x v="6"/>
  </r>
  <r>
    <n v="4002"/>
    <x v="3996"/>
    <x v="3997"/>
    <x v="21"/>
    <x v="1937"/>
    <x v="2"/>
    <x v="0"/>
    <x v="0"/>
    <x v="3981"/>
    <x v="4002"/>
    <b v="0"/>
    <x v="80"/>
    <b v="0"/>
    <x v="6"/>
  </r>
  <r>
    <n v="4003"/>
    <x v="3997"/>
    <x v="3960"/>
    <x v="1"/>
    <x v="1671"/>
    <x v="2"/>
    <x v="0"/>
    <x v="0"/>
    <x v="3982"/>
    <x v="4003"/>
    <b v="0"/>
    <x v="84"/>
    <b v="0"/>
    <x v="6"/>
  </r>
  <r>
    <n v="4004"/>
    <x v="3998"/>
    <x v="3998"/>
    <x v="8"/>
    <x v="116"/>
    <x v="2"/>
    <x v="0"/>
    <x v="0"/>
    <x v="3983"/>
    <x v="4004"/>
    <b v="0"/>
    <x v="29"/>
    <b v="0"/>
    <x v="6"/>
  </r>
  <r>
    <n v="4005"/>
    <x v="3999"/>
    <x v="3999"/>
    <x v="3"/>
    <x v="130"/>
    <x v="2"/>
    <x v="0"/>
    <x v="0"/>
    <x v="3984"/>
    <x v="4005"/>
    <b v="0"/>
    <x v="84"/>
    <b v="0"/>
    <x v="6"/>
  </r>
  <r>
    <n v="4006"/>
    <x v="4000"/>
    <x v="4000"/>
    <x v="9"/>
    <x v="369"/>
    <x v="2"/>
    <x v="0"/>
    <x v="0"/>
    <x v="3985"/>
    <x v="4006"/>
    <b v="0"/>
    <x v="29"/>
    <b v="0"/>
    <x v="6"/>
  </r>
  <r>
    <n v="4007"/>
    <x v="3988"/>
    <x v="4001"/>
    <x v="1"/>
    <x v="139"/>
    <x v="2"/>
    <x v="0"/>
    <x v="0"/>
    <x v="3986"/>
    <x v="4007"/>
    <b v="0"/>
    <x v="29"/>
    <b v="0"/>
    <x v="6"/>
  </r>
  <r>
    <n v="4008"/>
    <x v="4001"/>
    <x v="4002"/>
    <x v="28"/>
    <x v="177"/>
    <x v="2"/>
    <x v="1"/>
    <x v="1"/>
    <x v="3987"/>
    <x v="4008"/>
    <b v="0"/>
    <x v="80"/>
    <b v="0"/>
    <x v="6"/>
  </r>
  <r>
    <n v="4009"/>
    <x v="4002"/>
    <x v="4003"/>
    <x v="434"/>
    <x v="735"/>
    <x v="2"/>
    <x v="1"/>
    <x v="1"/>
    <x v="3988"/>
    <x v="4009"/>
    <b v="0"/>
    <x v="83"/>
    <b v="0"/>
    <x v="6"/>
  </r>
  <r>
    <n v="4010"/>
    <x v="4003"/>
    <x v="4004"/>
    <x v="312"/>
    <x v="2529"/>
    <x v="2"/>
    <x v="0"/>
    <x v="0"/>
    <x v="3989"/>
    <x v="4010"/>
    <b v="0"/>
    <x v="44"/>
    <b v="0"/>
    <x v="6"/>
  </r>
  <r>
    <n v="4011"/>
    <x v="4004"/>
    <x v="4005"/>
    <x v="49"/>
    <x v="1820"/>
    <x v="2"/>
    <x v="1"/>
    <x v="1"/>
    <x v="3990"/>
    <x v="4011"/>
    <b v="0"/>
    <x v="80"/>
    <b v="0"/>
    <x v="6"/>
  </r>
  <r>
    <n v="4012"/>
    <x v="4005"/>
    <x v="4006"/>
    <x v="435"/>
    <x v="117"/>
    <x v="2"/>
    <x v="1"/>
    <x v="1"/>
    <x v="3991"/>
    <x v="4012"/>
    <b v="0"/>
    <x v="78"/>
    <b v="0"/>
    <x v="6"/>
  </r>
  <r>
    <n v="4013"/>
    <x v="4006"/>
    <x v="4007"/>
    <x v="1"/>
    <x v="375"/>
    <x v="2"/>
    <x v="0"/>
    <x v="0"/>
    <x v="3992"/>
    <x v="4013"/>
    <b v="0"/>
    <x v="84"/>
    <b v="0"/>
    <x v="6"/>
  </r>
  <r>
    <n v="4014"/>
    <x v="4007"/>
    <x v="4008"/>
    <x v="6"/>
    <x v="117"/>
    <x v="2"/>
    <x v="0"/>
    <x v="0"/>
    <x v="3993"/>
    <x v="4014"/>
    <b v="0"/>
    <x v="78"/>
    <b v="0"/>
    <x v="6"/>
  </r>
  <r>
    <n v="4015"/>
    <x v="4008"/>
    <x v="4009"/>
    <x v="39"/>
    <x v="116"/>
    <x v="2"/>
    <x v="0"/>
    <x v="0"/>
    <x v="3994"/>
    <x v="4015"/>
    <b v="0"/>
    <x v="29"/>
    <b v="0"/>
    <x v="6"/>
  </r>
  <r>
    <n v="4016"/>
    <x v="4009"/>
    <x v="4010"/>
    <x v="8"/>
    <x v="119"/>
    <x v="2"/>
    <x v="1"/>
    <x v="1"/>
    <x v="3995"/>
    <x v="4016"/>
    <b v="0"/>
    <x v="63"/>
    <b v="0"/>
    <x v="6"/>
  </r>
  <r>
    <n v="4017"/>
    <x v="4010"/>
    <x v="4011"/>
    <x v="7"/>
    <x v="522"/>
    <x v="2"/>
    <x v="0"/>
    <x v="0"/>
    <x v="3996"/>
    <x v="4017"/>
    <b v="0"/>
    <x v="84"/>
    <b v="0"/>
    <x v="6"/>
  </r>
  <r>
    <n v="4018"/>
    <x v="4011"/>
    <x v="4012"/>
    <x v="4"/>
    <x v="176"/>
    <x v="2"/>
    <x v="1"/>
    <x v="1"/>
    <x v="3997"/>
    <x v="4018"/>
    <b v="0"/>
    <x v="80"/>
    <b v="0"/>
    <x v="6"/>
  </r>
  <r>
    <n v="4019"/>
    <x v="4012"/>
    <x v="4013"/>
    <x v="0"/>
    <x v="792"/>
    <x v="2"/>
    <x v="0"/>
    <x v="0"/>
    <x v="3998"/>
    <x v="4019"/>
    <b v="0"/>
    <x v="80"/>
    <b v="0"/>
    <x v="6"/>
  </r>
  <r>
    <n v="4020"/>
    <x v="4013"/>
    <x v="4014"/>
    <x v="20"/>
    <x v="173"/>
    <x v="2"/>
    <x v="0"/>
    <x v="0"/>
    <x v="3999"/>
    <x v="4020"/>
    <b v="0"/>
    <x v="83"/>
    <b v="0"/>
    <x v="6"/>
  </r>
  <r>
    <n v="4021"/>
    <x v="4014"/>
    <x v="4015"/>
    <x v="36"/>
    <x v="366"/>
    <x v="2"/>
    <x v="0"/>
    <x v="0"/>
    <x v="4000"/>
    <x v="4021"/>
    <b v="0"/>
    <x v="84"/>
    <b v="0"/>
    <x v="6"/>
  </r>
  <r>
    <n v="4022"/>
    <x v="4015"/>
    <x v="4016"/>
    <x v="102"/>
    <x v="2530"/>
    <x v="2"/>
    <x v="0"/>
    <x v="0"/>
    <x v="4001"/>
    <x v="4022"/>
    <b v="0"/>
    <x v="438"/>
    <b v="0"/>
    <x v="6"/>
  </r>
  <r>
    <n v="4023"/>
    <x v="4016"/>
    <x v="4017"/>
    <x v="39"/>
    <x v="117"/>
    <x v="2"/>
    <x v="0"/>
    <x v="0"/>
    <x v="4002"/>
    <x v="4023"/>
    <b v="0"/>
    <x v="78"/>
    <b v="0"/>
    <x v="6"/>
  </r>
  <r>
    <n v="4024"/>
    <x v="4017"/>
    <x v="4018"/>
    <x v="134"/>
    <x v="115"/>
    <x v="2"/>
    <x v="0"/>
    <x v="0"/>
    <x v="4003"/>
    <x v="4024"/>
    <b v="0"/>
    <x v="29"/>
    <b v="0"/>
    <x v="6"/>
  </r>
  <r>
    <n v="4025"/>
    <x v="4018"/>
    <x v="4019"/>
    <x v="12"/>
    <x v="156"/>
    <x v="2"/>
    <x v="6"/>
    <x v="3"/>
    <x v="4004"/>
    <x v="4025"/>
    <b v="0"/>
    <x v="80"/>
    <b v="0"/>
    <x v="6"/>
  </r>
  <r>
    <n v="4026"/>
    <x v="4019"/>
    <x v="4020"/>
    <x v="23"/>
    <x v="117"/>
    <x v="2"/>
    <x v="0"/>
    <x v="0"/>
    <x v="4005"/>
    <x v="4026"/>
    <b v="0"/>
    <x v="78"/>
    <b v="0"/>
    <x v="6"/>
  </r>
  <r>
    <n v="4027"/>
    <x v="4020"/>
    <x v="4021"/>
    <x v="3"/>
    <x v="394"/>
    <x v="2"/>
    <x v="0"/>
    <x v="0"/>
    <x v="4006"/>
    <x v="4027"/>
    <b v="0"/>
    <x v="63"/>
    <b v="0"/>
    <x v="6"/>
  </r>
  <r>
    <n v="4028"/>
    <x v="4021"/>
    <x v="4022"/>
    <x v="1"/>
    <x v="2531"/>
    <x v="2"/>
    <x v="0"/>
    <x v="0"/>
    <x v="4007"/>
    <x v="4028"/>
    <b v="0"/>
    <x v="202"/>
    <b v="0"/>
    <x v="6"/>
  </r>
  <r>
    <n v="4029"/>
    <x v="4022"/>
    <x v="4023"/>
    <x v="22"/>
    <x v="117"/>
    <x v="2"/>
    <x v="0"/>
    <x v="0"/>
    <x v="4008"/>
    <x v="4029"/>
    <b v="0"/>
    <x v="78"/>
    <b v="0"/>
    <x v="6"/>
  </r>
  <r>
    <n v="4030"/>
    <x v="4023"/>
    <x v="4024"/>
    <x v="30"/>
    <x v="402"/>
    <x v="2"/>
    <x v="0"/>
    <x v="0"/>
    <x v="4009"/>
    <x v="4030"/>
    <b v="0"/>
    <x v="79"/>
    <b v="0"/>
    <x v="6"/>
  </r>
  <r>
    <n v="4031"/>
    <x v="4024"/>
    <x v="4025"/>
    <x v="12"/>
    <x v="117"/>
    <x v="2"/>
    <x v="0"/>
    <x v="0"/>
    <x v="4010"/>
    <x v="4031"/>
    <b v="0"/>
    <x v="78"/>
    <b v="0"/>
    <x v="6"/>
  </r>
  <r>
    <n v="4032"/>
    <x v="4025"/>
    <x v="4026"/>
    <x v="436"/>
    <x v="2532"/>
    <x v="2"/>
    <x v="0"/>
    <x v="0"/>
    <x v="4011"/>
    <x v="4032"/>
    <b v="0"/>
    <x v="63"/>
    <b v="0"/>
    <x v="6"/>
  </r>
  <r>
    <n v="4033"/>
    <x v="4026"/>
    <x v="4027"/>
    <x v="437"/>
    <x v="2533"/>
    <x v="2"/>
    <x v="1"/>
    <x v="1"/>
    <x v="4012"/>
    <x v="4033"/>
    <b v="0"/>
    <x v="225"/>
    <b v="0"/>
    <x v="6"/>
  </r>
  <r>
    <n v="4034"/>
    <x v="4027"/>
    <x v="4028"/>
    <x v="438"/>
    <x v="148"/>
    <x v="2"/>
    <x v="0"/>
    <x v="0"/>
    <x v="4013"/>
    <x v="4034"/>
    <b v="0"/>
    <x v="84"/>
    <b v="0"/>
    <x v="6"/>
  </r>
  <r>
    <n v="4035"/>
    <x v="4028"/>
    <x v="4029"/>
    <x v="7"/>
    <x v="2534"/>
    <x v="2"/>
    <x v="0"/>
    <x v="0"/>
    <x v="4014"/>
    <x v="4035"/>
    <b v="0"/>
    <x v="1"/>
    <b v="0"/>
    <x v="6"/>
  </r>
  <r>
    <n v="4036"/>
    <x v="4029"/>
    <x v="3326"/>
    <x v="5"/>
    <x v="2535"/>
    <x v="2"/>
    <x v="0"/>
    <x v="0"/>
    <x v="4015"/>
    <x v="4036"/>
    <b v="0"/>
    <x v="57"/>
    <b v="0"/>
    <x v="6"/>
  </r>
  <r>
    <n v="4037"/>
    <x v="4030"/>
    <x v="4030"/>
    <x v="176"/>
    <x v="439"/>
    <x v="2"/>
    <x v="0"/>
    <x v="0"/>
    <x v="4016"/>
    <x v="4037"/>
    <b v="0"/>
    <x v="84"/>
    <b v="0"/>
    <x v="6"/>
  </r>
  <r>
    <n v="4038"/>
    <x v="4031"/>
    <x v="4031"/>
    <x v="30"/>
    <x v="356"/>
    <x v="2"/>
    <x v="0"/>
    <x v="0"/>
    <x v="4017"/>
    <x v="4038"/>
    <b v="0"/>
    <x v="80"/>
    <b v="0"/>
    <x v="6"/>
  </r>
  <r>
    <n v="4039"/>
    <x v="4032"/>
    <x v="4032"/>
    <x v="8"/>
    <x v="452"/>
    <x v="2"/>
    <x v="0"/>
    <x v="0"/>
    <x v="4018"/>
    <x v="4039"/>
    <b v="0"/>
    <x v="81"/>
    <b v="0"/>
    <x v="6"/>
  </r>
  <r>
    <n v="4040"/>
    <x v="4033"/>
    <x v="4033"/>
    <x v="10"/>
    <x v="911"/>
    <x v="2"/>
    <x v="0"/>
    <x v="0"/>
    <x v="4019"/>
    <x v="4040"/>
    <b v="0"/>
    <x v="84"/>
    <b v="0"/>
    <x v="6"/>
  </r>
  <r>
    <n v="4041"/>
    <x v="4034"/>
    <x v="4034"/>
    <x v="12"/>
    <x v="577"/>
    <x v="2"/>
    <x v="1"/>
    <x v="1"/>
    <x v="4020"/>
    <x v="4041"/>
    <b v="0"/>
    <x v="84"/>
    <b v="0"/>
    <x v="6"/>
  </r>
  <r>
    <n v="4042"/>
    <x v="4035"/>
    <x v="4035"/>
    <x v="7"/>
    <x v="577"/>
    <x v="2"/>
    <x v="0"/>
    <x v="0"/>
    <x v="4021"/>
    <x v="4042"/>
    <b v="0"/>
    <x v="83"/>
    <b v="0"/>
    <x v="6"/>
  </r>
  <r>
    <n v="4043"/>
    <x v="4036"/>
    <x v="4036"/>
    <x v="43"/>
    <x v="117"/>
    <x v="2"/>
    <x v="5"/>
    <x v="5"/>
    <x v="4022"/>
    <x v="4043"/>
    <b v="0"/>
    <x v="78"/>
    <b v="0"/>
    <x v="6"/>
  </r>
  <r>
    <n v="4044"/>
    <x v="4037"/>
    <x v="4037"/>
    <x v="20"/>
    <x v="1175"/>
    <x v="2"/>
    <x v="0"/>
    <x v="0"/>
    <x v="4023"/>
    <x v="4044"/>
    <b v="0"/>
    <x v="80"/>
    <b v="0"/>
    <x v="6"/>
  </r>
  <r>
    <n v="4045"/>
    <x v="4038"/>
    <x v="4038"/>
    <x v="12"/>
    <x v="116"/>
    <x v="2"/>
    <x v="2"/>
    <x v="2"/>
    <x v="4024"/>
    <x v="4045"/>
    <b v="0"/>
    <x v="29"/>
    <b v="0"/>
    <x v="6"/>
  </r>
  <r>
    <n v="4046"/>
    <x v="4039"/>
    <x v="4039"/>
    <x v="439"/>
    <x v="75"/>
    <x v="2"/>
    <x v="0"/>
    <x v="0"/>
    <x v="4025"/>
    <x v="4046"/>
    <b v="0"/>
    <x v="0"/>
    <b v="0"/>
    <x v="6"/>
  </r>
  <r>
    <n v="4047"/>
    <x v="4040"/>
    <x v="4040"/>
    <x v="12"/>
    <x v="178"/>
    <x v="2"/>
    <x v="0"/>
    <x v="0"/>
    <x v="4026"/>
    <x v="4047"/>
    <b v="0"/>
    <x v="80"/>
    <b v="0"/>
    <x v="6"/>
  </r>
  <r>
    <n v="4048"/>
    <x v="4041"/>
    <x v="4041"/>
    <x v="73"/>
    <x v="2536"/>
    <x v="2"/>
    <x v="1"/>
    <x v="1"/>
    <x v="4027"/>
    <x v="4048"/>
    <b v="0"/>
    <x v="110"/>
    <b v="0"/>
    <x v="6"/>
  </r>
  <r>
    <n v="4049"/>
    <x v="4042"/>
    <x v="4042"/>
    <x v="22"/>
    <x v="1486"/>
    <x v="2"/>
    <x v="0"/>
    <x v="0"/>
    <x v="4028"/>
    <x v="4049"/>
    <b v="0"/>
    <x v="29"/>
    <b v="0"/>
    <x v="6"/>
  </r>
  <r>
    <n v="4050"/>
    <x v="4043"/>
    <x v="4043"/>
    <x v="4"/>
    <x v="116"/>
    <x v="2"/>
    <x v="0"/>
    <x v="0"/>
    <x v="4029"/>
    <x v="4050"/>
    <b v="0"/>
    <x v="29"/>
    <b v="0"/>
    <x v="6"/>
  </r>
  <r>
    <n v="4051"/>
    <x v="4044"/>
    <x v="4044"/>
    <x v="8"/>
    <x v="117"/>
    <x v="2"/>
    <x v="0"/>
    <x v="0"/>
    <x v="4030"/>
    <x v="4051"/>
    <b v="0"/>
    <x v="78"/>
    <b v="0"/>
    <x v="6"/>
  </r>
  <r>
    <n v="4052"/>
    <x v="4045"/>
    <x v="4045"/>
    <x v="3"/>
    <x v="1673"/>
    <x v="2"/>
    <x v="0"/>
    <x v="0"/>
    <x v="4031"/>
    <x v="4052"/>
    <b v="0"/>
    <x v="62"/>
    <b v="0"/>
    <x v="6"/>
  </r>
  <r>
    <n v="4053"/>
    <x v="4046"/>
    <x v="4046"/>
    <x v="8"/>
    <x v="178"/>
    <x v="2"/>
    <x v="1"/>
    <x v="1"/>
    <x v="4032"/>
    <x v="4053"/>
    <b v="0"/>
    <x v="84"/>
    <b v="0"/>
    <x v="6"/>
  </r>
  <r>
    <n v="4054"/>
    <x v="4047"/>
    <x v="4047"/>
    <x v="440"/>
    <x v="117"/>
    <x v="2"/>
    <x v="0"/>
    <x v="0"/>
    <x v="4033"/>
    <x v="4054"/>
    <b v="0"/>
    <x v="78"/>
    <b v="0"/>
    <x v="6"/>
  </r>
  <r>
    <n v="4055"/>
    <x v="4048"/>
    <x v="4048"/>
    <x v="12"/>
    <x v="695"/>
    <x v="2"/>
    <x v="1"/>
    <x v="1"/>
    <x v="4034"/>
    <x v="4055"/>
    <b v="0"/>
    <x v="64"/>
    <b v="0"/>
    <x v="6"/>
  </r>
  <r>
    <n v="4056"/>
    <x v="4049"/>
    <x v="4049"/>
    <x v="4"/>
    <x v="1955"/>
    <x v="2"/>
    <x v="0"/>
    <x v="0"/>
    <x v="4035"/>
    <x v="4056"/>
    <b v="0"/>
    <x v="82"/>
    <b v="0"/>
    <x v="6"/>
  </r>
  <r>
    <n v="4057"/>
    <x v="4050"/>
    <x v="4050"/>
    <x v="0"/>
    <x v="2537"/>
    <x v="2"/>
    <x v="1"/>
    <x v="1"/>
    <x v="4036"/>
    <x v="4057"/>
    <b v="0"/>
    <x v="79"/>
    <b v="0"/>
    <x v="6"/>
  </r>
  <r>
    <n v="4058"/>
    <x v="4051"/>
    <x v="4051"/>
    <x v="192"/>
    <x v="483"/>
    <x v="2"/>
    <x v="0"/>
    <x v="0"/>
    <x v="3268"/>
    <x v="4058"/>
    <b v="0"/>
    <x v="80"/>
    <b v="0"/>
    <x v="6"/>
  </r>
  <r>
    <n v="4059"/>
    <x v="4052"/>
    <x v="4052"/>
    <x v="7"/>
    <x v="156"/>
    <x v="2"/>
    <x v="5"/>
    <x v="5"/>
    <x v="4037"/>
    <x v="4059"/>
    <b v="0"/>
    <x v="63"/>
    <b v="0"/>
    <x v="6"/>
  </r>
  <r>
    <n v="4060"/>
    <x v="4053"/>
    <x v="4053"/>
    <x v="7"/>
    <x v="2516"/>
    <x v="2"/>
    <x v="5"/>
    <x v="5"/>
    <x v="4038"/>
    <x v="4060"/>
    <b v="0"/>
    <x v="81"/>
    <b v="0"/>
    <x v="6"/>
  </r>
  <r>
    <n v="4061"/>
    <x v="4054"/>
    <x v="4054"/>
    <x v="441"/>
    <x v="117"/>
    <x v="2"/>
    <x v="0"/>
    <x v="0"/>
    <x v="4039"/>
    <x v="4061"/>
    <b v="0"/>
    <x v="78"/>
    <b v="0"/>
    <x v="6"/>
  </r>
  <r>
    <n v="4062"/>
    <x v="4055"/>
    <x v="4055"/>
    <x v="22"/>
    <x v="2538"/>
    <x v="2"/>
    <x v="0"/>
    <x v="0"/>
    <x v="4040"/>
    <x v="4062"/>
    <b v="0"/>
    <x v="83"/>
    <b v="0"/>
    <x v="6"/>
  </r>
  <r>
    <n v="4063"/>
    <x v="4056"/>
    <x v="4056"/>
    <x v="196"/>
    <x v="2503"/>
    <x v="2"/>
    <x v="1"/>
    <x v="1"/>
    <x v="4041"/>
    <x v="4063"/>
    <b v="0"/>
    <x v="82"/>
    <b v="0"/>
    <x v="6"/>
  </r>
  <r>
    <n v="4064"/>
    <x v="4057"/>
    <x v="4057"/>
    <x v="1"/>
    <x v="2285"/>
    <x v="2"/>
    <x v="2"/>
    <x v="2"/>
    <x v="4042"/>
    <x v="4064"/>
    <b v="0"/>
    <x v="79"/>
    <b v="0"/>
    <x v="6"/>
  </r>
  <r>
    <n v="4065"/>
    <x v="4058"/>
    <x v="4058"/>
    <x v="23"/>
    <x v="2539"/>
    <x v="2"/>
    <x v="0"/>
    <x v="0"/>
    <x v="4043"/>
    <x v="4065"/>
    <b v="0"/>
    <x v="80"/>
    <b v="0"/>
    <x v="6"/>
  </r>
  <r>
    <n v="4066"/>
    <x v="4059"/>
    <x v="4059"/>
    <x v="36"/>
    <x v="379"/>
    <x v="2"/>
    <x v="0"/>
    <x v="0"/>
    <x v="4044"/>
    <x v="4066"/>
    <b v="0"/>
    <x v="29"/>
    <b v="0"/>
    <x v="6"/>
  </r>
  <r>
    <n v="4067"/>
    <x v="4060"/>
    <x v="3887"/>
    <x v="12"/>
    <x v="631"/>
    <x v="2"/>
    <x v="0"/>
    <x v="0"/>
    <x v="4045"/>
    <x v="4067"/>
    <b v="0"/>
    <x v="57"/>
    <b v="0"/>
    <x v="6"/>
  </r>
  <r>
    <n v="4068"/>
    <x v="4061"/>
    <x v="4060"/>
    <x v="442"/>
    <x v="2540"/>
    <x v="2"/>
    <x v="0"/>
    <x v="0"/>
    <x v="4046"/>
    <x v="4068"/>
    <b v="0"/>
    <x v="29"/>
    <b v="0"/>
    <x v="6"/>
  </r>
  <r>
    <n v="4069"/>
    <x v="4062"/>
    <x v="4061"/>
    <x v="21"/>
    <x v="357"/>
    <x v="2"/>
    <x v="1"/>
    <x v="1"/>
    <x v="4047"/>
    <x v="4069"/>
    <b v="0"/>
    <x v="62"/>
    <b v="0"/>
    <x v="6"/>
  </r>
  <r>
    <n v="4070"/>
    <x v="4063"/>
    <x v="4062"/>
    <x v="28"/>
    <x v="785"/>
    <x v="2"/>
    <x v="0"/>
    <x v="0"/>
    <x v="4048"/>
    <x v="4070"/>
    <b v="0"/>
    <x v="79"/>
    <b v="0"/>
    <x v="6"/>
  </r>
  <r>
    <n v="4071"/>
    <x v="4064"/>
    <x v="4063"/>
    <x v="22"/>
    <x v="117"/>
    <x v="2"/>
    <x v="14"/>
    <x v="10"/>
    <x v="4049"/>
    <x v="4071"/>
    <b v="0"/>
    <x v="78"/>
    <b v="0"/>
    <x v="6"/>
  </r>
  <r>
    <n v="4072"/>
    <x v="4065"/>
    <x v="4064"/>
    <x v="28"/>
    <x v="460"/>
    <x v="2"/>
    <x v="1"/>
    <x v="1"/>
    <x v="4050"/>
    <x v="4072"/>
    <b v="0"/>
    <x v="84"/>
    <b v="0"/>
    <x v="6"/>
  </r>
  <r>
    <n v="4073"/>
    <x v="4066"/>
    <x v="4065"/>
    <x v="0"/>
    <x v="2541"/>
    <x v="2"/>
    <x v="0"/>
    <x v="0"/>
    <x v="4051"/>
    <x v="4073"/>
    <b v="0"/>
    <x v="84"/>
    <b v="0"/>
    <x v="6"/>
  </r>
  <r>
    <n v="4074"/>
    <x v="4067"/>
    <x v="4066"/>
    <x v="181"/>
    <x v="2542"/>
    <x v="2"/>
    <x v="1"/>
    <x v="1"/>
    <x v="4052"/>
    <x v="4074"/>
    <b v="0"/>
    <x v="64"/>
    <b v="0"/>
    <x v="6"/>
  </r>
  <r>
    <n v="4075"/>
    <x v="4068"/>
    <x v="4067"/>
    <x v="1"/>
    <x v="2543"/>
    <x v="2"/>
    <x v="1"/>
    <x v="1"/>
    <x v="4053"/>
    <x v="4075"/>
    <b v="0"/>
    <x v="62"/>
    <b v="0"/>
    <x v="6"/>
  </r>
  <r>
    <n v="4076"/>
    <x v="4069"/>
    <x v="4068"/>
    <x v="176"/>
    <x v="117"/>
    <x v="2"/>
    <x v="0"/>
    <x v="0"/>
    <x v="4054"/>
    <x v="4076"/>
    <b v="0"/>
    <x v="78"/>
    <b v="0"/>
    <x v="6"/>
  </r>
  <r>
    <n v="4077"/>
    <x v="4070"/>
    <x v="4069"/>
    <x v="36"/>
    <x v="2544"/>
    <x v="2"/>
    <x v="0"/>
    <x v="0"/>
    <x v="4055"/>
    <x v="4077"/>
    <b v="0"/>
    <x v="79"/>
    <b v="0"/>
    <x v="6"/>
  </r>
  <r>
    <n v="4078"/>
    <x v="4071"/>
    <x v="4070"/>
    <x v="49"/>
    <x v="117"/>
    <x v="2"/>
    <x v="1"/>
    <x v="1"/>
    <x v="4056"/>
    <x v="4078"/>
    <b v="0"/>
    <x v="78"/>
    <b v="0"/>
    <x v="6"/>
  </r>
  <r>
    <n v="4079"/>
    <x v="4072"/>
    <x v="4071"/>
    <x v="3"/>
    <x v="139"/>
    <x v="2"/>
    <x v="0"/>
    <x v="0"/>
    <x v="4057"/>
    <x v="4079"/>
    <b v="0"/>
    <x v="29"/>
    <b v="0"/>
    <x v="6"/>
  </r>
  <r>
    <n v="4080"/>
    <x v="4073"/>
    <x v="4072"/>
    <x v="3"/>
    <x v="117"/>
    <x v="2"/>
    <x v="0"/>
    <x v="0"/>
    <x v="4058"/>
    <x v="4080"/>
    <b v="0"/>
    <x v="78"/>
    <b v="0"/>
    <x v="6"/>
  </r>
  <r>
    <n v="4081"/>
    <x v="4074"/>
    <x v="4073"/>
    <x v="443"/>
    <x v="457"/>
    <x v="2"/>
    <x v="0"/>
    <x v="0"/>
    <x v="4059"/>
    <x v="4081"/>
    <b v="0"/>
    <x v="0"/>
    <b v="0"/>
    <x v="6"/>
  </r>
  <r>
    <n v="4082"/>
    <x v="4075"/>
    <x v="4074"/>
    <x v="325"/>
    <x v="158"/>
    <x v="2"/>
    <x v="0"/>
    <x v="0"/>
    <x v="4060"/>
    <x v="4082"/>
    <b v="0"/>
    <x v="84"/>
    <b v="0"/>
    <x v="6"/>
  </r>
  <r>
    <n v="4083"/>
    <x v="4076"/>
    <x v="4075"/>
    <x v="0"/>
    <x v="2545"/>
    <x v="2"/>
    <x v="0"/>
    <x v="0"/>
    <x v="4061"/>
    <x v="4083"/>
    <b v="0"/>
    <x v="79"/>
    <b v="0"/>
    <x v="6"/>
  </r>
  <r>
    <n v="4084"/>
    <x v="4077"/>
    <x v="4076"/>
    <x v="3"/>
    <x v="115"/>
    <x v="2"/>
    <x v="13"/>
    <x v="3"/>
    <x v="4062"/>
    <x v="4084"/>
    <b v="0"/>
    <x v="29"/>
    <b v="0"/>
    <x v="6"/>
  </r>
  <r>
    <n v="4085"/>
    <x v="4078"/>
    <x v="4077"/>
    <x v="0"/>
    <x v="115"/>
    <x v="2"/>
    <x v="0"/>
    <x v="0"/>
    <x v="4063"/>
    <x v="4085"/>
    <b v="0"/>
    <x v="29"/>
    <b v="0"/>
    <x v="6"/>
  </r>
  <r>
    <n v="4086"/>
    <x v="4079"/>
    <x v="4078"/>
    <x v="28"/>
    <x v="779"/>
    <x v="2"/>
    <x v="0"/>
    <x v="0"/>
    <x v="4064"/>
    <x v="4086"/>
    <b v="0"/>
    <x v="81"/>
    <b v="0"/>
    <x v="6"/>
  </r>
  <r>
    <n v="4087"/>
    <x v="4080"/>
    <x v="4079"/>
    <x v="376"/>
    <x v="117"/>
    <x v="2"/>
    <x v="0"/>
    <x v="0"/>
    <x v="4065"/>
    <x v="4087"/>
    <b v="0"/>
    <x v="78"/>
    <b v="0"/>
    <x v="6"/>
  </r>
  <r>
    <n v="4088"/>
    <x v="4081"/>
    <x v="4080"/>
    <x v="1"/>
    <x v="1168"/>
    <x v="2"/>
    <x v="1"/>
    <x v="1"/>
    <x v="4066"/>
    <x v="4088"/>
    <b v="0"/>
    <x v="83"/>
    <b v="0"/>
    <x v="6"/>
  </r>
  <r>
    <n v="4089"/>
    <x v="4082"/>
    <x v="4081"/>
    <x v="12"/>
    <x v="739"/>
    <x v="2"/>
    <x v="0"/>
    <x v="0"/>
    <x v="4067"/>
    <x v="4089"/>
    <b v="0"/>
    <x v="22"/>
    <b v="0"/>
    <x v="6"/>
  </r>
  <r>
    <n v="4090"/>
    <x v="4083"/>
    <x v="4082"/>
    <x v="28"/>
    <x v="573"/>
    <x v="2"/>
    <x v="0"/>
    <x v="0"/>
    <x v="4068"/>
    <x v="4090"/>
    <b v="0"/>
    <x v="83"/>
    <b v="0"/>
    <x v="6"/>
  </r>
  <r>
    <n v="4091"/>
    <x v="4084"/>
    <x v="4083"/>
    <x v="183"/>
    <x v="2546"/>
    <x v="2"/>
    <x v="0"/>
    <x v="0"/>
    <x v="4069"/>
    <x v="4091"/>
    <b v="0"/>
    <x v="22"/>
    <b v="0"/>
    <x v="6"/>
  </r>
  <r>
    <n v="4092"/>
    <x v="4085"/>
    <x v="4084"/>
    <x v="74"/>
    <x v="170"/>
    <x v="2"/>
    <x v="0"/>
    <x v="0"/>
    <x v="4070"/>
    <x v="4092"/>
    <b v="0"/>
    <x v="29"/>
    <b v="0"/>
    <x v="6"/>
  </r>
  <r>
    <n v="4093"/>
    <x v="4086"/>
    <x v="4085"/>
    <x v="30"/>
    <x v="177"/>
    <x v="2"/>
    <x v="1"/>
    <x v="1"/>
    <x v="4071"/>
    <x v="4093"/>
    <b v="0"/>
    <x v="80"/>
    <b v="0"/>
    <x v="6"/>
  </r>
  <r>
    <n v="4094"/>
    <x v="4087"/>
    <x v="4086"/>
    <x v="1"/>
    <x v="655"/>
    <x v="2"/>
    <x v="0"/>
    <x v="0"/>
    <x v="4072"/>
    <x v="4094"/>
    <b v="0"/>
    <x v="22"/>
    <b v="0"/>
    <x v="6"/>
  </r>
  <r>
    <n v="4095"/>
    <x v="4088"/>
    <x v="4087"/>
    <x v="9"/>
    <x v="25"/>
    <x v="2"/>
    <x v="14"/>
    <x v="10"/>
    <x v="4073"/>
    <x v="4095"/>
    <b v="0"/>
    <x v="29"/>
    <b v="0"/>
    <x v="6"/>
  </r>
  <r>
    <n v="4096"/>
    <x v="4089"/>
    <x v="4088"/>
    <x v="0"/>
    <x v="402"/>
    <x v="2"/>
    <x v="1"/>
    <x v="1"/>
    <x v="4074"/>
    <x v="4096"/>
    <b v="0"/>
    <x v="81"/>
    <b v="0"/>
    <x v="6"/>
  </r>
  <r>
    <n v="4097"/>
    <x v="4090"/>
    <x v="4089"/>
    <x v="7"/>
    <x v="117"/>
    <x v="2"/>
    <x v="1"/>
    <x v="1"/>
    <x v="4075"/>
    <x v="4097"/>
    <b v="0"/>
    <x v="78"/>
    <b v="0"/>
    <x v="6"/>
  </r>
  <r>
    <n v="4098"/>
    <x v="4091"/>
    <x v="4090"/>
    <x v="96"/>
    <x v="117"/>
    <x v="2"/>
    <x v="0"/>
    <x v="0"/>
    <x v="4076"/>
    <x v="4098"/>
    <b v="0"/>
    <x v="78"/>
    <b v="0"/>
    <x v="6"/>
  </r>
  <r>
    <n v="4099"/>
    <x v="4092"/>
    <x v="4091"/>
    <x v="37"/>
    <x v="155"/>
    <x v="2"/>
    <x v="0"/>
    <x v="0"/>
    <x v="4077"/>
    <x v="4099"/>
    <b v="0"/>
    <x v="29"/>
    <b v="0"/>
    <x v="6"/>
  </r>
  <r>
    <n v="4100"/>
    <x v="4093"/>
    <x v="4092"/>
    <x v="444"/>
    <x v="117"/>
    <x v="2"/>
    <x v="0"/>
    <x v="0"/>
    <x v="4078"/>
    <x v="4100"/>
    <b v="0"/>
    <x v="78"/>
    <b v="0"/>
    <x v="6"/>
  </r>
  <r>
    <n v="4101"/>
    <x v="4094"/>
    <x v="4093"/>
    <x v="20"/>
    <x v="117"/>
    <x v="2"/>
    <x v="0"/>
    <x v="0"/>
    <x v="4079"/>
    <x v="4101"/>
    <b v="0"/>
    <x v="78"/>
    <b v="0"/>
    <x v="6"/>
  </r>
  <r>
    <n v="4102"/>
    <x v="4095"/>
    <x v="4094"/>
    <x v="8"/>
    <x v="2547"/>
    <x v="2"/>
    <x v="0"/>
    <x v="0"/>
    <x v="4080"/>
    <x v="4102"/>
    <b v="0"/>
    <x v="79"/>
    <b v="0"/>
    <x v="6"/>
  </r>
  <r>
    <n v="4103"/>
    <x v="4096"/>
    <x v="4095"/>
    <x v="28"/>
    <x v="173"/>
    <x v="2"/>
    <x v="0"/>
    <x v="0"/>
    <x v="4081"/>
    <x v="4103"/>
    <b v="0"/>
    <x v="79"/>
    <b v="0"/>
    <x v="6"/>
  </r>
  <r>
    <n v="4104"/>
    <x v="4097"/>
    <x v="4096"/>
    <x v="3"/>
    <x v="762"/>
    <x v="2"/>
    <x v="2"/>
    <x v="2"/>
    <x v="4082"/>
    <x v="4104"/>
    <b v="0"/>
    <x v="25"/>
    <b v="0"/>
    <x v="6"/>
  </r>
  <r>
    <n v="4105"/>
    <x v="4098"/>
    <x v="4097"/>
    <x v="287"/>
    <x v="2094"/>
    <x v="2"/>
    <x v="14"/>
    <x v="10"/>
    <x v="4083"/>
    <x v="4105"/>
    <b v="0"/>
    <x v="79"/>
    <b v="0"/>
    <x v="6"/>
  </r>
  <r>
    <n v="4106"/>
    <x v="4099"/>
    <x v="4098"/>
    <x v="12"/>
    <x v="2404"/>
    <x v="2"/>
    <x v="0"/>
    <x v="0"/>
    <x v="4084"/>
    <x v="4106"/>
    <b v="0"/>
    <x v="51"/>
    <b v="0"/>
    <x v="6"/>
  </r>
  <r>
    <n v="4107"/>
    <x v="4100"/>
    <x v="4099"/>
    <x v="1"/>
    <x v="781"/>
    <x v="2"/>
    <x v="0"/>
    <x v="0"/>
    <x v="4085"/>
    <x v="4107"/>
    <b v="0"/>
    <x v="80"/>
    <b v="0"/>
    <x v="6"/>
  </r>
  <r>
    <n v="4108"/>
    <x v="4101"/>
    <x v="4100"/>
    <x v="3"/>
    <x v="1765"/>
    <x v="2"/>
    <x v="0"/>
    <x v="0"/>
    <x v="4086"/>
    <x v="4108"/>
    <b v="0"/>
    <x v="29"/>
    <b v="0"/>
    <x v="6"/>
  </r>
  <r>
    <n v="4109"/>
    <x v="4102"/>
    <x v="4101"/>
    <x v="8"/>
    <x v="117"/>
    <x v="2"/>
    <x v="1"/>
    <x v="1"/>
    <x v="4087"/>
    <x v="4109"/>
    <b v="0"/>
    <x v="78"/>
    <b v="0"/>
    <x v="6"/>
  </r>
  <r>
    <n v="4110"/>
    <x v="4103"/>
    <x v="4102"/>
    <x v="43"/>
    <x v="1726"/>
    <x v="2"/>
    <x v="1"/>
    <x v="1"/>
    <x v="4088"/>
    <x v="4110"/>
    <b v="0"/>
    <x v="79"/>
    <b v="0"/>
    <x v="6"/>
  </r>
  <r>
    <n v="4111"/>
    <x v="4104"/>
    <x v="4103"/>
    <x v="3"/>
    <x v="1077"/>
    <x v="2"/>
    <x v="0"/>
    <x v="0"/>
    <x v="4089"/>
    <x v="4111"/>
    <b v="0"/>
    <x v="79"/>
    <b v="0"/>
    <x v="6"/>
  </r>
  <r>
    <n v="4112"/>
    <x v="4105"/>
    <x v="2849"/>
    <x v="30"/>
    <x v="116"/>
    <x v="2"/>
    <x v="17"/>
    <x v="3"/>
    <x v="4090"/>
    <x v="4112"/>
    <b v="0"/>
    <x v="29"/>
    <b v="0"/>
    <x v="6"/>
  </r>
  <r>
    <n v="4113"/>
    <x v="4106"/>
    <x v="4104"/>
    <x v="4"/>
    <x v="158"/>
    <x v="2"/>
    <x v="0"/>
    <x v="0"/>
    <x v="4091"/>
    <x v="4113"/>
    <b v="0"/>
    <x v="8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8"/>
    <s v="Sizzling in the Kitchen Flynn Style"/>
    <s v="Help us raise the funds to film our pilot episode!"/>
    <x v="0"/>
    <n v="3501.52"/>
    <x v="0"/>
    <x v="0"/>
    <s v="USD"/>
    <x v="0"/>
    <x v="0"/>
    <b v="0"/>
    <n v="12"/>
    <b v="1"/>
    <x v="0"/>
    <n v="1.0004342857142856"/>
    <n v="291.79333333333335"/>
    <x v="0"/>
    <x v="0"/>
    <x v="0"/>
    <x v="0"/>
  </r>
  <r>
    <n v="20"/>
    <s v="Finding Kylie Hard Read Fund"/>
    <s v="Help us reach our goal &amp; pay the drama dept that is performing the hard read, which is set for October 2015."/>
    <x v="1"/>
    <n v="2004"/>
    <x v="0"/>
    <x v="0"/>
    <s v="USD"/>
    <x v="1"/>
    <x v="1"/>
    <b v="0"/>
    <n v="25"/>
    <b v="1"/>
    <x v="0"/>
    <n v="1.002"/>
    <n v="80.16"/>
    <x v="0"/>
    <x v="0"/>
    <x v="0"/>
    <x v="0"/>
  </r>
  <r>
    <n v="16"/>
    <s v="ArtMoose TV Series"/>
    <s v="We want to create a Sizzle Reel to pitch a Reality TV Series to TV Executive starring artists Art Moose will use new artists each week."/>
    <x v="2"/>
    <n v="12029"/>
    <x v="0"/>
    <x v="0"/>
    <s v="USD"/>
    <x v="2"/>
    <x v="2"/>
    <b v="0"/>
    <n v="70"/>
    <b v="1"/>
    <x v="0"/>
    <n v="1.0024166666666667"/>
    <n v="171.84285714285716"/>
    <x v="0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3"/>
    <n v="3015"/>
    <x v="0"/>
    <x v="0"/>
    <s v="USD"/>
    <x v="3"/>
    <x v="3"/>
    <b v="0"/>
    <n v="19"/>
    <b v="1"/>
    <x v="0"/>
    <n v="1.0049999999999999"/>
    <n v="158.68421052631578"/>
    <x v="0"/>
    <x v="0"/>
    <x v="0"/>
    <x v="0"/>
  </r>
  <r>
    <n v="17"/>
    <s v="Humble Pie"/>
    <s v="Uplifting English sitcom, a love letter to youthful exuberance that proves once and for all that none of us are ready for real life."/>
    <x v="4"/>
    <n v="1510"/>
    <x v="0"/>
    <x v="1"/>
    <s v="GBP"/>
    <x v="4"/>
    <x v="4"/>
    <b v="0"/>
    <n v="36"/>
    <b v="1"/>
    <x v="0"/>
    <n v="1.0066666666666666"/>
    <n v="41.944444444444443"/>
    <x v="0"/>
    <x v="0"/>
    <x v="0"/>
    <x v="0"/>
  </r>
  <r>
    <n v="14"/>
    <s v="3010 | Sci-fi Series"/>
    <s v="A highly charged post apocalyptic sci fi series that pulls no punches!"/>
    <x v="5"/>
    <n v="6056"/>
    <x v="0"/>
    <x v="2"/>
    <s v="AUD"/>
    <x v="5"/>
    <x v="5"/>
    <b v="0"/>
    <n v="41"/>
    <b v="1"/>
    <x v="0"/>
    <n v="1.0093333333333334"/>
    <n v="147.70731707317074"/>
    <x v="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6"/>
    <n v="9110"/>
    <x v="0"/>
    <x v="0"/>
    <s v="USD"/>
    <x v="6"/>
    <x v="6"/>
    <b v="0"/>
    <n v="57"/>
    <b v="1"/>
    <x v="0"/>
    <n v="1.0122222222222221"/>
    <n v="159.82456140350877"/>
    <x v="0"/>
    <x v="0"/>
    <x v="0"/>
    <x v="0"/>
  </r>
  <r>
    <n v="3"/>
    <s v="Unsure/Positive: A Dramedy Series About Life with HIV"/>
    <s v="We already produced the *very* beginning of this story. Help us to see it through?"/>
    <x v="7"/>
    <n v="10390"/>
    <x v="0"/>
    <x v="0"/>
    <s v="USD"/>
    <x v="7"/>
    <x v="7"/>
    <b v="0"/>
    <n v="150"/>
    <b v="1"/>
    <x v="0"/>
    <n v="1.0389999999999999"/>
    <n v="69.266666666666666"/>
    <x v="0"/>
    <x v="0"/>
    <x v="0"/>
    <x v="0"/>
  </r>
  <r>
    <n v="2"/>
    <s v="Charlie teaser completion"/>
    <s v="Completion fund for post-production for teaser of British crime/drama tv series about a girl who sells morals for money"/>
    <x v="8"/>
    <n v="525"/>
    <x v="0"/>
    <x v="1"/>
    <s v="GBP"/>
    <x v="8"/>
    <x v="8"/>
    <b v="0"/>
    <n v="35"/>
    <b v="1"/>
    <x v="0"/>
    <n v="1.05"/>
    <n v="15"/>
    <x v="0"/>
    <x v="0"/>
    <x v="0"/>
    <x v="0"/>
  </r>
  <r>
    <n v="18"/>
    <s v="Indian As Apple Pie TV"/>
    <s v="The Indian cooking show you crave: complete with cooking, travel to India, and loads of spicy inspiration with Anupy."/>
    <x v="9"/>
    <n v="31896.33"/>
    <x v="0"/>
    <x v="0"/>
    <s v="USD"/>
    <x v="9"/>
    <x v="9"/>
    <b v="0"/>
    <n v="342"/>
    <b v="1"/>
    <x v="0"/>
    <n v="1.0632110000000001"/>
    <n v="93.264122807017543"/>
    <x v="0"/>
    <x v="0"/>
    <x v="0"/>
    <x v="0"/>
  </r>
  <r>
    <n v="6"/>
    <s v="POINT HOPE"/>
    <s v="The story of &quot;Point Hope&quot; will honor, respect, and share the beauty and traditions of the Alaska Natives in Point Hope, AK: the Inupiat"/>
    <x v="10"/>
    <n v="8519"/>
    <x v="0"/>
    <x v="0"/>
    <s v="USD"/>
    <x v="10"/>
    <x v="10"/>
    <b v="0"/>
    <n v="58"/>
    <b v="1"/>
    <x v="0"/>
    <n v="1.064875"/>
    <n v="146.87931034482759"/>
    <x v="0"/>
    <x v="0"/>
    <x v="0"/>
    <x v="0"/>
  </r>
  <r>
    <n v="15"/>
    <s v="Cien&amp;Cia"/>
    <s v="Cien&amp;Cia es un proyecto transmedia para televisiÃ³n; la finalidad de la venta de camisetas es financiar el reality (Factual)."/>
    <x v="1"/>
    <n v="2132"/>
    <x v="0"/>
    <x v="3"/>
    <s v="EUR"/>
    <x v="11"/>
    <x v="11"/>
    <b v="0"/>
    <n v="98"/>
    <b v="1"/>
    <x v="0"/>
    <n v="1.0660000000000001"/>
    <n v="21.755102040816325"/>
    <x v="0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11"/>
    <n v="4390"/>
    <x v="0"/>
    <x v="0"/>
    <s v="USD"/>
    <x v="12"/>
    <x v="12"/>
    <b v="0"/>
    <n v="47"/>
    <b v="1"/>
    <x v="0"/>
    <n v="1.0977744436109027"/>
    <n v="93.40425531914893"/>
    <x v="0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x v="12"/>
    <n v="6025"/>
    <x v="0"/>
    <x v="0"/>
    <s v="USD"/>
    <x v="13"/>
    <x v="13"/>
    <b v="0"/>
    <n v="75"/>
    <b v="1"/>
    <x v="0"/>
    <n v="1.2050000000000001"/>
    <n v="80.333333333333329"/>
    <x v="0"/>
    <x v="0"/>
    <x v="0"/>
    <x v="0"/>
  </r>
  <r>
    <n v="4"/>
    <s v="Party Monsters"/>
    <s v="19th centuryâ€™s most notorious literary characters, out of step with the times, find comradery as roommates in modern day Los Angeles."/>
    <x v="13"/>
    <n v="54116.28"/>
    <x v="0"/>
    <x v="0"/>
    <s v="USD"/>
    <x v="14"/>
    <x v="14"/>
    <b v="0"/>
    <n v="284"/>
    <b v="1"/>
    <x v="0"/>
    <n v="1.2299154545454545"/>
    <n v="190.55028169014085"/>
    <x v="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x v="8"/>
    <n v="629.99"/>
    <x v="0"/>
    <x v="0"/>
    <s v="USD"/>
    <x v="15"/>
    <x v="15"/>
    <b v="0"/>
    <n v="20"/>
    <b v="1"/>
    <x v="0"/>
    <n v="1.2599800000000001"/>
    <n v="31.499500000000001"/>
    <x v="0"/>
    <x v="0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x v="14"/>
    <n v="11633"/>
    <x v="0"/>
    <x v="0"/>
    <s v="USD"/>
    <x v="16"/>
    <x v="16"/>
    <b v="0"/>
    <n v="182"/>
    <b v="1"/>
    <x v="0"/>
    <n v="1.3685882352941177"/>
    <n v="63.917582417582416"/>
    <x v="0"/>
    <x v="0"/>
    <x v="0"/>
    <x v="0"/>
  </r>
  <r>
    <n v="1"/>
    <s v="FannibalFest Fan Convention"/>
    <s v="A Hannibal TV Show Fan Convention and Art Collective"/>
    <x v="15"/>
    <n v="14653"/>
    <x v="0"/>
    <x v="0"/>
    <s v="USD"/>
    <x v="17"/>
    <x v="17"/>
    <b v="0"/>
    <n v="79"/>
    <b v="1"/>
    <x v="0"/>
    <n v="1.4260827250608272"/>
    <n v="185.48101265822785"/>
    <x v="0"/>
    <x v="0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8"/>
    <x v="18"/>
    <b v="0"/>
    <n v="22"/>
    <b v="1"/>
    <x v="0"/>
    <n v="1.4529411764705882"/>
    <n v="56.136363636363633"/>
    <x v="0"/>
    <x v="0"/>
    <x v="0"/>
    <x v="0"/>
  </r>
  <r>
    <n v="13"/>
    <s v="Can't Go Home"/>
    <s v="A travel series hosted by touring musicians that profiles a different American city in each episode."/>
    <x v="0"/>
    <n v="5599"/>
    <x v="0"/>
    <x v="0"/>
    <s v="USD"/>
    <x v="19"/>
    <x v="19"/>
    <b v="0"/>
    <n v="51"/>
    <b v="1"/>
    <x v="0"/>
    <n v="1.5997142857142856"/>
    <n v="109.78431372549019"/>
    <x v="0"/>
    <x v="0"/>
    <x v="0"/>
    <x v="0"/>
  </r>
  <r>
    <n v="12"/>
    <s v="Spinward Traveller (T.V. Pilot)"/>
    <s v="Spinward Traveller is based on the award winning role-playing game. Launch your imagination into the Traveller universe at Jump 6."/>
    <x v="9"/>
    <n v="49588"/>
    <x v="0"/>
    <x v="0"/>
    <s v="USD"/>
    <x v="20"/>
    <x v="20"/>
    <b v="0"/>
    <n v="827"/>
    <b v="1"/>
    <x v="0"/>
    <n v="1.6529333333333334"/>
    <n v="59.961305925030231"/>
    <x v="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n v="101"/>
    <b v="1"/>
    <x v="0"/>
    <n v="1.0913513513513513"/>
    <n v="199.9009900990099"/>
    <x v="0"/>
    <x v="0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b v="0"/>
    <n v="8"/>
    <b v="1"/>
    <x v="0"/>
    <n v="1.1714285714285715"/>
    <n v="51.25"/>
    <x v="0"/>
    <x v="0"/>
    <x v="0"/>
    <x v="0"/>
  </r>
  <r>
    <n v="23"/>
    <s v="Bad Boy of Beauty and Bride Crashers!"/>
    <s v="Lois and Berlin are the Lucy and Ricky of reality. You will go on  journey to reinvent beauty from the inside out. Be the star !"/>
    <x v="1"/>
    <n v="2370"/>
    <x v="0"/>
    <x v="0"/>
    <s v="USD"/>
    <x v="23"/>
    <x v="23"/>
    <b v="0"/>
    <n v="23"/>
    <b v="1"/>
    <x v="0"/>
    <n v="1.1850000000000001"/>
    <n v="103.04347826086956"/>
    <x v="0"/>
    <x v="0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b v="0"/>
    <n v="574"/>
    <b v="1"/>
    <x v="0"/>
    <n v="1.0880768571428572"/>
    <n v="66.346149825783982"/>
    <x v="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b v="0"/>
    <n v="14"/>
    <b v="1"/>
    <x v="0"/>
    <n v="1.3333333333333333"/>
    <n v="57.142857142857146"/>
    <x v="0"/>
    <x v="0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b v="0"/>
    <n v="19"/>
    <b v="1"/>
    <x v="0"/>
    <n v="1.552"/>
    <n v="102.10526315789474"/>
    <x v="0"/>
    <x v="0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b v="0"/>
    <n v="150"/>
    <b v="1"/>
    <x v="0"/>
    <n v="1.1172500000000001"/>
    <n v="148.96666666666667"/>
    <x v="0"/>
    <x v="0"/>
    <x v="0"/>
    <x v="0"/>
  </r>
  <r>
    <n v="28"/>
    <s v="John Earle Dog Training Concept Development Reel"/>
    <s v="John and Brian are on a quest to change people's lives and rehabilitate dogs."/>
    <x v="2"/>
    <n v="12042"/>
    <x v="0"/>
    <x v="0"/>
    <s v="USD"/>
    <x v="28"/>
    <x v="28"/>
    <b v="0"/>
    <n v="71"/>
    <b v="1"/>
    <x v="0"/>
    <n v="1.0035000000000001"/>
    <n v="169.6056338028169"/>
    <x v="0"/>
    <x v="0"/>
    <x v="0"/>
    <x v="0"/>
  </r>
  <r>
    <n v="29"/>
    <s v="The JOB Prelude."/>
    <s v="Genuine, no cliche Cop dramedy. Stories based on Adam's time as a Constable. What really goes on? Think you know the Police? Find out."/>
    <x v="3"/>
    <n v="3700"/>
    <x v="0"/>
    <x v="1"/>
    <s v="GBP"/>
    <x v="29"/>
    <x v="29"/>
    <b v="0"/>
    <n v="117"/>
    <b v="1"/>
    <x v="0"/>
    <n v="1.2333333333333334"/>
    <n v="31.623931623931625"/>
    <x v="0"/>
    <x v="0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b v="0"/>
    <n v="53"/>
    <b v="1"/>
    <x v="0"/>
    <n v="1.0129975"/>
    <n v="76.45264150943396"/>
    <x v="0"/>
    <x v="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b v="0"/>
    <n v="1"/>
    <b v="1"/>
    <x v="0"/>
    <n v="1"/>
    <n v="13"/>
    <x v="0"/>
    <x v="0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n v="89"/>
    <b v="1"/>
    <x v="0"/>
    <n v="1.0024604569420035"/>
    <n v="320.44943820224717"/>
    <x v="0"/>
    <x v="0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n v="64"/>
    <b v="1"/>
    <x v="0"/>
    <n v="1.0209523809523811"/>
    <n v="83.75"/>
    <x v="0"/>
    <x v="0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n v="68"/>
    <b v="1"/>
    <x v="0"/>
    <n v="1.3046153846153845"/>
    <n v="49.882352941176471"/>
    <x v="0"/>
    <x v="0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b v="0"/>
    <n v="28"/>
    <b v="1"/>
    <x v="0"/>
    <n v="1.665"/>
    <n v="59.464285714285715"/>
    <x v="0"/>
    <x v="0"/>
    <x v="0"/>
    <x v="0"/>
  </r>
  <r>
    <n v="36"/>
    <s v="THE LISTENING BOX"/>
    <s v="A modern day priest makes an unusual discovery, setting off a chain of events."/>
    <x v="5"/>
    <n v="8529"/>
    <x v="0"/>
    <x v="0"/>
    <s v="USD"/>
    <x v="36"/>
    <x v="36"/>
    <b v="0"/>
    <n v="44"/>
    <b v="1"/>
    <x v="0"/>
    <n v="1.4215"/>
    <n v="193.84090909090909"/>
    <x v="0"/>
    <x v="0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n v="253"/>
    <b v="1"/>
    <x v="0"/>
    <n v="1.8344090909090909"/>
    <n v="159.51383399209487"/>
    <x v="0"/>
    <x v="0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b v="0"/>
    <n v="66"/>
    <b v="1"/>
    <x v="0"/>
    <n v="1.1004"/>
    <n v="41.68181818181818"/>
    <x v="0"/>
    <x v="0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b v="0"/>
    <n v="217"/>
    <b v="1"/>
    <x v="0"/>
    <n v="1.3098000000000001"/>
    <n v="150.89861751152074"/>
    <x v="0"/>
    <x v="0"/>
    <x v="0"/>
    <x v="0"/>
  </r>
  <r>
    <n v="40"/>
    <s v="Regal Fare Season One"/>
    <s v="There is a cooking show in production that needs your help, a show about using local ingredients to create simple and elegant meals."/>
    <x v="1"/>
    <n v="2027"/>
    <x v="0"/>
    <x v="0"/>
    <s v="USD"/>
    <x v="40"/>
    <x v="40"/>
    <b v="0"/>
    <n v="16"/>
    <b v="1"/>
    <x v="0"/>
    <n v="1.0135000000000001"/>
    <n v="126.6875"/>
    <x v="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x v="1"/>
    <n v="2000"/>
    <x v="0"/>
    <x v="0"/>
    <s v="USD"/>
    <x v="41"/>
    <x v="41"/>
    <b v="0"/>
    <n v="19"/>
    <b v="1"/>
    <x v="0"/>
    <n v="1"/>
    <n v="105.26315789473684"/>
    <x v="0"/>
    <x v="0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n v="169"/>
    <b v="1"/>
    <x v="0"/>
    <n v="1.4185714285714286"/>
    <n v="117.51479289940828"/>
    <x v="0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7"/>
    <n v="30866"/>
    <x v="0"/>
    <x v="0"/>
    <s v="USD"/>
    <x v="43"/>
    <x v="43"/>
    <b v="0"/>
    <n v="263"/>
    <b v="1"/>
    <x v="0"/>
    <n v="3.0865999999999998"/>
    <n v="117.36121673003802"/>
    <x v="0"/>
    <x v="0"/>
    <x v="0"/>
    <x v="0"/>
  </r>
  <r>
    <n v="44"/>
    <s v="BIG WHISKEY TV Show"/>
    <s v="The Creator of the hit FOX show THE BOURBON LOUNGE brings you BIG WHISKEY. A new travel show exploring whiskey like you've never seen."/>
    <x v="1"/>
    <n v="2000"/>
    <x v="0"/>
    <x v="0"/>
    <s v="USD"/>
    <x v="44"/>
    <x v="44"/>
    <b v="0"/>
    <n v="15"/>
    <b v="1"/>
    <x v="0"/>
    <n v="1"/>
    <n v="133.33333333333334"/>
    <x v="0"/>
    <x v="0"/>
    <x v="0"/>
    <x v="0"/>
  </r>
  <r>
    <n v="45"/>
    <s v="The Art of the Lift"/>
    <s v="The Art of the Lift is a crime drama that follows an expert crew of pick-pockets and their attempt at breaking in a new recruit."/>
    <x v="12"/>
    <n v="6000"/>
    <x v="0"/>
    <x v="0"/>
    <s v="USD"/>
    <x v="45"/>
    <x v="45"/>
    <b v="0"/>
    <n v="61"/>
    <b v="1"/>
    <x v="0"/>
    <n v="1.2"/>
    <n v="98.360655737704917"/>
    <x v="0"/>
    <x v="0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b v="0"/>
    <n v="45"/>
    <b v="1"/>
    <x v="0"/>
    <n v="1.0416666666666667"/>
    <n v="194.44444444444446"/>
    <x v="0"/>
    <x v="0"/>
    <x v="0"/>
    <x v="0"/>
  </r>
  <r>
    <n v="47"/>
    <s v="Jane Don't Date - TV pilot (sitcom)"/>
    <s v="Cursed with attracting odd men, an independent woman takes on the Chicago dating scene again with the help of her offbeat friends."/>
    <x v="12"/>
    <n v="5380.55"/>
    <x v="0"/>
    <x v="0"/>
    <s v="USD"/>
    <x v="47"/>
    <x v="47"/>
    <b v="0"/>
    <n v="70"/>
    <b v="1"/>
    <x v="0"/>
    <n v="1.0761100000000001"/>
    <n v="76.865000000000009"/>
    <x v="0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x v="1"/>
    <n v="2159"/>
    <x v="0"/>
    <x v="1"/>
    <s v="GBP"/>
    <x v="48"/>
    <x v="48"/>
    <b v="0"/>
    <n v="38"/>
    <b v="1"/>
    <x v="0"/>
    <n v="1.0794999999999999"/>
    <n v="56.815789473684212"/>
    <x v="0"/>
    <x v="0"/>
    <x v="0"/>
    <x v="0"/>
  </r>
  <r>
    <n v="49"/>
    <s v="Driving Jersey - Season Five"/>
    <s v="Driving Jersey is real people telling real stories."/>
    <x v="2"/>
    <n v="12000"/>
    <x v="0"/>
    <x v="0"/>
    <s v="USD"/>
    <x v="49"/>
    <x v="49"/>
    <b v="0"/>
    <n v="87"/>
    <b v="1"/>
    <x v="0"/>
    <n v="1"/>
    <n v="137.93103448275863"/>
    <x v="0"/>
    <x v="0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b v="0"/>
    <n v="22"/>
    <b v="1"/>
    <x v="0"/>
    <n v="1"/>
    <n v="27.272727272727273"/>
    <x v="0"/>
    <x v="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n v="119"/>
    <b v="1"/>
    <x v="0"/>
    <n v="1.2801818181818181"/>
    <n v="118.33613445378151"/>
    <x v="0"/>
    <x v="0"/>
    <x v="0"/>
    <x v="0"/>
  </r>
  <r>
    <n v="52"/>
    <s v="Kode Orange - New TV Series"/>
    <s v="Kode Orange is an original television series that follows the lives of two police officers who join a special unit in high-crime LA"/>
    <x v="7"/>
    <n v="11621"/>
    <x v="0"/>
    <x v="0"/>
    <s v="USD"/>
    <x v="52"/>
    <x v="52"/>
    <b v="0"/>
    <n v="52"/>
    <b v="1"/>
    <x v="0"/>
    <n v="1.1620999999999999"/>
    <n v="223.48076923076923"/>
    <x v="0"/>
    <x v="0"/>
    <x v="0"/>
    <x v="0"/>
  </r>
  <r>
    <n v="53"/>
    <s v="Rolling out Vegan Mashup's Season 2"/>
    <s v="Delicious TV's Vegan Mashup launching season two on public television"/>
    <x v="3"/>
    <n v="3289"/>
    <x v="0"/>
    <x v="0"/>
    <s v="USD"/>
    <x v="53"/>
    <x v="53"/>
    <b v="0"/>
    <n v="117"/>
    <b v="1"/>
    <x v="0"/>
    <n v="1.0963333333333334"/>
    <n v="28.111111111111111"/>
    <x v="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x v="7"/>
    <n v="10100"/>
    <x v="0"/>
    <x v="0"/>
    <s v="USD"/>
    <x v="54"/>
    <x v="54"/>
    <b v="0"/>
    <n v="52"/>
    <b v="1"/>
    <x v="0"/>
    <n v="1.01"/>
    <n v="194.23076923076923"/>
    <x v="0"/>
    <x v="0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n v="86"/>
    <b v="1"/>
    <x v="0"/>
    <n v="1.2895348837209302"/>
    <n v="128.95348837209303"/>
    <x v="0"/>
    <x v="0"/>
    <x v="0"/>
    <x v="0"/>
  </r>
  <r>
    <n v="56"/>
    <s v="Voxwomen Cycling Show"/>
    <s v="We want to see more women's cycling on TV - and we need your help to make it happen!"/>
    <x v="10"/>
    <n v="8581"/>
    <x v="0"/>
    <x v="1"/>
    <s v="GBP"/>
    <x v="56"/>
    <x v="56"/>
    <b v="0"/>
    <n v="174"/>
    <b v="1"/>
    <x v="0"/>
    <n v="1.0726249999999999"/>
    <n v="49.316091954022987"/>
    <x v="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b v="0"/>
    <n v="69"/>
    <b v="1"/>
    <x v="0"/>
    <n v="1.0189999999999999"/>
    <n v="221.52173913043478"/>
    <x v="0"/>
    <x v="0"/>
    <x v="0"/>
    <x v="0"/>
  </r>
  <r>
    <n v="58"/>
    <s v="Gloaming"/>
    <s v="Alex thought he knew how the world worked. You live, you die and it's over. He was very, very wrong."/>
    <x v="7"/>
    <n v="10291"/>
    <x v="0"/>
    <x v="0"/>
    <s v="USD"/>
    <x v="58"/>
    <x v="58"/>
    <b v="0"/>
    <n v="75"/>
    <b v="1"/>
    <x v="0"/>
    <n v="1.0290999999999999"/>
    <n v="137.21333333333334"/>
    <x v="0"/>
    <x v="0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n v="33"/>
    <b v="1"/>
    <x v="0"/>
    <n v="1.0012570000000001"/>
    <n v="606.82242424242418"/>
    <x v="0"/>
    <x v="0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b v="0"/>
    <n v="108"/>
    <b v="1"/>
    <x v="1"/>
    <n v="1.0329622222222221"/>
    <n v="43.040092592592593"/>
    <x v="0"/>
    <x v="1"/>
    <x v="0"/>
    <x v="0"/>
  </r>
  <r>
    <n v="61"/>
    <s v="SPLITTING THE SYNAPSE"/>
    <s v="An exploration of the shadows that follow us from our past, the darkness that lives inside us and the ability to find our own freedom"/>
    <x v="12"/>
    <n v="7415"/>
    <x v="0"/>
    <x v="0"/>
    <s v="USD"/>
    <x v="61"/>
    <x v="61"/>
    <b v="0"/>
    <n v="23"/>
    <b v="1"/>
    <x v="1"/>
    <n v="1.4830000000000001"/>
    <n v="322.39130434782606"/>
    <x v="0"/>
    <x v="1"/>
    <x v="0"/>
    <x v="0"/>
  </r>
  <r>
    <n v="62"/>
    <s v="SPECIMEN 0625c - Sci-Fi Thriller"/>
    <s v="A man is forced to repeatedly crawl through a mysterious maze not knowing who captured him or why, but he is determined to find out."/>
    <x v="3"/>
    <n v="4642"/>
    <x v="0"/>
    <x v="0"/>
    <s v="USD"/>
    <x v="62"/>
    <x v="62"/>
    <b v="0"/>
    <n v="48"/>
    <b v="1"/>
    <x v="1"/>
    <n v="1.5473333333333332"/>
    <n v="96.708333333333329"/>
    <x v="0"/>
    <x v="1"/>
    <x v="0"/>
    <x v="0"/>
  </r>
  <r>
    <n v="63"/>
    <s v="The Attic"/>
    <s v="The Attic is my first short film.  Please help me with post production and distribution so that I can let it out into the world"/>
    <x v="1"/>
    <n v="2270.37"/>
    <x v="0"/>
    <x v="0"/>
    <s v="USD"/>
    <x v="63"/>
    <x v="63"/>
    <b v="0"/>
    <n v="64"/>
    <b v="1"/>
    <x v="1"/>
    <n v="1.1351849999999999"/>
    <n v="35.474531249999998"/>
    <x v="0"/>
    <x v="1"/>
    <x v="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n v="24"/>
    <b v="1"/>
    <x v="1"/>
    <n v="1.7333333333333334"/>
    <n v="86.666666666666671"/>
    <x v="0"/>
    <x v="1"/>
    <x v="0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b v="0"/>
    <n v="57"/>
    <b v="1"/>
    <x v="1"/>
    <n v="1.0752857142857142"/>
    <n v="132.05263157894737"/>
    <x v="0"/>
    <x v="1"/>
    <x v="0"/>
    <x v="0"/>
  </r>
  <r>
    <n v="66"/>
    <s v="A Stagnant Fever: Short Film"/>
    <s v="A dark comedy set in the '60s about clinical depression and one night stands."/>
    <x v="1"/>
    <n v="2372"/>
    <x v="0"/>
    <x v="0"/>
    <s v="USD"/>
    <x v="66"/>
    <x v="66"/>
    <b v="0"/>
    <n v="26"/>
    <b v="1"/>
    <x v="1"/>
    <n v="1.1859999999999999"/>
    <n v="91.230769230769226"/>
    <x v="0"/>
    <x v="1"/>
    <x v="0"/>
    <x v="0"/>
  </r>
  <r>
    <n v="67"/>
    <s v="You are a Priest Forever"/>
    <s v="The Ordination Mass of five Dominicans friars to the priesthood at the historic Saint Dominicâ€™s Church in Washington DC."/>
    <x v="1"/>
    <n v="2325"/>
    <x v="0"/>
    <x v="0"/>
    <s v="USD"/>
    <x v="67"/>
    <x v="67"/>
    <b v="0"/>
    <n v="20"/>
    <b v="1"/>
    <x v="1"/>
    <n v="1.1625000000000001"/>
    <n v="116.25"/>
    <x v="0"/>
    <x v="1"/>
    <x v="0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b v="0"/>
    <n v="36"/>
    <b v="1"/>
    <x v="1"/>
    <n v="1.2716666666666667"/>
    <n v="21.194444444444443"/>
    <x v="0"/>
    <x v="1"/>
    <x v="0"/>
    <x v="0"/>
  </r>
  <r>
    <n v="69"/>
    <s v="More Than A Drive"/>
    <s v="A breakthrough cinematic experience about more than just the carsâ€¦the people, lifestyle, enthusiasm, party, and the Leavenworth Drive."/>
    <x v="7"/>
    <n v="11094.23"/>
    <x v="0"/>
    <x v="0"/>
    <s v="USD"/>
    <x v="69"/>
    <x v="69"/>
    <b v="0"/>
    <n v="178"/>
    <b v="1"/>
    <x v="1"/>
    <n v="1.109423"/>
    <n v="62.327134831460668"/>
    <x v="0"/>
    <x v="1"/>
    <x v="0"/>
    <x v="0"/>
  </r>
  <r>
    <n v="70"/>
    <s v="Scraps"/>
    <s v="Maggie barely survives a deranged baptism by her mother only to be born again to a string of foster parents. Things can always be worse"/>
    <x v="8"/>
    <n v="636"/>
    <x v="0"/>
    <x v="0"/>
    <s v="USD"/>
    <x v="70"/>
    <x v="70"/>
    <b v="0"/>
    <n v="17"/>
    <b v="1"/>
    <x v="1"/>
    <n v="1.272"/>
    <n v="37.411764705882355"/>
    <x v="0"/>
    <x v="1"/>
    <x v="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n v="32"/>
    <b v="1"/>
    <x v="1"/>
    <n v="1.2394444444444443"/>
    <n v="69.71875"/>
    <x v="0"/>
    <x v="1"/>
    <x v="0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n v="41"/>
    <b v="1"/>
    <x v="1"/>
    <n v="1.084090909090909"/>
    <n v="58.170731707317074"/>
    <x v="0"/>
    <x v="1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n v="18"/>
    <b v="1"/>
    <x v="1"/>
    <n v="1"/>
    <n v="50"/>
    <x v="0"/>
    <x v="1"/>
    <x v="0"/>
    <x v="0"/>
  </r>
  <r>
    <n v="74"/>
    <s v="L'oiseau la nuit - Court-mÃ©trage"/>
    <s v="La nuit est devenue le lieu de la terreur. Alors qu'un couvre-feu est imposÃ©, une petite fille est enlevÃ©e par un rapace nocturne."/>
    <x v="8"/>
    <n v="564.66"/>
    <x v="0"/>
    <x v="6"/>
    <s v="EUR"/>
    <x v="74"/>
    <x v="74"/>
    <b v="0"/>
    <n v="29"/>
    <b v="1"/>
    <x v="1"/>
    <n v="1.1293199999999999"/>
    <n v="19.471034482758618"/>
    <x v="0"/>
    <x v="1"/>
    <x v="0"/>
    <x v="0"/>
  </r>
  <r>
    <n v="75"/>
    <s v="&quot;DAD&quot; - A USC Short Film"/>
    <s v="A teenager named Charlie discovers something new about himself while coping with the loss of his father."/>
    <x v="0"/>
    <n v="4040"/>
    <x v="0"/>
    <x v="0"/>
    <s v="USD"/>
    <x v="75"/>
    <x v="75"/>
    <b v="0"/>
    <n v="47"/>
    <b v="1"/>
    <x v="1"/>
    <n v="1.1542857142857144"/>
    <n v="85.957446808510639"/>
    <x v="0"/>
    <x v="1"/>
    <x v="0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b v="0"/>
    <n v="15"/>
    <b v="1"/>
    <x v="1"/>
    <n v="1.5333333333333334"/>
    <n v="30.666666666666668"/>
    <x v="0"/>
    <x v="1"/>
    <x v="0"/>
    <x v="0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b v="0"/>
    <n v="26"/>
    <b v="1"/>
    <x v="1"/>
    <n v="3.9249999999999998"/>
    <n v="60.384615384615387"/>
    <x v="0"/>
    <x v="1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b v="0"/>
    <n v="35"/>
    <b v="1"/>
    <x v="1"/>
    <n v="27.02"/>
    <n v="38.6"/>
    <x v="0"/>
    <x v="1"/>
    <x v="0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b v="0"/>
    <n v="41"/>
    <b v="1"/>
    <x v="1"/>
    <n v="1.27"/>
    <n v="40.268292682926827"/>
    <x v="0"/>
    <x v="1"/>
    <x v="0"/>
    <x v="0"/>
  </r>
  <r>
    <n v="80"/>
    <s v="Swingers Anonymous"/>
    <s v="What would you do if you ended up at a swingers party with two dead bodies and $20,000 in drug money?"/>
    <x v="2"/>
    <n v="12870"/>
    <x v="0"/>
    <x v="0"/>
    <s v="USD"/>
    <x v="80"/>
    <x v="80"/>
    <b v="0"/>
    <n v="47"/>
    <b v="1"/>
    <x v="1"/>
    <n v="1.0725"/>
    <n v="273.82978723404256"/>
    <x v="0"/>
    <x v="1"/>
    <x v="0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b v="0"/>
    <n v="28"/>
    <b v="1"/>
    <x v="1"/>
    <n v="1.98"/>
    <n v="53.035714285714285"/>
    <x v="0"/>
    <x v="1"/>
    <x v="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n v="100"/>
    <b v="1"/>
    <x v="1"/>
    <n v="1.0001249999999999"/>
    <n v="40.005000000000003"/>
    <x v="0"/>
    <x v="1"/>
    <x v="0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n v="13"/>
    <b v="1"/>
    <x v="1"/>
    <n v="1.0249999999999999"/>
    <n v="15.76923076923077"/>
    <x v="0"/>
    <x v="1"/>
    <x v="0"/>
    <x v="0"/>
  </r>
  <r>
    <n v="84"/>
    <s v="Redemption - Short Film"/>
    <s v="&quot;A sociopath crosses paths with the person he must confront about his wife's murder, it might be himself&quot;"/>
    <x v="8"/>
    <n v="500"/>
    <x v="0"/>
    <x v="0"/>
    <s v="USD"/>
    <x v="84"/>
    <x v="84"/>
    <b v="0"/>
    <n v="7"/>
    <b v="1"/>
    <x v="1"/>
    <n v="1"/>
    <n v="71.428571428571431"/>
    <x v="0"/>
    <x v="1"/>
    <x v="0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b v="0"/>
    <n v="21"/>
    <b v="1"/>
    <x v="1"/>
    <n v="1.2549999999999999"/>
    <n v="71.714285714285708"/>
    <x v="0"/>
    <x v="1"/>
    <x v="0"/>
    <x v="0"/>
  </r>
  <r>
    <n v="86"/>
    <s v="SECOND CHANCE - DEUXIÃˆME CHANCE"/>
    <s v="Two women, two destinies connected by a letter. _x000a_Between Paris and Skopje a poetic outstanding story of true courage, love and hope."/>
    <x v="5"/>
    <n v="6388"/>
    <x v="0"/>
    <x v="6"/>
    <s v="EUR"/>
    <x v="86"/>
    <x v="86"/>
    <b v="0"/>
    <n v="17"/>
    <b v="1"/>
    <x v="1"/>
    <n v="1.0646666666666667"/>
    <n v="375.76470588235293"/>
    <x v="0"/>
    <x v="1"/>
    <x v="0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b v="0"/>
    <n v="25"/>
    <b v="1"/>
    <x v="1"/>
    <n v="1.046"/>
    <n v="104.6"/>
    <x v="0"/>
    <x v="1"/>
    <x v="0"/>
    <x v="0"/>
  </r>
  <r>
    <n v="88"/>
    <s v="The Recursion Theorem (Short Film)"/>
    <s v="Imprisoned in an unfamiliar reality with strange new rules, Dan Everett struggles to find meaning and reason in this sci-fi noir short."/>
    <x v="0"/>
    <n v="3600"/>
    <x v="0"/>
    <x v="0"/>
    <s v="USD"/>
    <x v="88"/>
    <x v="88"/>
    <b v="0"/>
    <n v="60"/>
    <b v="1"/>
    <x v="1"/>
    <n v="1.0285714285714285"/>
    <n v="60"/>
    <x v="0"/>
    <x v="1"/>
    <x v="0"/>
    <x v="0"/>
  </r>
  <r>
    <n v="89"/>
    <s v="The Southwest Chronicles"/>
    <s v="A chronicle of four very different stories concerning racism to the power of love, all set in the beauty of the Southwest."/>
    <x v="5"/>
    <n v="6904"/>
    <x v="0"/>
    <x v="0"/>
    <s v="USD"/>
    <x v="89"/>
    <x v="89"/>
    <b v="0"/>
    <n v="56"/>
    <b v="1"/>
    <x v="1"/>
    <n v="1.1506666666666667"/>
    <n v="123.28571428571429"/>
    <x v="0"/>
    <x v="1"/>
    <x v="0"/>
    <x v="0"/>
  </r>
  <r>
    <n v="90"/>
    <s v="Help Get the Short Film Interior Design into Film Festivals!"/>
    <s v="We're looking for funding to help submit a short film to film festivals."/>
    <x v="8"/>
    <n v="502"/>
    <x v="0"/>
    <x v="0"/>
    <s v="USD"/>
    <x v="90"/>
    <x v="90"/>
    <b v="0"/>
    <n v="16"/>
    <b v="1"/>
    <x v="1"/>
    <n v="1.004"/>
    <n v="31.375"/>
    <x v="0"/>
    <x v="1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"/>
    <n v="3600"/>
    <x v="0"/>
    <x v="0"/>
    <s v="USD"/>
    <x v="91"/>
    <x v="91"/>
    <b v="0"/>
    <n v="46"/>
    <b v="1"/>
    <x v="1"/>
    <n v="1.2"/>
    <n v="78.260869565217391"/>
    <x v="0"/>
    <x v="1"/>
    <x v="0"/>
    <x v="0"/>
  </r>
  <r>
    <n v="92"/>
    <s v="Euphoria"/>
    <s v="Euphoria is an adventure film that follows adrenaline filled athletes on their hunt for the sublime while balancing family and careers."/>
    <x v="12"/>
    <n v="5260"/>
    <x v="0"/>
    <x v="5"/>
    <s v="CAD"/>
    <x v="92"/>
    <x v="92"/>
    <b v="0"/>
    <n v="43"/>
    <b v="1"/>
    <x v="1"/>
    <n v="1.052"/>
    <n v="122.32558139534883"/>
    <x v="0"/>
    <x v="1"/>
    <x v="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n v="15"/>
    <b v="1"/>
    <x v="1"/>
    <n v="1.1060000000000001"/>
    <n v="73.733333333333334"/>
    <x v="0"/>
    <x v="1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b v="0"/>
    <n v="12"/>
    <b v="1"/>
    <x v="1"/>
    <n v="1.04"/>
    <n v="21.666666666666668"/>
    <x v="0"/>
    <x v="1"/>
    <x v="0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n v="21"/>
    <b v="1"/>
    <x v="1"/>
    <n v="1.3142857142857143"/>
    <n v="21.904761904761905"/>
    <x v="0"/>
    <x v="1"/>
    <x v="0"/>
    <x v="0"/>
  </r>
  <r>
    <n v="96"/>
    <s v="Ice Hockey"/>
    <s v="Danny is a defenseman for his high school hockey team. This is a day in his life: school, hockey, girls and his next-door neighbor, Ken Daneyko."/>
    <x v="4"/>
    <n v="1720"/>
    <x v="0"/>
    <x v="0"/>
    <s v="USD"/>
    <x v="96"/>
    <x v="96"/>
    <b v="0"/>
    <n v="34"/>
    <b v="1"/>
    <x v="1"/>
    <n v="1.1466666666666667"/>
    <n v="50.588235294117645"/>
    <x v="0"/>
    <x v="1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n v="8"/>
    <b v="1"/>
    <x v="1"/>
    <n v="1.0625"/>
    <n v="53.125"/>
    <x v="0"/>
    <x v="1"/>
    <x v="0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n v="60"/>
    <b v="1"/>
    <x v="1"/>
    <n v="1.0625"/>
    <n v="56.666666666666664"/>
    <x v="0"/>
    <x v="1"/>
    <x v="0"/>
    <x v="0"/>
  </r>
  <r>
    <n v="99"/>
    <s v="BEAT: An Original Short Film"/>
    <s v="A feminist tale of two girls finally giving a &quot;Nice Guy&quot; what he truly deserves. Also, dancing!"/>
    <x v="4"/>
    <n v="1590.29"/>
    <x v="0"/>
    <x v="0"/>
    <s v="USD"/>
    <x v="99"/>
    <x v="99"/>
    <b v="0"/>
    <n v="39"/>
    <b v="1"/>
    <x v="1"/>
    <n v="1.0601933333333333"/>
    <n v="40.776666666666664"/>
    <x v="0"/>
    <x v="1"/>
    <x v="0"/>
    <x v="0"/>
  </r>
  <r>
    <n v="100"/>
    <s v="Two Sisters"/>
    <s v="Two sisters share a fragile relationship. When their mother dies and they inherit the family house, old problems rise to the surface."/>
    <x v="12"/>
    <n v="5000"/>
    <x v="0"/>
    <x v="0"/>
    <s v="USD"/>
    <x v="100"/>
    <x v="100"/>
    <b v="0"/>
    <n v="26"/>
    <b v="1"/>
    <x v="1"/>
    <n v="1"/>
    <n v="192.30769230769232"/>
    <x v="0"/>
    <x v="1"/>
    <x v="0"/>
    <x v="0"/>
  </r>
  <r>
    <n v="101"/>
    <s v="In Their Turn : A MFA Thesis Film"/>
    <s v="The spatiotemporal boundaries between a manâ€™s life, and that of his father dissolve. A reflection on experience, image, and memory."/>
    <x v="0"/>
    <n v="3500"/>
    <x v="0"/>
    <x v="0"/>
    <s v="USD"/>
    <x v="101"/>
    <x v="101"/>
    <b v="0"/>
    <n v="35"/>
    <b v="1"/>
    <x v="1"/>
    <n v="1"/>
    <n v="100"/>
    <x v="0"/>
    <x v="1"/>
    <x v="0"/>
    <x v="0"/>
  </r>
  <r>
    <n v="102"/>
    <s v="Dear God No!"/>
    <s v="A gang of outlaw bikers pull a home invasion on a disgraced Anthropologist hiding a secret locked in his cabin basement."/>
    <x v="5"/>
    <n v="7665"/>
    <x v="0"/>
    <x v="0"/>
    <s v="USD"/>
    <x v="102"/>
    <x v="102"/>
    <b v="0"/>
    <n v="65"/>
    <b v="1"/>
    <x v="1"/>
    <n v="1.2775000000000001"/>
    <n v="117.92307692307692"/>
    <x v="0"/>
    <x v="1"/>
    <x v="0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b v="0"/>
    <n v="49"/>
    <b v="1"/>
    <x v="1"/>
    <n v="1.0515384615384615"/>
    <n v="27.897959183673468"/>
    <x v="0"/>
    <x v="1"/>
    <x v="0"/>
    <x v="0"/>
  </r>
  <r>
    <n v="104"/>
    <s v="Good 'Ol Trumpet"/>
    <s v="UCF short film about an old man, his love for music, and his misplaced trumpet.  "/>
    <x v="8"/>
    <n v="600"/>
    <x v="0"/>
    <x v="0"/>
    <s v="USD"/>
    <x v="104"/>
    <x v="104"/>
    <b v="0"/>
    <n v="10"/>
    <b v="1"/>
    <x v="1"/>
    <n v="1.2"/>
    <n v="60"/>
    <x v="0"/>
    <x v="1"/>
    <x v="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b v="0"/>
    <n v="60"/>
    <b v="1"/>
    <x v="1"/>
    <n v="1.074090909090909"/>
    <n v="39.383333333333333"/>
    <x v="0"/>
    <x v="1"/>
    <x v="0"/>
    <x v="0"/>
  </r>
  <r>
    <n v="106"/>
    <s v="LOST WEEKEND"/>
    <s v="A Boy. A Girl. A Car. A Serial Killer."/>
    <x v="12"/>
    <n v="5025"/>
    <x v="0"/>
    <x v="0"/>
    <s v="USD"/>
    <x v="106"/>
    <x v="106"/>
    <b v="0"/>
    <n v="27"/>
    <b v="1"/>
    <x v="1"/>
    <n v="1.0049999999999999"/>
    <n v="186.11111111111111"/>
    <x v="0"/>
    <x v="1"/>
    <x v="0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n v="69"/>
    <b v="1"/>
    <x v="1"/>
    <n v="1.0246666666666666"/>
    <n v="111.37681159420291"/>
    <x v="0"/>
    <x v="1"/>
    <x v="0"/>
    <x v="0"/>
  </r>
  <r>
    <n v="108"/>
    <s v="GLASS: A Love Story"/>
    <s v="When a man can't find love, his Google GLASS does the searching for him. A short film shot with Google Glass."/>
    <x v="4"/>
    <n v="3700"/>
    <x v="0"/>
    <x v="0"/>
    <s v="USD"/>
    <x v="108"/>
    <x v="108"/>
    <b v="0"/>
    <n v="47"/>
    <b v="1"/>
    <x v="1"/>
    <n v="2.4666666666666668"/>
    <n v="78.723404255319153"/>
    <x v="0"/>
    <x v="1"/>
    <x v="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b v="0"/>
    <n v="47"/>
    <b v="1"/>
    <x v="1"/>
    <n v="2.1949999999999998"/>
    <n v="46.702127659574465"/>
    <x v="0"/>
    <x v="1"/>
    <x v="0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b v="0"/>
    <n v="26"/>
    <b v="1"/>
    <x v="1"/>
    <n v="1.3076923076923077"/>
    <n v="65.384615384615387"/>
    <x v="0"/>
    <x v="1"/>
    <x v="0"/>
    <x v="0"/>
  </r>
  <r>
    <n v="111"/>
    <s v="Judi Dench is Cool in Person"/>
    <s v="Two actors, one bookie and a very bad day.  Judi Dench is Cool in Person is fast, funny and only a little bit nasty."/>
    <x v="0"/>
    <n v="5410"/>
    <x v="0"/>
    <x v="2"/>
    <s v="AUD"/>
    <x v="111"/>
    <x v="111"/>
    <b v="0"/>
    <n v="53"/>
    <b v="1"/>
    <x v="1"/>
    <n v="1.5457142857142858"/>
    <n v="102.0754716981132"/>
    <x v="0"/>
    <x v="1"/>
    <x v="0"/>
    <x v="0"/>
  </r>
  <r>
    <n v="112"/>
    <s v="MITOSIS | a short film"/>
    <s v="Only one choice can stop Anthony Oswald from fulfilling his destiny and saving millions of lives, and itâ€™s not his decision to make."/>
    <x v="12"/>
    <n v="5200"/>
    <x v="0"/>
    <x v="0"/>
    <s v="USD"/>
    <x v="112"/>
    <x v="112"/>
    <b v="0"/>
    <n v="81"/>
    <b v="1"/>
    <x v="1"/>
    <n v="1.04"/>
    <n v="64.197530864197532"/>
    <x v="0"/>
    <x v="1"/>
    <x v="0"/>
    <x v="0"/>
  </r>
  <r>
    <n v="113"/>
    <s v="&quot;The First Day&quot; by Julia Othmer- Music Video"/>
    <s v="A living memorial for all those dealing with trauma, grief and loss."/>
    <x v="12"/>
    <n v="7050"/>
    <x v="0"/>
    <x v="0"/>
    <s v="USD"/>
    <x v="113"/>
    <x v="113"/>
    <b v="0"/>
    <n v="78"/>
    <b v="1"/>
    <x v="1"/>
    <n v="1.41"/>
    <n v="90.384615384615387"/>
    <x v="0"/>
    <x v="1"/>
    <x v="0"/>
    <x v="0"/>
  </r>
  <r>
    <n v="114"/>
    <s v="l'esprit d'escalier-a senior film"/>
    <s v="This film explores the complicated nature that exists in all human relationships. A mother and a daughter seek to find happiness."/>
    <x v="3"/>
    <n v="3100"/>
    <x v="0"/>
    <x v="0"/>
    <s v="USD"/>
    <x v="114"/>
    <x v="114"/>
    <b v="0"/>
    <n v="35"/>
    <b v="1"/>
    <x v="1"/>
    <n v="1.0333333333333334"/>
    <n v="88.571428571428569"/>
    <x v="0"/>
    <x v="1"/>
    <x v="0"/>
    <x v="0"/>
  </r>
  <r>
    <n v="115"/>
    <s v="The World's Greatest Lover"/>
    <s v="Never judge a book (or a lover) by their cover."/>
    <x v="52"/>
    <n v="632"/>
    <x v="0"/>
    <x v="0"/>
    <s v="USD"/>
    <x v="115"/>
    <x v="115"/>
    <b v="0"/>
    <n v="22"/>
    <b v="1"/>
    <x v="1"/>
    <n v="1.4044444444444444"/>
    <n v="28.727272727272727"/>
    <x v="0"/>
    <x v="1"/>
    <x v="0"/>
    <x v="0"/>
  </r>
  <r>
    <n v="116"/>
    <s v="Villanelle"/>
    <s v="Villanelle is a feature film that blends elements of classic, hardboiled Film Noir, with classic Horror and tells a great story to boot"/>
    <x v="0"/>
    <n v="3978"/>
    <x v="0"/>
    <x v="0"/>
    <s v="USD"/>
    <x v="116"/>
    <x v="116"/>
    <b v="0"/>
    <n v="57"/>
    <b v="1"/>
    <x v="1"/>
    <n v="1.1365714285714286"/>
    <n v="69.78947368421052"/>
    <x v="0"/>
    <x v="1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n v="27"/>
    <b v="1"/>
    <x v="1"/>
    <n v="1.0049377777777779"/>
    <n v="167.48962962962963"/>
    <x v="0"/>
    <x v="1"/>
    <x v="0"/>
    <x v="0"/>
  </r>
  <r>
    <n v="118"/>
    <s v="DENOUNCED - A Short Film"/>
    <s v="When a ruthless hit-man is 'denounced' from the mafia, his old enemies declare war."/>
    <x v="12"/>
    <n v="5651.58"/>
    <x v="0"/>
    <x v="0"/>
    <s v="USD"/>
    <x v="118"/>
    <x v="118"/>
    <b v="0"/>
    <n v="39"/>
    <b v="1"/>
    <x v="1"/>
    <n v="1.1303159999999999"/>
    <n v="144.91230769230768"/>
    <x v="0"/>
    <x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n v="37"/>
    <b v="1"/>
    <x v="1"/>
    <n v="1.0455692307692308"/>
    <n v="91.840540540540545"/>
    <x v="0"/>
    <x v="1"/>
    <x v="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n v="1"/>
    <b v="0"/>
    <x v="2"/>
    <n v="1.4285714285714287E-4"/>
    <n v="10"/>
    <x v="0"/>
    <x v="2"/>
    <x v="0"/>
    <x v="0"/>
  </r>
  <r>
    <n v="121"/>
    <s v="MICRO-MISSION"/>
    <s v="NAVY SEALS sent on a Area 51 Top-Secret rescue mission where they are shrunken and injected into an ET body, the immune system mutated."/>
    <x v="3"/>
    <n v="1"/>
    <x v="1"/>
    <x v="0"/>
    <s v="USD"/>
    <x v="121"/>
    <x v="121"/>
    <b v="0"/>
    <n v="1"/>
    <b v="0"/>
    <x v="2"/>
    <n v="3.3333333333333332E-4"/>
    <n v="1"/>
    <x v="0"/>
    <x v="2"/>
    <x v="0"/>
    <x v="0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b v="0"/>
    <n v="0"/>
    <b v="0"/>
    <x v="2"/>
    <n v="0"/>
    <e v="#DIV/0!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n v="6"/>
    <b v="0"/>
    <x v="2"/>
    <n v="2.7454545454545453E-3"/>
    <n v="25.166666666666668"/>
    <x v="0"/>
    <x v="2"/>
    <x v="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b v="0"/>
    <n v="0"/>
    <b v="0"/>
    <x v="2"/>
    <n v="0"/>
    <e v="#DIV/0!"/>
    <x v="0"/>
    <x v="2"/>
    <x v="0"/>
    <x v="0"/>
  </r>
  <r>
    <n v="125"/>
    <s v="Star Wars Fan Film (Canceled)"/>
    <s v="Due to my little sister finally having recovered from her surgery we can finally make our movie if we can get even a little help to pay"/>
    <x v="8"/>
    <n v="70"/>
    <x v="1"/>
    <x v="5"/>
    <s v="CAD"/>
    <x v="125"/>
    <x v="125"/>
    <b v="0"/>
    <n v="6"/>
    <b v="0"/>
    <x v="2"/>
    <n v="0.14000000000000001"/>
    <n v="11.666666666666666"/>
    <x v="0"/>
    <x v="2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n v="13"/>
    <b v="0"/>
    <x v="2"/>
    <n v="5.5480000000000002E-2"/>
    <n v="106.69230769230769"/>
    <x v="0"/>
    <x v="2"/>
    <x v="0"/>
    <x v="0"/>
  </r>
  <r>
    <n v="127"/>
    <s v="Human Evolution (Canceled)"/>
    <s v="An ambitious Sci-Fi/Action film that will have a big-budget feel with stunning visuals &amp; stunts starring a casting of up and comers."/>
    <x v="10"/>
    <n v="190"/>
    <x v="1"/>
    <x v="0"/>
    <s v="USD"/>
    <x v="127"/>
    <x v="127"/>
    <b v="0"/>
    <n v="4"/>
    <b v="0"/>
    <x v="2"/>
    <n v="2.375E-2"/>
    <n v="47.5"/>
    <x v="0"/>
    <x v="2"/>
    <x v="0"/>
    <x v="0"/>
  </r>
  <r>
    <n v="128"/>
    <s v="Ralphi3 (Canceled)"/>
    <s v="A Science Fiction film filled with entertainment and Excitement"/>
    <x v="57"/>
    <n v="1867"/>
    <x v="1"/>
    <x v="0"/>
    <s v="USD"/>
    <x v="128"/>
    <x v="128"/>
    <b v="0"/>
    <n v="6"/>
    <b v="0"/>
    <x v="2"/>
    <n v="1.8669999999999999E-2"/>
    <n v="311.16666666666669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n v="0"/>
    <b v="0"/>
    <x v="2"/>
    <n v="0"/>
    <e v="#DIV/0!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n v="0"/>
    <b v="0"/>
    <x v="2"/>
    <n v="0"/>
    <e v="#DIV/0!"/>
    <x v="0"/>
    <x v="2"/>
    <x v="0"/>
    <x v="0"/>
  </r>
  <r>
    <n v="131"/>
    <s v="I (Canceled)"/>
    <s v="I"/>
    <x v="38"/>
    <n v="0"/>
    <x v="1"/>
    <x v="0"/>
    <s v="USD"/>
    <x v="131"/>
    <x v="131"/>
    <b v="0"/>
    <n v="0"/>
    <b v="0"/>
    <x v="2"/>
    <n v="0"/>
    <e v="#DIV/0!"/>
    <x v="0"/>
    <x v="2"/>
    <x v="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n v="81"/>
    <b v="0"/>
    <x v="2"/>
    <n v="9.5687499999999995E-2"/>
    <n v="94.506172839506178"/>
    <x v="0"/>
    <x v="2"/>
    <x v="0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b v="0"/>
    <n v="0"/>
    <b v="0"/>
    <x v="2"/>
    <n v="0"/>
    <e v="#DIV/0!"/>
    <x v="0"/>
    <x v="2"/>
    <x v="0"/>
    <x v="0"/>
  </r>
  <r>
    <n v="134"/>
    <s v="MARLEY'S GHOST (AMBASSADORS OF STEAM) (Canceled)"/>
    <s v="steampunk  remake of &quot;a Christmas carol&quot;"/>
    <x v="12"/>
    <n v="0"/>
    <x v="1"/>
    <x v="0"/>
    <s v="USD"/>
    <x v="134"/>
    <x v="134"/>
    <b v="0"/>
    <n v="0"/>
    <b v="0"/>
    <x v="2"/>
    <n v="0"/>
    <e v="#DIV/0!"/>
    <x v="0"/>
    <x v="2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"/>
    <n v="403"/>
    <x v="1"/>
    <x v="0"/>
    <s v="USD"/>
    <x v="135"/>
    <x v="135"/>
    <b v="0"/>
    <n v="5"/>
    <b v="0"/>
    <x v="2"/>
    <n v="0.13433333333333333"/>
    <n v="80.599999999999994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x v="3"/>
    <n v="0"/>
    <x v="1"/>
    <x v="0"/>
    <s v="USD"/>
    <x v="136"/>
    <x v="136"/>
    <b v="0"/>
    <n v="0"/>
    <b v="0"/>
    <x v="2"/>
    <n v="0"/>
    <e v="#DIV/0!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n v="0"/>
    <b v="0"/>
    <x v="2"/>
    <n v="0"/>
    <e v="#DIV/0!"/>
    <x v="0"/>
    <x v="2"/>
    <x v="0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n v="58"/>
    <b v="0"/>
    <x v="2"/>
    <n v="3.1413333333333335E-2"/>
    <n v="81.241379310344826"/>
    <x v="0"/>
    <x v="2"/>
    <x v="0"/>
    <x v="0"/>
  </r>
  <r>
    <n v="139"/>
    <s v="Roman Dead (Canceled)"/>
    <s v="When  Rome is infected with a zombie plague, Lucius Agrippa and a small group fights for survival"/>
    <x v="8"/>
    <n v="500"/>
    <x v="1"/>
    <x v="0"/>
    <s v="USD"/>
    <x v="139"/>
    <x v="139"/>
    <b v="0"/>
    <n v="1"/>
    <b v="0"/>
    <x v="2"/>
    <n v="1"/>
    <n v="50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b v="0"/>
    <n v="0"/>
    <b v="0"/>
    <x v="2"/>
    <n v="0"/>
    <e v="#DIV/0!"/>
    <x v="0"/>
    <x v="2"/>
    <x v="0"/>
    <x v="0"/>
  </r>
  <r>
    <n v="141"/>
    <s v="Catherine Kimbridge Chronicles - Live-Action SciFi TV Series"/>
    <s v="Join us creating a Science Fiction TV Series based upon the popular novels -The Catherine Kimbridge Chronicles."/>
    <x v="2"/>
    <n v="1293"/>
    <x v="1"/>
    <x v="0"/>
    <s v="USD"/>
    <x v="141"/>
    <x v="141"/>
    <b v="0"/>
    <n v="28"/>
    <b v="0"/>
    <x v="2"/>
    <n v="0.10775"/>
    <n v="46.178571428571431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x v="3"/>
    <n v="10"/>
    <x v="1"/>
    <x v="0"/>
    <s v="USD"/>
    <x v="142"/>
    <x v="142"/>
    <b v="0"/>
    <n v="1"/>
    <b v="0"/>
    <x v="2"/>
    <n v="3.3333333333333335E-3"/>
    <n v="10"/>
    <x v="0"/>
    <x v="2"/>
    <x v="0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b v="0"/>
    <n v="0"/>
    <b v="0"/>
    <x v="2"/>
    <n v="0"/>
    <e v="#DIV/0!"/>
    <x v="0"/>
    <x v="2"/>
    <x v="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b v="0"/>
    <n v="37"/>
    <b v="0"/>
    <x v="2"/>
    <n v="0.27600000000000002"/>
    <n v="55.945945945945944"/>
    <x v="0"/>
    <x v="2"/>
    <x v="0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n v="9"/>
    <b v="0"/>
    <x v="2"/>
    <n v="7.5111111111111115E-2"/>
    <n v="37.555555555555557"/>
    <x v="0"/>
    <x v="2"/>
    <x v="0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n v="3"/>
    <b v="0"/>
    <x v="2"/>
    <n v="5.7499999999999999E-3"/>
    <n v="38.333333333333336"/>
    <x v="0"/>
    <x v="2"/>
    <x v="0"/>
    <x v="0"/>
  </r>
  <r>
    <n v="147"/>
    <s v="Consumed (Static Air) (Canceled)"/>
    <s v="Film makers catch live footage beyond their wildest dreams."/>
    <x v="39"/>
    <n v="0"/>
    <x v="1"/>
    <x v="1"/>
    <s v="GBP"/>
    <x v="147"/>
    <x v="147"/>
    <b v="0"/>
    <n v="0"/>
    <b v="0"/>
    <x v="2"/>
    <n v="0"/>
    <e v="#DIV/0!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n v="2"/>
    <b v="0"/>
    <x v="2"/>
    <n v="8.0000000000000004E-4"/>
    <n v="20"/>
    <x v="0"/>
    <x v="2"/>
    <x v="0"/>
    <x v="0"/>
  </r>
  <r>
    <n v="149"/>
    <s v="Dichotomy (Canceled)"/>
    <s v="A provocatively mind-bending sci-fi thriller, this short film project examines opposites and the balance of the universe. #Dichotomy"/>
    <x v="7"/>
    <n v="92"/>
    <x v="1"/>
    <x v="0"/>
    <s v="USD"/>
    <x v="149"/>
    <x v="149"/>
    <b v="0"/>
    <n v="6"/>
    <b v="0"/>
    <x v="2"/>
    <n v="9.1999999999999998E-3"/>
    <n v="15.333333333333334"/>
    <x v="0"/>
    <x v="2"/>
    <x v="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b v="0"/>
    <n v="67"/>
    <b v="0"/>
    <x v="2"/>
    <n v="0.23163076923076922"/>
    <n v="449.43283582089555"/>
    <x v="0"/>
    <x v="2"/>
    <x v="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n v="5"/>
    <b v="0"/>
    <x v="2"/>
    <n v="5.5999999999999995E-4"/>
    <n v="28"/>
    <x v="0"/>
    <x v="2"/>
    <x v="0"/>
    <x v="0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b v="0"/>
    <n v="2"/>
    <b v="0"/>
    <x v="2"/>
    <n v="7.8947368421052633E-5"/>
    <n v="15"/>
    <x v="0"/>
    <x v="2"/>
    <x v="0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b v="0"/>
    <n v="10"/>
    <b v="0"/>
    <x v="2"/>
    <n v="7.1799999999999998E-3"/>
    <n v="35.9"/>
    <x v="0"/>
    <x v="2"/>
    <x v="0"/>
    <x v="0"/>
  </r>
  <r>
    <n v="154"/>
    <s v="Quantum Alterations: Sci-fi, Stop Motion &amp; Fantasy Fan Film"/>
    <s v="Fiction Becomes Reality in this non-profit science fiction, stop motion, and fantasy fan film."/>
    <x v="4"/>
    <n v="40"/>
    <x v="1"/>
    <x v="0"/>
    <s v="USD"/>
    <x v="154"/>
    <x v="154"/>
    <b v="0"/>
    <n v="3"/>
    <b v="0"/>
    <x v="2"/>
    <n v="2.6666666666666668E-2"/>
    <n v="13.333333333333334"/>
    <x v="0"/>
    <x v="2"/>
    <x v="0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n v="4"/>
    <b v="0"/>
    <x v="2"/>
    <n v="6.0000000000000002E-5"/>
    <n v="20.25"/>
    <x v="0"/>
    <x v="2"/>
    <x v="0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n v="15"/>
    <b v="0"/>
    <x v="2"/>
    <n v="5.0999999999999997E-2"/>
    <n v="119"/>
    <x v="0"/>
    <x v="2"/>
    <x v="0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b v="0"/>
    <n v="2"/>
    <b v="0"/>
    <x v="2"/>
    <n v="2.671118530884808E-3"/>
    <n v="4"/>
    <x v="0"/>
    <x v="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12"/>
    <n v="0"/>
    <x v="1"/>
    <x v="0"/>
    <s v="USD"/>
    <x v="158"/>
    <x v="158"/>
    <b v="0"/>
    <n v="0"/>
    <b v="0"/>
    <x v="2"/>
    <n v="0"/>
    <e v="#DIV/0!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b v="0"/>
    <n v="1"/>
    <b v="0"/>
    <x v="2"/>
    <n v="2.0000000000000002E-5"/>
    <n v="10"/>
    <x v="0"/>
    <x v="2"/>
    <x v="0"/>
    <x v="0"/>
  </r>
  <r>
    <n v="160"/>
    <s v="Con Todo mi Corazon: With all of my Heart."/>
    <s v="The title might seem cheesy, but my father says that to my mother every time they say I love you.     This story is dedicated to them."/>
    <x v="12"/>
    <n v="0"/>
    <x v="2"/>
    <x v="0"/>
    <s v="USD"/>
    <x v="160"/>
    <x v="160"/>
    <b v="0"/>
    <n v="0"/>
    <b v="0"/>
    <x v="3"/>
    <n v="0"/>
    <e v="#DIV/0!"/>
    <x v="0"/>
    <x v="3"/>
    <x v="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b v="0"/>
    <n v="1"/>
    <b v="0"/>
    <x v="3"/>
    <n v="1E-4"/>
    <n v="5"/>
    <x v="0"/>
    <x v="3"/>
    <x v="0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b v="0"/>
    <n v="10"/>
    <b v="0"/>
    <x v="3"/>
    <n v="0.15535714285714286"/>
    <n v="43.5"/>
    <x v="0"/>
    <x v="3"/>
    <x v="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b v="0"/>
    <n v="0"/>
    <b v="0"/>
    <x v="3"/>
    <n v="0"/>
    <e v="#DIV/0!"/>
    <x v="0"/>
    <x v="3"/>
    <x v="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n v="7"/>
    <b v="0"/>
    <x v="3"/>
    <n v="5.3333333333333332E-3"/>
    <n v="91.428571428571431"/>
    <x v="0"/>
    <x v="3"/>
    <x v="0"/>
    <x v="0"/>
  </r>
  <r>
    <n v="165"/>
    <s v="NET"/>
    <s v="A teacher. A boy. The beach and a heatwave that drove them all insane."/>
    <x v="73"/>
    <n v="0"/>
    <x v="2"/>
    <x v="1"/>
    <s v="GBP"/>
    <x v="165"/>
    <x v="165"/>
    <b v="0"/>
    <n v="0"/>
    <b v="0"/>
    <x v="3"/>
    <n v="0"/>
    <e v="#DIV/0!"/>
    <x v="0"/>
    <x v="3"/>
    <x v="0"/>
    <x v="0"/>
  </r>
  <r>
    <n v="166"/>
    <s v="Pressure"/>
    <s v="A young teen makes a bad decision after joining gang and the film expresses his choices that led him to that point."/>
    <x v="12"/>
    <n v="3000"/>
    <x v="2"/>
    <x v="0"/>
    <s v="USD"/>
    <x v="166"/>
    <x v="166"/>
    <b v="0"/>
    <n v="1"/>
    <b v="0"/>
    <x v="3"/>
    <n v="0.6"/>
    <n v="3000"/>
    <x v="0"/>
    <x v="3"/>
    <x v="0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b v="0"/>
    <n v="2"/>
    <b v="0"/>
    <x v="3"/>
    <n v="1E-4"/>
    <n v="5.5"/>
    <x v="0"/>
    <x v="3"/>
    <x v="0"/>
    <x v="0"/>
  </r>
  <r>
    <n v="168"/>
    <s v="Moving On"/>
    <s v="A homeless Gulf War 2 vet, and Congressional Medal of Honor recipient fights for his sanity on the mean streets of Albuquerque."/>
    <x v="10"/>
    <n v="325"/>
    <x v="2"/>
    <x v="0"/>
    <s v="USD"/>
    <x v="168"/>
    <x v="168"/>
    <b v="0"/>
    <n v="3"/>
    <b v="0"/>
    <x v="3"/>
    <n v="4.0625000000000001E-2"/>
    <n v="108.33333333333333"/>
    <x v="0"/>
    <x v="3"/>
    <x v="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n v="10"/>
    <b v="0"/>
    <x v="3"/>
    <n v="0.224"/>
    <n v="56"/>
    <x v="0"/>
    <x v="3"/>
    <x v="0"/>
    <x v="0"/>
  </r>
  <r>
    <n v="170"/>
    <s v="Letters to Daniel"/>
    <s v="Amy &amp; Missy survive Amy's bipolar disorder and go on to become award winning &amp; bestselling authors, screenwriters &amp; filmmakers"/>
    <x v="7"/>
    <n v="325"/>
    <x v="2"/>
    <x v="0"/>
    <s v="USD"/>
    <x v="170"/>
    <x v="170"/>
    <b v="0"/>
    <n v="10"/>
    <b v="0"/>
    <x v="3"/>
    <n v="3.2500000000000001E-2"/>
    <n v="32.5"/>
    <x v="0"/>
    <x v="3"/>
    <x v="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b v="0"/>
    <n v="1"/>
    <b v="0"/>
    <x v="3"/>
    <n v="2.0000000000000002E-5"/>
    <n v="1"/>
    <x v="0"/>
    <x v="3"/>
    <x v="0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b v="0"/>
    <n v="0"/>
    <b v="0"/>
    <x v="3"/>
    <n v="0"/>
    <e v="#DIV/0!"/>
    <x v="0"/>
    <x v="3"/>
    <x v="0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b v="0"/>
    <n v="0"/>
    <b v="0"/>
    <x v="3"/>
    <n v="0"/>
    <e v="#DIV/0!"/>
    <x v="0"/>
    <x v="3"/>
    <x v="0"/>
    <x v="0"/>
  </r>
  <r>
    <n v="174"/>
    <s v="I Am Forgotten"/>
    <s v="An international short film project. It is about loneliness, wich is caused by the current compulsion to check your Facebook every day."/>
    <x v="5"/>
    <n v="0"/>
    <x v="2"/>
    <x v="9"/>
    <s v="EUR"/>
    <x v="174"/>
    <x v="174"/>
    <b v="0"/>
    <n v="0"/>
    <b v="0"/>
    <x v="3"/>
    <n v="0"/>
    <e v="#DIV/0!"/>
    <x v="0"/>
    <x v="3"/>
    <x v="0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n v="26"/>
    <b v="0"/>
    <x v="3"/>
    <n v="6.4850000000000005E-2"/>
    <n v="49.884615384615387"/>
    <x v="0"/>
    <x v="3"/>
    <x v="0"/>
    <x v="0"/>
  </r>
  <r>
    <n v="176"/>
    <s v="Silent Monster"/>
    <s v="I'm seeking funding to finish my short film, Silent Monster, to bring awareness to teenage bullying as well as teenage violence."/>
    <x v="4"/>
    <n v="0"/>
    <x v="2"/>
    <x v="0"/>
    <s v="USD"/>
    <x v="176"/>
    <x v="176"/>
    <b v="0"/>
    <n v="0"/>
    <b v="0"/>
    <x v="3"/>
    <n v="0"/>
    <e v="#DIV/0!"/>
    <x v="0"/>
    <x v="3"/>
    <x v="0"/>
    <x v="0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b v="0"/>
    <n v="7"/>
    <b v="0"/>
    <x v="3"/>
    <n v="0.4"/>
    <n v="25.714285714285715"/>
    <x v="0"/>
    <x v="3"/>
    <x v="0"/>
    <x v="0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b v="0"/>
    <n v="0"/>
    <b v="0"/>
    <x v="3"/>
    <n v="0"/>
    <e v="#DIV/0!"/>
    <x v="0"/>
    <x v="3"/>
    <x v="0"/>
    <x v="0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b v="0"/>
    <n v="2"/>
    <b v="0"/>
    <x v="3"/>
    <n v="0.2"/>
    <n v="100"/>
    <x v="0"/>
    <x v="3"/>
    <x v="0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b v="0"/>
    <n v="13"/>
    <b v="0"/>
    <x v="3"/>
    <n v="0.33416666666666667"/>
    <n v="30.846153846153847"/>
    <x v="0"/>
    <x v="3"/>
    <x v="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n v="4"/>
    <b v="0"/>
    <x v="3"/>
    <n v="0.21092608822670172"/>
    <n v="180.5"/>
    <x v="0"/>
    <x v="3"/>
    <x v="0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n v="0"/>
    <b v="0"/>
    <x v="3"/>
    <n v="0"/>
    <e v="#DIV/0!"/>
    <x v="0"/>
    <x v="3"/>
    <x v="0"/>
    <x v="0"/>
  </r>
  <r>
    <n v="183"/>
    <s v="Three Little Words"/>
    <s v="Don't kill me until I meet my Dad"/>
    <x v="78"/>
    <n v="4482"/>
    <x v="2"/>
    <x v="1"/>
    <s v="GBP"/>
    <x v="183"/>
    <x v="183"/>
    <b v="0"/>
    <n v="12"/>
    <b v="0"/>
    <x v="3"/>
    <n v="0.35855999999999999"/>
    <n v="373.5"/>
    <x v="0"/>
    <x v="3"/>
    <x v="0"/>
    <x v="0"/>
  </r>
  <r>
    <n v="184"/>
    <s v="Lana - Short film"/>
    <s v="&quot;Lana&quot; is an horror/dramatic short film, written by myself, about a young woman fighting the darkness in her, but it might be too late."/>
    <x v="4"/>
    <n v="51"/>
    <x v="2"/>
    <x v="5"/>
    <s v="CAD"/>
    <x v="184"/>
    <x v="184"/>
    <b v="0"/>
    <n v="2"/>
    <b v="0"/>
    <x v="3"/>
    <n v="3.4000000000000002E-2"/>
    <n v="25.5"/>
    <x v="0"/>
    <x v="3"/>
    <x v="0"/>
    <x v="0"/>
  </r>
  <r>
    <n v="185"/>
    <s v="BLANK Short Movie"/>
    <s v="Love has no boundaries!"/>
    <x v="79"/>
    <n v="2200"/>
    <x v="2"/>
    <x v="10"/>
    <s v="NOK"/>
    <x v="185"/>
    <x v="185"/>
    <b v="0"/>
    <n v="10"/>
    <b v="0"/>
    <x v="3"/>
    <n v="5.5E-2"/>
    <n v="220"/>
    <x v="0"/>
    <x v="3"/>
    <x v="0"/>
    <x v="0"/>
  </r>
  <r>
    <n v="186"/>
    <s v="Feature Film: The Wolfes"/>
    <s v="My film is about a boy who discovers the truth about his fathers dissapearance through the dark secrets of his mothers past."/>
    <x v="12"/>
    <n v="0"/>
    <x v="2"/>
    <x v="0"/>
    <s v="USD"/>
    <x v="186"/>
    <x v="186"/>
    <b v="0"/>
    <n v="0"/>
    <b v="0"/>
    <x v="3"/>
    <n v="0"/>
    <e v="#DIV/0!"/>
    <x v="0"/>
    <x v="3"/>
    <x v="0"/>
    <x v="0"/>
  </r>
  <r>
    <n v="187"/>
    <s v="The Imbalanced Heart of a Symmetric Mind (film)"/>
    <s v="A young man suffering from a severe case of OCD embarks on a road trip to find peace of mind."/>
    <x v="12"/>
    <n v="800"/>
    <x v="2"/>
    <x v="0"/>
    <s v="USD"/>
    <x v="187"/>
    <x v="187"/>
    <b v="0"/>
    <n v="5"/>
    <b v="0"/>
    <x v="3"/>
    <n v="0.16"/>
    <n v="160"/>
    <x v="0"/>
    <x v="3"/>
    <x v="0"/>
    <x v="0"/>
  </r>
  <r>
    <n v="188"/>
    <s v="Mariano (A Screenplay)"/>
    <s v="Mariano Messini, an aspiring musician, indebted to the mafia must put his life on the line to escape their grasp and pursue his dream."/>
    <x v="4"/>
    <n v="0"/>
    <x v="2"/>
    <x v="0"/>
    <s v="USD"/>
    <x v="188"/>
    <x v="188"/>
    <b v="0"/>
    <n v="0"/>
    <b v="0"/>
    <x v="3"/>
    <n v="0"/>
    <e v="#DIV/0!"/>
    <x v="0"/>
    <x v="3"/>
    <x v="0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n v="5"/>
    <b v="0"/>
    <x v="3"/>
    <n v="6.8999999999999997E-4"/>
    <n v="69"/>
    <x v="0"/>
    <x v="3"/>
    <x v="0"/>
    <x v="0"/>
  </r>
  <r>
    <n v="190"/>
    <s v="REGIONRAT, the movie"/>
    <s v="Because hope can be a 4 letter word"/>
    <x v="2"/>
    <n v="50"/>
    <x v="2"/>
    <x v="0"/>
    <s v="USD"/>
    <x v="190"/>
    <x v="190"/>
    <b v="0"/>
    <n v="1"/>
    <b v="0"/>
    <x v="3"/>
    <n v="4.1666666666666666E-3"/>
    <n v="50"/>
    <x v="0"/>
    <x v="3"/>
    <x v="0"/>
    <x v="0"/>
  </r>
  <r>
    <n v="191"/>
    <s v="Trillion: Feature Film"/>
    <s v="A young boy passionate about Astronomy and Chemistry tracks down an astroid that scientists said would never hit earth."/>
    <x v="12"/>
    <n v="250"/>
    <x v="2"/>
    <x v="2"/>
    <s v="AUD"/>
    <x v="191"/>
    <x v="191"/>
    <b v="0"/>
    <n v="3"/>
    <b v="0"/>
    <x v="3"/>
    <n v="0.05"/>
    <n v="83.333333333333329"/>
    <x v="0"/>
    <x v="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n v="3"/>
    <b v="0"/>
    <x v="3"/>
    <n v="1.7E-5"/>
    <n v="5.666666666666667"/>
    <x v="0"/>
    <x v="3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n v="0"/>
    <b v="0"/>
    <x v="3"/>
    <n v="0"/>
    <e v="#DIV/0!"/>
    <x v="0"/>
    <x v="3"/>
    <x v="0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b v="0"/>
    <n v="3"/>
    <b v="0"/>
    <x v="3"/>
    <n v="1.1999999999999999E-3"/>
    <n v="1"/>
    <x v="0"/>
    <x v="3"/>
    <x v="0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b v="0"/>
    <n v="0"/>
    <b v="0"/>
    <x v="3"/>
    <n v="0"/>
    <e v="#DIV/0!"/>
    <x v="0"/>
    <x v="3"/>
    <x v="0"/>
    <x v="0"/>
  </r>
  <r>
    <n v="196"/>
    <s v="Thunder Under Control"/>
    <s v="A moving short film about a retired female boxer who develops a relationship with a young journalist who idolises her"/>
    <x v="0"/>
    <n v="1465"/>
    <x v="2"/>
    <x v="1"/>
    <s v="GBP"/>
    <x v="196"/>
    <x v="196"/>
    <b v="0"/>
    <n v="19"/>
    <b v="0"/>
    <x v="3"/>
    <n v="0.41857142857142859"/>
    <n v="77.10526315789474"/>
    <x v="0"/>
    <x v="3"/>
    <x v="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n v="8"/>
    <b v="0"/>
    <x v="3"/>
    <n v="0.1048"/>
    <n v="32.75"/>
    <x v="0"/>
    <x v="3"/>
    <x v="0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n v="6"/>
    <b v="0"/>
    <x v="3"/>
    <n v="1.116E-2"/>
    <n v="46.5"/>
    <x v="0"/>
    <x v="3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7"/>
    <n v="0"/>
    <x v="2"/>
    <x v="0"/>
    <s v="USD"/>
    <x v="199"/>
    <x v="199"/>
    <b v="0"/>
    <n v="0"/>
    <b v="0"/>
    <x v="3"/>
    <n v="0"/>
    <e v="#DIV/0!"/>
    <x v="0"/>
    <x v="3"/>
    <x v="0"/>
    <x v="0"/>
  </r>
  <r>
    <n v="200"/>
    <s v="The Crossing Shore"/>
    <s v="A film dedicated to an AAF Pilot's struggle to survive behind enemy lines during WWII."/>
    <x v="5"/>
    <n v="1571.55"/>
    <x v="2"/>
    <x v="0"/>
    <s v="USD"/>
    <x v="200"/>
    <x v="200"/>
    <b v="0"/>
    <n v="18"/>
    <b v="0"/>
    <x v="3"/>
    <n v="0.26192500000000002"/>
    <n v="87.308333333333337"/>
    <x v="0"/>
    <x v="3"/>
    <x v="0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n v="7"/>
    <b v="0"/>
    <x v="3"/>
    <n v="0.58461538461538465"/>
    <n v="54.285714285714285"/>
    <x v="0"/>
    <x v="3"/>
    <x v="0"/>
    <x v="0"/>
  </r>
  <r>
    <n v="202"/>
    <s v="Modern Gangsters"/>
    <s v="new web series created by jonney terry"/>
    <x v="5"/>
    <n v="0"/>
    <x v="2"/>
    <x v="0"/>
    <s v="USD"/>
    <x v="202"/>
    <x v="202"/>
    <b v="0"/>
    <n v="0"/>
    <b v="0"/>
    <x v="3"/>
    <n v="0"/>
    <e v="#DIV/0!"/>
    <x v="0"/>
    <x v="3"/>
    <x v="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b v="0"/>
    <n v="8"/>
    <b v="0"/>
    <x v="3"/>
    <n v="0.2984"/>
    <n v="93.25"/>
    <x v="0"/>
    <x v="3"/>
    <x v="0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n v="1293"/>
    <b v="0"/>
    <x v="3"/>
    <n v="0.50721666666666665"/>
    <n v="117.68368136117556"/>
    <x v="0"/>
    <x v="3"/>
    <x v="0"/>
    <x v="0"/>
  </r>
  <r>
    <n v="205"/>
    <s v="KISS ME GOODBYE - A REFRESHING VOICE IN INDIE FILMMAKING"/>
    <s v="A martyr faces execution at the hands of the State, while enduring the horrors and alienation of a new world order."/>
    <x v="10"/>
    <n v="1300"/>
    <x v="2"/>
    <x v="0"/>
    <s v="USD"/>
    <x v="205"/>
    <x v="205"/>
    <b v="0"/>
    <n v="17"/>
    <b v="0"/>
    <x v="3"/>
    <n v="0.16250000000000001"/>
    <n v="76.470588235294116"/>
    <x v="0"/>
    <x v="3"/>
    <x v="0"/>
    <x v="0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b v="0"/>
    <n v="0"/>
    <b v="0"/>
    <x v="3"/>
    <n v="0"/>
    <e v="#DIV/0!"/>
    <x v="0"/>
    <x v="3"/>
    <x v="0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n v="13"/>
    <b v="0"/>
    <x v="3"/>
    <n v="0.15214285714285714"/>
    <n v="163.84615384615384"/>
    <x v="0"/>
    <x v="3"/>
    <x v="0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n v="0"/>
    <b v="0"/>
    <x v="3"/>
    <n v="0"/>
    <e v="#DIV/0!"/>
    <x v="0"/>
    <x v="3"/>
    <x v="0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n v="0"/>
    <b v="0"/>
    <x v="3"/>
    <n v="0"/>
    <e v="#DIV/0!"/>
    <x v="0"/>
    <x v="3"/>
    <x v="0"/>
    <x v="0"/>
  </r>
  <r>
    <n v="210"/>
    <s v="Like Son, Like Father"/>
    <s v="A tender short film about a young man who needs advice from  someone he had no intention of ever meeting, his biological father."/>
    <x v="2"/>
    <n v="3030"/>
    <x v="2"/>
    <x v="0"/>
    <s v="USD"/>
    <x v="210"/>
    <x v="210"/>
    <b v="0"/>
    <n v="33"/>
    <b v="0"/>
    <x v="3"/>
    <n v="0.2525"/>
    <n v="91.818181818181813"/>
    <x v="0"/>
    <x v="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2"/>
    <n v="2230"/>
    <x v="2"/>
    <x v="0"/>
    <s v="USD"/>
    <x v="211"/>
    <x v="211"/>
    <b v="0"/>
    <n v="12"/>
    <b v="0"/>
    <x v="3"/>
    <n v="0.44600000000000001"/>
    <n v="185.83333333333334"/>
    <x v="0"/>
    <x v="3"/>
    <x v="0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b v="0"/>
    <n v="1"/>
    <b v="0"/>
    <x v="3"/>
    <n v="1.5873015873015873E-4"/>
    <n v="1"/>
    <x v="0"/>
    <x v="3"/>
    <x v="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b v="0"/>
    <n v="1"/>
    <b v="0"/>
    <x v="3"/>
    <n v="4.0000000000000002E-4"/>
    <n v="20"/>
    <x v="0"/>
    <x v="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n v="1"/>
    <b v="0"/>
    <x v="3"/>
    <n v="8.0000000000000007E-5"/>
    <n v="1"/>
    <x v="0"/>
    <x v="3"/>
    <x v="0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n v="1"/>
    <b v="0"/>
    <x v="3"/>
    <n v="2.2727272727272726E-3"/>
    <n v="10"/>
    <x v="0"/>
    <x v="3"/>
    <x v="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n v="84"/>
    <b v="0"/>
    <x v="3"/>
    <n v="0.55698440000000005"/>
    <n v="331.53833333333336"/>
    <x v="0"/>
    <x v="3"/>
    <x v="0"/>
    <x v="0"/>
  </r>
  <r>
    <n v="217"/>
    <s v="Bitch"/>
    <s v="A roadmovie by paw"/>
    <x v="57"/>
    <n v="11943"/>
    <x v="2"/>
    <x v="11"/>
    <s v="SEK"/>
    <x v="217"/>
    <x v="217"/>
    <b v="0"/>
    <n v="38"/>
    <b v="0"/>
    <x v="3"/>
    <n v="0.11942999999999999"/>
    <n v="314.28947368421052"/>
    <x v="0"/>
    <x v="3"/>
    <x v="0"/>
    <x v="0"/>
  </r>
  <r>
    <n v="218"/>
    <s v="Charmaine (Daughter of Charlotte)"/>
    <s v="A sassy talking spider named Charmaine, joins forces with an abused young boy.  She stages off bullies and help fight an abusive father"/>
    <x v="12"/>
    <n v="100"/>
    <x v="2"/>
    <x v="0"/>
    <s v="USD"/>
    <x v="218"/>
    <x v="218"/>
    <b v="0"/>
    <n v="1"/>
    <b v="0"/>
    <x v="3"/>
    <n v="0.02"/>
    <n v="100"/>
    <x v="0"/>
    <x v="3"/>
    <x v="0"/>
    <x v="0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b v="0"/>
    <n v="76"/>
    <b v="0"/>
    <x v="3"/>
    <n v="0.17630000000000001"/>
    <n v="115.98684210526316"/>
    <x v="0"/>
    <x v="3"/>
    <x v="0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n v="3"/>
    <b v="0"/>
    <x v="3"/>
    <n v="7.1999999999999998E-3"/>
    <n v="120"/>
    <x v="0"/>
    <x v="3"/>
    <x v="0"/>
    <x v="0"/>
  </r>
  <r>
    <n v="221"/>
    <s v="Archetypes"/>
    <s v="Film about Schizophrenia with Surreal Twists!"/>
    <x v="63"/>
    <n v="0"/>
    <x v="2"/>
    <x v="0"/>
    <s v="USD"/>
    <x v="221"/>
    <x v="221"/>
    <b v="0"/>
    <n v="0"/>
    <b v="0"/>
    <x v="3"/>
    <n v="0"/>
    <e v="#DIV/0!"/>
    <x v="0"/>
    <x v="3"/>
    <x v="0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n v="2"/>
    <b v="0"/>
    <x v="3"/>
    <n v="0.13"/>
    <n v="65"/>
    <x v="0"/>
    <x v="3"/>
    <x v="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b v="0"/>
    <n v="0"/>
    <b v="0"/>
    <x v="3"/>
    <n v="0"/>
    <e v="#DIV/0!"/>
    <x v="0"/>
    <x v="3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n v="0"/>
    <b v="0"/>
    <x v="3"/>
    <n v="0"/>
    <e v="#DIV/0!"/>
    <x v="0"/>
    <x v="3"/>
    <x v="0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b v="0"/>
    <n v="0"/>
    <b v="0"/>
    <x v="3"/>
    <n v="0"/>
    <e v="#DIV/0!"/>
    <x v="0"/>
    <x v="3"/>
    <x v="0"/>
    <x v="0"/>
  </r>
  <r>
    <n v="226"/>
    <s v="MAGGIE Film"/>
    <s v="A TRUE STORY OF DOMESTIC VILOLENCE THAT SEEKS TO OFFER THE VIEWER OUTLEST OF SUPPORT."/>
    <x v="88"/>
    <n v="250"/>
    <x v="2"/>
    <x v="1"/>
    <s v="GBP"/>
    <x v="226"/>
    <x v="226"/>
    <b v="0"/>
    <n v="2"/>
    <b v="0"/>
    <x v="3"/>
    <n v="8.6206896551724137E-3"/>
    <n v="125"/>
    <x v="0"/>
    <x v="3"/>
    <x v="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n v="0"/>
    <b v="0"/>
    <x v="3"/>
    <n v="0"/>
    <e v="#DIV/0!"/>
    <x v="0"/>
    <x v="3"/>
    <x v="0"/>
    <x v="0"/>
  </r>
  <r>
    <n v="228"/>
    <s v="Facets of a Geek life"/>
    <s v="I am making a film from one one of my books called facets of a Geek life."/>
    <x v="10"/>
    <n v="0"/>
    <x v="2"/>
    <x v="1"/>
    <s v="GBP"/>
    <x v="228"/>
    <x v="228"/>
    <b v="0"/>
    <n v="0"/>
    <b v="0"/>
    <x v="3"/>
    <n v="0"/>
    <e v="#DIV/0!"/>
    <x v="0"/>
    <x v="3"/>
    <x v="0"/>
    <x v="0"/>
  </r>
  <r>
    <n v="229"/>
    <s v="The Perfect Plan"/>
    <s v="I teenage girl that wants to go around the system. She does all she can to cheat and finds herself in a bad position when she messesup"/>
    <x v="3"/>
    <n v="0"/>
    <x v="2"/>
    <x v="12"/>
    <s v="EUR"/>
    <x v="229"/>
    <x v="229"/>
    <b v="0"/>
    <n v="0"/>
    <b v="0"/>
    <x v="3"/>
    <n v="0"/>
    <e v="#DIV/0!"/>
    <x v="0"/>
    <x v="3"/>
    <x v="0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n v="2"/>
    <b v="0"/>
    <x v="3"/>
    <n v="4.0000000000000001E-3"/>
    <n v="30"/>
    <x v="0"/>
    <x v="3"/>
    <x v="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b v="0"/>
    <n v="0"/>
    <b v="0"/>
    <x v="3"/>
    <n v="0"/>
    <e v="#DIV/0!"/>
    <x v="0"/>
    <x v="3"/>
    <x v="0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b v="0"/>
    <n v="7"/>
    <b v="0"/>
    <x v="3"/>
    <n v="2.75E-2"/>
    <n v="15.714285714285714"/>
    <x v="0"/>
    <x v="3"/>
    <x v="0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b v="0"/>
    <n v="0"/>
    <b v="0"/>
    <x v="3"/>
    <n v="0"/>
    <e v="#DIV/0!"/>
    <x v="0"/>
    <x v="3"/>
    <x v="0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n v="5"/>
    <b v="0"/>
    <x v="3"/>
    <n v="0.40100000000000002"/>
    <n v="80.2"/>
    <x v="0"/>
    <x v="3"/>
    <x v="0"/>
    <x v="0"/>
  </r>
  <r>
    <n v="235"/>
    <s v="Film about help homeless child to live a better life."/>
    <s v="Taking people on a deep emotional trip with a story about sometimes those who have less, give more."/>
    <x v="7"/>
    <n v="0"/>
    <x v="2"/>
    <x v="0"/>
    <s v="USD"/>
    <x v="235"/>
    <x v="235"/>
    <b v="0"/>
    <n v="0"/>
    <b v="0"/>
    <x v="3"/>
    <n v="0"/>
    <e v="#DIV/0!"/>
    <x v="0"/>
    <x v="3"/>
    <x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b v="0"/>
    <n v="0"/>
    <b v="0"/>
    <x v="3"/>
    <n v="0"/>
    <e v="#DIV/0!"/>
    <x v="0"/>
    <x v="3"/>
    <x v="0"/>
    <x v="0"/>
  </r>
  <r>
    <n v="237"/>
    <s v="Making The Choice"/>
    <s v="Making The Choice is a christian short film series."/>
    <x v="36"/>
    <n v="50"/>
    <x v="2"/>
    <x v="0"/>
    <s v="USD"/>
    <x v="237"/>
    <x v="237"/>
    <b v="0"/>
    <n v="1"/>
    <b v="0"/>
    <x v="3"/>
    <n v="3.3333333333333335E-3"/>
    <n v="50"/>
    <x v="0"/>
    <x v="3"/>
    <x v="0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n v="0"/>
    <b v="0"/>
    <x v="3"/>
    <n v="0"/>
    <e v="#DIV/0!"/>
    <x v="0"/>
    <x v="3"/>
    <x v="0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b v="0"/>
    <n v="5"/>
    <b v="0"/>
    <x v="3"/>
    <n v="0.25"/>
    <n v="50"/>
    <x v="0"/>
    <x v="3"/>
    <x v="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n v="137"/>
    <b v="1"/>
    <x v="4"/>
    <n v="1.0763413333333334"/>
    <n v="117.84759124087591"/>
    <x v="0"/>
    <x v="4"/>
    <x v="0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n v="376"/>
    <b v="1"/>
    <x v="4"/>
    <n v="1.1263736263736264"/>
    <n v="109.04255319148936"/>
    <x v="0"/>
    <x v="4"/>
    <x v="0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b v="1"/>
    <n v="202"/>
    <b v="1"/>
    <x v="4"/>
    <n v="1.1346153846153846"/>
    <n v="73.019801980198025"/>
    <x v="0"/>
    <x v="4"/>
    <x v="0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n v="328"/>
    <b v="1"/>
    <x v="4"/>
    <n v="1.0259199999999999"/>
    <n v="78.195121951219505"/>
    <x v="0"/>
    <x v="4"/>
    <x v="0"/>
    <x v="0"/>
  </r>
  <r>
    <n v="244"/>
    <d v="2008-11-04T00:00:00"/>
    <s v="A transmedia-project to amass a library of footage shot the day Obama was elected, for (1) a feature documentary, (2) an interactive web history"/>
    <x v="0"/>
    <n v="3981.5"/>
    <x v="0"/>
    <x v="0"/>
    <s v="USD"/>
    <x v="244"/>
    <x v="244"/>
    <b v="1"/>
    <n v="84"/>
    <b v="1"/>
    <x v="4"/>
    <n v="1.1375714285714287"/>
    <n v="47.398809523809526"/>
    <x v="0"/>
    <x v="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2"/>
    <n v="5186"/>
    <x v="0"/>
    <x v="0"/>
    <s v="USD"/>
    <x v="245"/>
    <x v="245"/>
    <b v="1"/>
    <n v="96"/>
    <b v="1"/>
    <x v="4"/>
    <n v="1.0371999999999999"/>
    <n v="54.020833333333336"/>
    <x v="0"/>
    <x v="4"/>
    <x v="0"/>
    <x v="0"/>
  </r>
  <r>
    <n v="246"/>
    <s v="LEAVING ATLANTA THE FILM"/>
    <s v="From 1979 to 1981 twenty-nine Black children in Atlanta were murdered and the others terrified. This is our story..."/>
    <x v="12"/>
    <n v="15273"/>
    <x v="0"/>
    <x v="0"/>
    <s v="USD"/>
    <x v="246"/>
    <x v="246"/>
    <b v="1"/>
    <n v="223"/>
    <b v="1"/>
    <x v="4"/>
    <n v="3.0546000000000002"/>
    <n v="68.488789237668158"/>
    <x v="0"/>
    <x v="4"/>
    <x v="0"/>
    <x v="0"/>
  </r>
  <r>
    <n v="247"/>
    <s v="Deja-Vu: Dissecting Memory on Camera"/>
    <s v="A young neuroscientist attempts to reconnect with his ailing father by obsessively studying old family footage._x000a_"/>
    <x v="12"/>
    <n v="6705"/>
    <x v="0"/>
    <x v="0"/>
    <s v="USD"/>
    <x v="247"/>
    <x v="247"/>
    <b v="1"/>
    <n v="62"/>
    <b v="1"/>
    <x v="4"/>
    <n v="1.341"/>
    <n v="108.14516129032258"/>
    <x v="0"/>
    <x v="4"/>
    <x v="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n v="146"/>
    <b v="1"/>
    <x v="4"/>
    <n v="1.0133294117647058"/>
    <n v="589.95205479452056"/>
    <x v="0"/>
    <x v="4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7"/>
    <n v="11292"/>
    <x v="0"/>
    <x v="0"/>
    <s v="USD"/>
    <x v="249"/>
    <x v="249"/>
    <b v="1"/>
    <n v="235"/>
    <b v="1"/>
    <x v="4"/>
    <n v="1.1292"/>
    <n v="48.051063829787232"/>
    <x v="0"/>
    <x v="4"/>
    <x v="0"/>
    <x v="0"/>
  </r>
  <r>
    <n v="250"/>
    <s v="BOONE- THE DOCUMENTARY"/>
    <s v="Three young farmers risk land and friendship to stand up to the USDA. An experiential film about living a life of self reliance."/>
    <x v="9"/>
    <n v="31675"/>
    <x v="0"/>
    <x v="0"/>
    <s v="USD"/>
    <x v="250"/>
    <x v="250"/>
    <b v="1"/>
    <n v="437"/>
    <b v="1"/>
    <x v="4"/>
    <n v="1.0558333333333334"/>
    <n v="72.482837528604122"/>
    <x v="0"/>
    <x v="4"/>
    <x v="0"/>
    <x v="0"/>
  </r>
  <r>
    <n v="251"/>
    <s v="The Way Back to Yarasquin: A Coffee Pilgrimage"/>
    <s v="Remarkably devoted, Mayra is single-handedly sourcing small farm, single-origin coffee from her rural village in Honduras."/>
    <x v="0"/>
    <n v="4395"/>
    <x v="0"/>
    <x v="0"/>
    <s v="USD"/>
    <x v="251"/>
    <x v="251"/>
    <b v="1"/>
    <n v="77"/>
    <b v="1"/>
    <x v="4"/>
    <n v="1.2557142857142858"/>
    <n v="57.077922077922075"/>
    <x v="0"/>
    <x v="4"/>
    <x v="0"/>
    <x v="0"/>
  </r>
  <r>
    <n v="252"/>
    <s v="Good Grief: Making CARTOON COLLEGE - a documentary about comics"/>
    <s v="The definitive story of indie comics and the foremost institution of higher learning for those who draw them."/>
    <x v="12"/>
    <n v="9228"/>
    <x v="0"/>
    <x v="0"/>
    <s v="USD"/>
    <x v="252"/>
    <x v="252"/>
    <b v="1"/>
    <n v="108"/>
    <b v="1"/>
    <x v="4"/>
    <n v="1.8455999999999999"/>
    <n v="85.444444444444443"/>
    <x v="0"/>
    <x v="4"/>
    <x v="0"/>
    <x v="0"/>
  </r>
  <r>
    <n v="253"/>
    <s v="Leon Claxton's HARLEM IN HAVANA"/>
    <s v="A so-called â€œJig Showâ€ innovates music and theatre and gives birth to entertainment icons that would one day write American pop culture"/>
    <x v="4"/>
    <n v="1511"/>
    <x v="0"/>
    <x v="0"/>
    <s v="USD"/>
    <x v="253"/>
    <x v="253"/>
    <b v="1"/>
    <n v="7"/>
    <b v="1"/>
    <x v="4"/>
    <n v="1.0073333333333334"/>
    <n v="215.85714285714286"/>
    <x v="0"/>
    <x v="4"/>
    <x v="0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b v="1"/>
    <n v="314"/>
    <b v="1"/>
    <x v="4"/>
    <n v="1.1694724999999999"/>
    <n v="89.38643312101911"/>
    <x v="0"/>
    <x v="4"/>
    <x v="0"/>
    <x v="0"/>
  </r>
  <r>
    <n v="255"/>
    <s v="xoxosms: a documentary about love in the 21st century"/>
    <s v="xoxosms is a documentary about first love, long distance and Skype."/>
    <x v="10"/>
    <n v="8538.66"/>
    <x v="0"/>
    <x v="0"/>
    <s v="USD"/>
    <x v="255"/>
    <x v="255"/>
    <b v="1"/>
    <n v="188"/>
    <b v="1"/>
    <x v="4"/>
    <n v="1.0673325"/>
    <n v="45.418404255319146"/>
    <x v="0"/>
    <x v="4"/>
    <x v="0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b v="1"/>
    <n v="275"/>
    <b v="1"/>
    <x v="4"/>
    <n v="1.391"/>
    <n v="65.756363636363631"/>
    <x v="0"/>
    <x v="4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n v="560"/>
    <b v="1"/>
    <x v="4"/>
    <n v="1.0672648571428571"/>
    <n v="66.70405357142856"/>
    <x v="0"/>
    <x v="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9"/>
    <n v="57342"/>
    <x v="0"/>
    <x v="0"/>
    <s v="USD"/>
    <x v="258"/>
    <x v="258"/>
    <b v="1"/>
    <n v="688"/>
    <b v="1"/>
    <x v="4"/>
    <n v="1.9114"/>
    <n v="83.345930232558146"/>
    <x v="0"/>
    <x v="4"/>
    <x v="0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n v="942"/>
    <b v="1"/>
    <x v="4"/>
    <n v="1.3193789333333332"/>
    <n v="105.04609341825902"/>
    <x v="0"/>
    <x v="4"/>
    <x v="0"/>
    <x v="0"/>
  </r>
  <r>
    <n v="260"/>
    <s v="Escaramuza: Riding from the Heart (a feature documentary)"/>
    <s v="In the traditional world of Mexican Rodeo, a team of first-generation California girls does it their way."/>
    <x v="7"/>
    <n v="10640"/>
    <x v="0"/>
    <x v="0"/>
    <s v="USD"/>
    <x v="260"/>
    <x v="260"/>
    <b v="1"/>
    <n v="88"/>
    <b v="1"/>
    <x v="4"/>
    <n v="1.0640000000000001"/>
    <n v="120.90909090909091"/>
    <x v="0"/>
    <x v="4"/>
    <x v="0"/>
    <x v="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b v="1"/>
    <n v="220"/>
    <b v="1"/>
    <x v="4"/>
    <n v="1.0740000000000001"/>
    <n v="97.63636363636364"/>
    <x v="0"/>
    <x v="4"/>
    <x v="0"/>
    <x v="0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b v="1"/>
    <n v="145"/>
    <b v="1"/>
    <x v="4"/>
    <n v="2.4"/>
    <n v="41.379310344827587"/>
    <x v="0"/>
    <x v="4"/>
    <x v="0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b v="1"/>
    <n v="963"/>
    <b v="1"/>
    <x v="4"/>
    <n v="1.1808107999999999"/>
    <n v="30.654485981308412"/>
    <x v="0"/>
    <x v="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2"/>
    <n v="5910"/>
    <x v="0"/>
    <x v="0"/>
    <s v="USD"/>
    <x v="264"/>
    <x v="264"/>
    <b v="1"/>
    <n v="91"/>
    <b v="1"/>
    <x v="4"/>
    <n v="1.1819999999999999"/>
    <n v="64.945054945054949"/>
    <x v="0"/>
    <x v="4"/>
    <x v="0"/>
    <x v="0"/>
  </r>
  <r>
    <n v="265"/>
    <s v="The Garden Summer"/>
    <s v="A documentary: a summer garden and communities of local food exchange. The integration of old and new, beauty and function, growth and sustainability."/>
    <x v="12"/>
    <n v="5555"/>
    <x v="0"/>
    <x v="0"/>
    <s v="USD"/>
    <x v="265"/>
    <x v="265"/>
    <b v="1"/>
    <n v="58"/>
    <b v="1"/>
    <x v="4"/>
    <n v="1.111"/>
    <n v="95.775862068965523"/>
    <x v="0"/>
    <x v="4"/>
    <x v="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n v="36"/>
    <b v="1"/>
    <x v="4"/>
    <n v="1.4550000000000001"/>
    <n v="40.416666666666664"/>
    <x v="0"/>
    <x v="4"/>
    <x v="0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b v="1"/>
    <n v="165"/>
    <b v="1"/>
    <x v="4"/>
    <n v="1.3162883248730965"/>
    <n v="78.578424242424248"/>
    <x v="0"/>
    <x v="4"/>
    <x v="0"/>
    <x v="0"/>
  </r>
  <r>
    <n v="268"/>
    <s v="La Tierra de los Adioses"/>
    <s v="Help us finish a documentary about four teens coming-of-age in a small, rural Mexican town that has suffered 50% migration to the U.S."/>
    <x v="12"/>
    <n v="5570"/>
    <x v="0"/>
    <x v="0"/>
    <s v="USD"/>
    <x v="268"/>
    <x v="268"/>
    <b v="1"/>
    <n v="111"/>
    <b v="1"/>
    <x v="4"/>
    <n v="1.1140000000000001"/>
    <n v="50.18018018018018"/>
    <x v="0"/>
    <x v="4"/>
    <x v="0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n v="1596"/>
    <b v="1"/>
    <x v="4"/>
    <n v="1.4723377"/>
    <n v="92.251735588972423"/>
    <x v="0"/>
    <x v="4"/>
    <x v="0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b v="1"/>
    <n v="61"/>
    <b v="1"/>
    <x v="4"/>
    <n v="1.5260869565217392"/>
    <n v="57.540983606557376"/>
    <x v="0"/>
    <x v="4"/>
    <x v="0"/>
    <x v="0"/>
  </r>
  <r>
    <n v="271"/>
    <s v="The Mathare Project"/>
    <s v="A documentary shot over 12 years about the hopes and dreams of five orphans struggling to reach adulthood in Kenya's Mathare slum."/>
    <x v="9"/>
    <n v="31404"/>
    <x v="0"/>
    <x v="0"/>
    <s v="USD"/>
    <x v="271"/>
    <x v="271"/>
    <b v="1"/>
    <n v="287"/>
    <b v="1"/>
    <x v="4"/>
    <n v="1.0468"/>
    <n v="109.42160278745645"/>
    <x v="0"/>
    <x v="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"/>
    <n v="5323.01"/>
    <x v="0"/>
    <x v="0"/>
    <s v="USD"/>
    <x v="272"/>
    <x v="272"/>
    <b v="1"/>
    <n v="65"/>
    <b v="1"/>
    <x v="4"/>
    <n v="1.7743366666666667"/>
    <n v="81.892461538461546"/>
    <x v="0"/>
    <x v="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x v="12"/>
    <n v="5388.79"/>
    <x v="0"/>
    <x v="0"/>
    <s v="USD"/>
    <x v="273"/>
    <x v="273"/>
    <b v="1"/>
    <n v="118"/>
    <b v="1"/>
    <x v="4"/>
    <n v="1.077758"/>
    <n v="45.667711864406776"/>
    <x v="0"/>
    <x v="4"/>
    <x v="0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b v="1"/>
    <n v="113"/>
    <b v="1"/>
    <x v="4"/>
    <n v="1.56"/>
    <n v="55.221238938053098"/>
    <x v="0"/>
    <x v="4"/>
    <x v="0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b v="1"/>
    <n v="332"/>
    <b v="1"/>
    <x v="4"/>
    <n v="1.08395"/>
    <n v="65.298192771084331"/>
    <x v="0"/>
    <x v="4"/>
    <x v="0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n v="62"/>
    <b v="1"/>
    <x v="4"/>
    <n v="1.476"/>
    <n v="95.225806451612897"/>
    <x v="0"/>
    <x v="4"/>
    <x v="0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n v="951"/>
    <b v="1"/>
    <x v="4"/>
    <n v="1.1038153846153846"/>
    <n v="75.444794952681391"/>
    <x v="0"/>
    <x v="4"/>
    <x v="0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b v="1"/>
    <n v="415"/>
    <b v="1"/>
    <x v="4"/>
    <n v="1.5034814814814814"/>
    <n v="97.816867469879512"/>
    <x v="0"/>
    <x v="4"/>
    <x v="0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n v="305"/>
    <b v="1"/>
    <x v="4"/>
    <n v="1.5731829411764706"/>
    <n v="87.685606557377056"/>
    <x v="0"/>
    <x v="4"/>
    <x v="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n v="2139"/>
    <b v="1"/>
    <x v="4"/>
    <n v="1.5614399999999999"/>
    <n v="54.748948106591868"/>
    <x v="0"/>
    <x v="4"/>
    <x v="0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n v="79"/>
    <b v="1"/>
    <x v="4"/>
    <n v="1.2058763636363636"/>
    <n v="83.953417721518989"/>
    <x v="0"/>
    <x v="4"/>
    <x v="0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b v="1"/>
    <n v="179"/>
    <b v="1"/>
    <x v="4"/>
    <n v="1.0118888888888888"/>
    <n v="254.38547486033519"/>
    <x v="0"/>
    <x v="4"/>
    <x v="0"/>
    <x v="0"/>
  </r>
  <r>
    <n v="283"/>
    <s v="SOLE SURVIVOR"/>
    <s v="What is the impact of survivorship on the human condition?"/>
    <x v="102"/>
    <n v="20569.05"/>
    <x v="0"/>
    <x v="0"/>
    <s v="USD"/>
    <x v="283"/>
    <x v="283"/>
    <b v="1"/>
    <n v="202"/>
    <b v="1"/>
    <x v="4"/>
    <n v="1.142725"/>
    <n v="101.8269801980198"/>
    <x v="0"/>
    <x v="4"/>
    <x v="0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b v="1"/>
    <n v="760"/>
    <b v="1"/>
    <x v="4"/>
    <n v="1.0462615"/>
    <n v="55.066394736842106"/>
    <x v="0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b v="1"/>
    <n v="563"/>
    <b v="1"/>
    <x v="4"/>
    <n v="2.2882507142857142"/>
    <n v="56.901438721136763"/>
    <x v="0"/>
    <x v="4"/>
    <x v="0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b v="1"/>
    <n v="135"/>
    <b v="1"/>
    <x v="4"/>
    <n v="1.0915333333333332"/>
    <n v="121.28148148148148"/>
    <x v="0"/>
    <x v="4"/>
    <x v="0"/>
    <x v="0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b v="1"/>
    <n v="290"/>
    <b v="1"/>
    <x v="4"/>
    <n v="1.7629999999999999"/>
    <n v="91.189655172413794"/>
    <x v="0"/>
    <x v="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n v="447"/>
    <b v="1"/>
    <x v="4"/>
    <n v="1.0321061999999999"/>
    <n v="115.44812080536913"/>
    <x v="0"/>
    <x v="4"/>
    <x v="0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n v="232"/>
    <b v="1"/>
    <x v="4"/>
    <n v="1.0482"/>
    <n v="67.771551724137936"/>
    <x v="0"/>
    <x v="4"/>
    <x v="0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b v="1"/>
    <n v="168"/>
    <b v="1"/>
    <x v="4"/>
    <n v="1.0668444444444445"/>
    <n v="28.576190476190476"/>
    <x v="0"/>
    <x v="4"/>
    <x v="0"/>
    <x v="0"/>
  </r>
  <r>
    <n v="291"/>
    <s v="Zoe Goes Running - The Film: Running The Tour De France"/>
    <s v="ZoÃ« Romano will be the first person to RUN the route of the Tour de France. I will join her to document that adventure."/>
    <x v="12"/>
    <n v="6001"/>
    <x v="0"/>
    <x v="0"/>
    <s v="USD"/>
    <x v="291"/>
    <x v="291"/>
    <b v="1"/>
    <n v="128"/>
    <b v="1"/>
    <x v="4"/>
    <n v="1.2001999999999999"/>
    <n v="46.8828125"/>
    <x v="0"/>
    <x v="4"/>
    <x v="0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n v="493"/>
    <b v="1"/>
    <x v="4"/>
    <n v="1.0150693333333334"/>
    <n v="154.42231237322514"/>
    <x v="0"/>
    <x v="4"/>
    <x v="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n v="131"/>
    <b v="1"/>
    <x v="4"/>
    <n v="1.0138461538461538"/>
    <n v="201.22137404580153"/>
    <x v="0"/>
    <x v="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2"/>
    <n v="5000"/>
    <x v="0"/>
    <x v="0"/>
    <s v="USD"/>
    <x v="294"/>
    <x v="294"/>
    <b v="1"/>
    <n v="50"/>
    <b v="1"/>
    <x v="4"/>
    <n v="1"/>
    <n v="100"/>
    <x v="0"/>
    <x v="4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n v="665"/>
    <b v="1"/>
    <x v="4"/>
    <n v="1.3310911999999999"/>
    <n v="100.08204511278196"/>
    <x v="0"/>
    <x v="4"/>
    <x v="0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b v="1"/>
    <n v="129"/>
    <b v="1"/>
    <x v="4"/>
    <n v="1.187262"/>
    <n v="230.08953488372092"/>
    <x v="0"/>
    <x v="4"/>
    <x v="0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b v="1"/>
    <n v="142"/>
    <b v="1"/>
    <x v="4"/>
    <n v="1.0064"/>
    <n v="141.74647887323943"/>
    <x v="0"/>
    <x v="4"/>
    <x v="0"/>
    <x v="0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b v="1"/>
    <n v="2436"/>
    <b v="1"/>
    <x v="4"/>
    <n v="1.089324126984127"/>
    <n v="56.344351395730705"/>
    <x v="0"/>
    <x v="4"/>
    <x v="0"/>
    <x v="0"/>
  </r>
  <r>
    <n v="299"/>
    <s v="ReMade: The Rebirth of the Maker Movement"/>
    <s v="We are currently filming a documentary called ReMade that explores the state and direction of the DIY and Hackerspace movement in America."/>
    <x v="7"/>
    <n v="17895.25"/>
    <x v="0"/>
    <x v="0"/>
    <s v="USD"/>
    <x v="299"/>
    <x v="299"/>
    <b v="1"/>
    <n v="244"/>
    <b v="1"/>
    <x v="4"/>
    <n v="1.789525"/>
    <n v="73.341188524590166"/>
    <x v="0"/>
    <x v="4"/>
    <x v="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n v="298"/>
    <b v="1"/>
    <x v="4"/>
    <n v="1.0172264"/>
    <n v="85.337785234899329"/>
    <x v="0"/>
    <x v="4"/>
    <x v="0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b v="1"/>
    <n v="251"/>
    <b v="1"/>
    <x v="4"/>
    <n v="1.1873499999999999"/>
    <n v="61.496215139442228"/>
    <x v="0"/>
    <x v="4"/>
    <x v="0"/>
    <x v="0"/>
  </r>
  <r>
    <n v="302"/>
    <s v="(UN)CUT"/>
    <s v="(UN)CUT explores circumcisionâ€™s medical, sexual &amp; religious complexities against the backdrop of San Franciscoâ€™s latest ban controversy"/>
    <x v="7"/>
    <n v="10046"/>
    <x v="0"/>
    <x v="0"/>
    <s v="USD"/>
    <x v="302"/>
    <x v="302"/>
    <b v="1"/>
    <n v="108"/>
    <b v="1"/>
    <x v="4"/>
    <n v="1.0045999999999999"/>
    <n v="93.018518518518519"/>
    <x v="0"/>
    <x v="4"/>
    <x v="0"/>
    <x v="0"/>
  </r>
  <r>
    <n v="303"/>
    <s v="The Forest for the Trees"/>
    <s v="The story of Jadab Payeng, an Indian man who single handedly planted nearly 1400 acres of forest to save his island, Majuli."/>
    <x v="3"/>
    <n v="4124"/>
    <x v="0"/>
    <x v="0"/>
    <s v="USD"/>
    <x v="303"/>
    <x v="303"/>
    <b v="1"/>
    <n v="82"/>
    <b v="1"/>
    <x v="4"/>
    <n v="1.3746666666666667"/>
    <n v="50.292682926829265"/>
    <x v="0"/>
    <x v="4"/>
    <x v="0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b v="1"/>
    <n v="74"/>
    <b v="1"/>
    <x v="4"/>
    <n v="2.3164705882352941"/>
    <n v="106.43243243243244"/>
    <x v="0"/>
    <x v="4"/>
    <x v="0"/>
    <x v="0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b v="1"/>
    <n v="189"/>
    <b v="1"/>
    <x v="4"/>
    <n v="1.3033333333333332"/>
    <n v="51.719576719576722"/>
    <x v="0"/>
    <x v="4"/>
    <x v="0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b v="1"/>
    <n v="80"/>
    <b v="1"/>
    <x v="4"/>
    <n v="2.9289999999999998"/>
    <n v="36.612499999999997"/>
    <x v="0"/>
    <x v="4"/>
    <x v="0"/>
    <x v="0"/>
  </r>
  <r>
    <n v="307"/>
    <s v="Grammar Revolution"/>
    <s v="Why is grammar important?"/>
    <x v="29"/>
    <n v="24490"/>
    <x v="0"/>
    <x v="0"/>
    <s v="USD"/>
    <x v="307"/>
    <x v="307"/>
    <b v="1"/>
    <n v="576"/>
    <b v="1"/>
    <x v="4"/>
    <n v="1.1131818181818183"/>
    <n v="42.517361111111114"/>
    <x v="0"/>
    <x v="4"/>
    <x v="0"/>
    <x v="0"/>
  </r>
  <r>
    <n v="308"/>
    <s v="Before Us - a Feature Length Documentary about Adoption"/>
    <s v="A documentary about discovering my two older sisters who were born on a CA commune in the 60's and placed for adoption."/>
    <x v="2"/>
    <n v="12668"/>
    <x v="0"/>
    <x v="0"/>
    <s v="USD"/>
    <x v="308"/>
    <x v="308"/>
    <b v="1"/>
    <n v="202"/>
    <b v="1"/>
    <x v="4"/>
    <n v="1.0556666666666668"/>
    <n v="62.712871287128714"/>
    <x v="0"/>
    <x v="4"/>
    <x v="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n v="238"/>
    <b v="1"/>
    <x v="4"/>
    <n v="1.1894444444444445"/>
    <n v="89.957983193277315"/>
    <x v="0"/>
    <x v="4"/>
    <x v="0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b v="1"/>
    <n v="36"/>
    <b v="1"/>
    <x v="4"/>
    <n v="1.04129"/>
    <n v="28.924722222222222"/>
    <x v="0"/>
    <x v="4"/>
    <x v="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b v="1"/>
    <n v="150"/>
    <b v="1"/>
    <x v="4"/>
    <n v="1.0410165"/>
    <n v="138.8022"/>
    <x v="0"/>
    <x v="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10"/>
    <n v="8950"/>
    <x v="0"/>
    <x v="0"/>
    <s v="USD"/>
    <x v="312"/>
    <x v="312"/>
    <b v="1"/>
    <n v="146"/>
    <b v="1"/>
    <x v="4"/>
    <n v="1.1187499999999999"/>
    <n v="61.301369863013697"/>
    <x v="0"/>
    <x v="4"/>
    <x v="0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n v="222"/>
    <b v="1"/>
    <x v="4"/>
    <n v="1.0473529411764706"/>
    <n v="80.202702702702709"/>
    <x v="0"/>
    <x v="4"/>
    <x v="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n v="120"/>
    <b v="1"/>
    <x v="4"/>
    <n v="3.8515000000000001"/>
    <n v="32.095833333333331"/>
    <x v="0"/>
    <x v="4"/>
    <x v="0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b v="1"/>
    <n v="126"/>
    <b v="1"/>
    <x v="4"/>
    <n v="1.01248"/>
    <n v="200.88888888888889"/>
    <x v="0"/>
    <x v="4"/>
    <x v="0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b v="1"/>
    <n v="158"/>
    <b v="1"/>
    <x v="4"/>
    <n v="1.1377333333333333"/>
    <n v="108.01265822784811"/>
    <x v="0"/>
    <x v="4"/>
    <x v="0"/>
    <x v="0"/>
  </r>
  <r>
    <n v="317"/>
    <s v="Good Men, Bad Men, and a Few Rowdy Ladies"/>
    <s v="The story of a cowboy town with a prison problem, and the colorful characters who call it home."/>
    <x v="9"/>
    <n v="30241"/>
    <x v="0"/>
    <x v="0"/>
    <s v="USD"/>
    <x v="317"/>
    <x v="317"/>
    <b v="1"/>
    <n v="316"/>
    <b v="1"/>
    <x v="4"/>
    <n v="1.0080333333333333"/>
    <n v="95.699367088607602"/>
    <x v="0"/>
    <x v="4"/>
    <x v="0"/>
    <x v="0"/>
  </r>
  <r>
    <n v="318"/>
    <s v="Friend Request: Accepted"/>
    <s v="Photographer, Ty Morin, pays a visit to every single one of his Facebook friends to take their portrait...all 788 of them."/>
    <x v="12"/>
    <n v="14166"/>
    <x v="0"/>
    <x v="0"/>
    <s v="USD"/>
    <x v="318"/>
    <x v="318"/>
    <b v="1"/>
    <n v="284"/>
    <b v="1"/>
    <x v="4"/>
    <n v="2.8332000000000002"/>
    <n v="49.880281690140848"/>
    <x v="0"/>
    <x v="4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x v="12"/>
    <n v="5634"/>
    <x v="0"/>
    <x v="0"/>
    <s v="USD"/>
    <x v="319"/>
    <x v="319"/>
    <b v="1"/>
    <n v="51"/>
    <b v="1"/>
    <x v="4"/>
    <n v="1.1268"/>
    <n v="110.47058823529412"/>
    <x v="0"/>
    <x v="4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n v="158"/>
    <b v="1"/>
    <x v="4"/>
    <n v="1.0658000000000001"/>
    <n v="134.91139240506328"/>
    <x v="0"/>
    <x v="4"/>
    <x v="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b v="1"/>
    <n v="337"/>
    <b v="1"/>
    <x v="4"/>
    <n v="1.0266285714285714"/>
    <n v="106.62314540059347"/>
    <x v="0"/>
    <x v="4"/>
    <x v="0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b v="1"/>
    <n v="186"/>
    <b v="1"/>
    <x v="4"/>
    <n v="1.0791200000000001"/>
    <n v="145.04301075268816"/>
    <x v="0"/>
    <x v="4"/>
    <x v="0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b v="1"/>
    <n v="58"/>
    <b v="1"/>
    <x v="4"/>
    <n v="1.2307407407407407"/>
    <n v="114.58620689655173"/>
    <x v="0"/>
    <x v="4"/>
    <x v="0"/>
    <x v="0"/>
  </r>
  <r>
    <n v="324"/>
    <s v="KEEP MOVING FORWARD - Documentary Film"/>
    <s v="A documentary about a Vietnam veteran who finds peace from his PTSD through Disney, rather than medication."/>
    <x v="14"/>
    <n v="8636"/>
    <x v="0"/>
    <x v="0"/>
    <s v="USD"/>
    <x v="324"/>
    <x v="324"/>
    <b v="1"/>
    <n v="82"/>
    <b v="1"/>
    <x v="4"/>
    <n v="1.016"/>
    <n v="105.3170731707317"/>
    <x v="0"/>
    <x v="4"/>
    <x v="0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b v="1"/>
    <n v="736"/>
    <b v="1"/>
    <x v="4"/>
    <n v="1.04396"/>
    <n v="70.921195652173907"/>
    <x v="0"/>
    <x v="4"/>
    <x v="0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b v="1"/>
    <n v="1151"/>
    <b v="1"/>
    <x v="4"/>
    <n v="1.1292973333333334"/>
    <n v="147.17167680278018"/>
    <x v="0"/>
    <x v="4"/>
    <x v="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n v="34"/>
    <b v="1"/>
    <x v="4"/>
    <n v="1.3640000000000001"/>
    <n v="160.47058823529412"/>
    <x v="0"/>
    <x v="4"/>
    <x v="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n v="498"/>
    <b v="1"/>
    <x v="4"/>
    <n v="1.036144"/>
    <n v="156.04578313253012"/>
    <x v="0"/>
    <x v="4"/>
    <x v="0"/>
    <x v="0"/>
  </r>
  <r>
    <n v="329"/>
    <s v="Struggle &amp; Hope - Documentary Film Music Soundtrack"/>
    <s v="Our documentary about Oklahoma's all-black towns needs a soundtrack that is authentic. Help us make it happen."/>
    <x v="7"/>
    <n v="10550"/>
    <x v="0"/>
    <x v="0"/>
    <s v="USD"/>
    <x v="329"/>
    <x v="329"/>
    <b v="1"/>
    <n v="167"/>
    <b v="1"/>
    <x v="4"/>
    <n v="1.0549999999999999"/>
    <n v="63.17365269461078"/>
    <x v="0"/>
    <x v="4"/>
    <x v="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n v="340"/>
    <b v="1"/>
    <x v="4"/>
    <n v="1.0182857142857142"/>
    <n v="104.82352941176471"/>
    <x v="0"/>
    <x v="4"/>
    <x v="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b v="1"/>
    <n v="438"/>
    <b v="1"/>
    <x v="4"/>
    <n v="1.0660499999999999"/>
    <n v="97.356164383561648"/>
    <x v="0"/>
    <x v="4"/>
    <x v="0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n v="555"/>
    <b v="1"/>
    <x v="4"/>
    <n v="1.13015"/>
    <n v="203.63063063063063"/>
    <x v="0"/>
    <x v="4"/>
    <x v="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b v="1"/>
    <n v="266"/>
    <b v="1"/>
    <x v="4"/>
    <n v="1.252275"/>
    <n v="188.31203007518798"/>
    <x v="0"/>
    <x v="4"/>
    <x v="0"/>
    <x v="0"/>
  </r>
  <r>
    <n v="334"/>
    <s v="The Little Girl with the Big Voice"/>
    <s v="An unapologetic portrait of the iconic, pioneering entertainer Mary Small whose voice comforted millions through the Depression &amp; WWII"/>
    <x v="7"/>
    <n v="10119"/>
    <x v="0"/>
    <x v="0"/>
    <s v="USD"/>
    <x v="334"/>
    <x v="334"/>
    <b v="1"/>
    <n v="69"/>
    <b v="1"/>
    <x v="4"/>
    <n v="1.0119"/>
    <n v="146.65217391304347"/>
    <x v="0"/>
    <x v="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x v="14"/>
    <n v="8735"/>
    <x v="0"/>
    <x v="0"/>
    <s v="USD"/>
    <x v="335"/>
    <x v="335"/>
    <b v="1"/>
    <n v="80"/>
    <b v="1"/>
    <x v="4"/>
    <n v="1.0276470588235294"/>
    <n v="109.1875"/>
    <x v="0"/>
    <x v="4"/>
    <x v="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n v="493"/>
    <b v="1"/>
    <x v="4"/>
    <n v="1.1683911999999999"/>
    <n v="59.249046653144013"/>
    <x v="0"/>
    <x v="4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x v="3"/>
    <n v="3035.05"/>
    <x v="0"/>
    <x v="0"/>
    <s v="USD"/>
    <x v="337"/>
    <x v="337"/>
    <b v="1"/>
    <n v="31"/>
    <b v="1"/>
    <x v="4"/>
    <n v="1.0116833333333335"/>
    <n v="97.904838709677421"/>
    <x v="0"/>
    <x v="4"/>
    <x v="0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n v="236"/>
    <b v="1"/>
    <x v="4"/>
    <n v="1.1013360000000001"/>
    <n v="70.000169491525426"/>
    <x v="0"/>
    <x v="4"/>
    <x v="0"/>
    <x v="0"/>
  </r>
  <r>
    <n v="339"/>
    <s v="A Man, A Plan, A Palindrome (Feature)"/>
    <s v="A documentary film following the world's greatest palindromists leading up to the 2017 World Palindrome Championship."/>
    <x v="5"/>
    <n v="6485"/>
    <x v="0"/>
    <x v="0"/>
    <s v="USD"/>
    <x v="339"/>
    <x v="339"/>
    <b v="1"/>
    <n v="89"/>
    <b v="1"/>
    <x v="4"/>
    <n v="1.0808333333333333"/>
    <n v="72.865168539325836"/>
    <x v="0"/>
    <x v="4"/>
    <x v="0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b v="1"/>
    <n v="299"/>
    <b v="1"/>
    <x v="4"/>
    <n v="1.2502285714285715"/>
    <n v="146.34782608695653"/>
    <x v="0"/>
    <x v="4"/>
    <x v="0"/>
    <x v="0"/>
  </r>
  <r>
    <n v="341"/>
    <s v="Video of Connections: A Mural"/>
    <s v="Documentary: Creation of large-scale outdoor mural by young artists. Time lapse. From blank concrete wall to colorful, visual story."/>
    <x v="0"/>
    <n v="3735"/>
    <x v="0"/>
    <x v="0"/>
    <s v="USD"/>
    <x v="341"/>
    <x v="341"/>
    <b v="1"/>
    <n v="55"/>
    <b v="1"/>
    <x v="4"/>
    <n v="1.0671428571428572"/>
    <n v="67.909090909090907"/>
    <x v="0"/>
    <x v="4"/>
    <x v="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b v="1"/>
    <n v="325"/>
    <b v="1"/>
    <x v="4"/>
    <n v="1.0036639999999999"/>
    <n v="169.85083076923075"/>
    <x v="0"/>
    <x v="4"/>
    <x v="0"/>
    <x v="0"/>
  </r>
  <r>
    <n v="343"/>
    <s v="Royalty Free: The Music of Kevin MacLeod"/>
    <s v="A documentary on a composer who releases his music for free and ended up in millions of videos, thousands of films, &amp; many odd places."/>
    <x v="9"/>
    <n v="30608.59"/>
    <x v="0"/>
    <x v="0"/>
    <s v="USD"/>
    <x v="343"/>
    <x v="343"/>
    <b v="1"/>
    <n v="524"/>
    <b v="1"/>
    <x v="4"/>
    <n v="1.0202863333333334"/>
    <n v="58.413339694656486"/>
    <x v="0"/>
    <x v="4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n v="285"/>
    <b v="1"/>
    <x v="4"/>
    <n v="1.0208358208955224"/>
    <n v="119.99298245614035"/>
    <x v="0"/>
    <x v="4"/>
    <x v="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b v="1"/>
    <n v="179"/>
    <b v="1"/>
    <x v="4"/>
    <n v="1.2327586206896552"/>
    <n v="99.860335195530723"/>
    <x v="0"/>
    <x v="4"/>
    <x v="0"/>
    <x v="0"/>
  </r>
  <r>
    <n v="346"/>
    <s v="THE ABILITY EXCHANGE - a documentary"/>
    <s v="Engineering students and adults with cerebral palsy learn to communicate, connect and cultivate their abilities by making movies."/>
    <x v="7"/>
    <n v="17028.88"/>
    <x v="0"/>
    <x v="0"/>
    <s v="USD"/>
    <x v="346"/>
    <x v="346"/>
    <b v="1"/>
    <n v="188"/>
    <b v="1"/>
    <x v="4"/>
    <n v="1.7028880000000002"/>
    <n v="90.579148936170213"/>
    <x v="0"/>
    <x v="4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n v="379"/>
    <b v="1"/>
    <x v="4"/>
    <n v="1.1159049999999999"/>
    <n v="117.77361477572559"/>
    <x v="0"/>
    <x v="4"/>
    <x v="0"/>
    <x v="0"/>
  </r>
  <r>
    <n v="348"/>
    <s v="Priced Out: Gentrification beyond black and white"/>
    <s v="Documentary about the complexities and contradictions of gentrification as one woman grapples with life after &quot;the Ghetto.&quot;"/>
    <x v="7"/>
    <n v="10300"/>
    <x v="0"/>
    <x v="0"/>
    <s v="USD"/>
    <x v="348"/>
    <x v="348"/>
    <b v="1"/>
    <n v="119"/>
    <b v="1"/>
    <x v="4"/>
    <n v="1.03"/>
    <n v="86.554621848739501"/>
    <x v="0"/>
    <x v="4"/>
    <x v="0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b v="1"/>
    <n v="167"/>
    <b v="1"/>
    <x v="4"/>
    <n v="1.0663570159857905"/>
    <n v="71.899281437125751"/>
    <x v="0"/>
    <x v="4"/>
    <x v="0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b v="1"/>
    <n v="221"/>
    <b v="1"/>
    <x v="4"/>
    <n v="1.1476"/>
    <n v="129.81900452488688"/>
    <x v="0"/>
    <x v="4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n v="964"/>
    <b v="1"/>
    <x v="4"/>
    <n v="1.2734117647058822"/>
    <n v="44.912863070539416"/>
    <x v="0"/>
    <x v="4"/>
    <x v="0"/>
    <x v="0"/>
  </r>
  <r>
    <n v="352"/>
    <s v="Art Therapy: The Movie - The Final Push"/>
    <s v="An epic journey around the world, exploring the power of the human spirit and how art can be used to inspire a lifetime."/>
    <x v="7"/>
    <n v="11656"/>
    <x v="0"/>
    <x v="0"/>
    <s v="USD"/>
    <x v="352"/>
    <x v="352"/>
    <b v="1"/>
    <n v="286"/>
    <b v="1"/>
    <x v="4"/>
    <n v="1.1656"/>
    <n v="40.755244755244753"/>
    <x v="0"/>
    <x v="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n v="613"/>
    <b v="1"/>
    <x v="4"/>
    <n v="1.0861819426615318"/>
    <n v="103.52394779771615"/>
    <x v="0"/>
    <x v="4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638"/>
    <x v="0"/>
    <x v="0"/>
    <s v="USD"/>
    <x v="354"/>
    <x v="354"/>
    <b v="1"/>
    <n v="29"/>
    <b v="1"/>
    <x v="4"/>
    <n v="1.0394285714285714"/>
    <n v="125.44827586206897"/>
    <x v="0"/>
    <x v="4"/>
    <x v="0"/>
    <x v="0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b v="1"/>
    <n v="165"/>
    <b v="1"/>
    <x v="4"/>
    <n v="1.1625714285714286"/>
    <n v="246.60606060606059"/>
    <x v="0"/>
    <x v="4"/>
    <x v="0"/>
    <x v="0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b v="1"/>
    <n v="97"/>
    <b v="1"/>
    <x v="4"/>
    <n v="1.0269239999999999"/>
    <n v="79.401340206185566"/>
    <x v="0"/>
    <x v="4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n v="303"/>
    <b v="1"/>
    <x v="4"/>
    <n v="1.74"/>
    <n v="86.138613861386133"/>
    <x v="0"/>
    <x v="4"/>
    <x v="0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b v="1"/>
    <n v="267"/>
    <b v="1"/>
    <x v="4"/>
    <n v="1.03088"/>
    <n v="193.04868913857678"/>
    <x v="0"/>
    <x v="4"/>
    <x v="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b v="1"/>
    <n v="302"/>
    <b v="1"/>
    <x v="4"/>
    <n v="1.0485537190082646"/>
    <n v="84.023178807947019"/>
    <x v="0"/>
    <x v="4"/>
    <x v="0"/>
    <x v="0"/>
  </r>
  <r>
    <n v="360"/>
    <s v="Faith: A Documentary"/>
    <s v="A brave woman takes her wife and son from New York to visit her hometown in Kenya, where she was persecuted for being a lesbian."/>
    <x v="2"/>
    <n v="12165"/>
    <x v="0"/>
    <x v="0"/>
    <s v="USD"/>
    <x v="360"/>
    <x v="360"/>
    <b v="0"/>
    <n v="87"/>
    <b v="1"/>
    <x v="4"/>
    <n v="1.0137499999999999"/>
    <n v="139.82758620689654"/>
    <x v="0"/>
    <x v="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n v="354"/>
    <b v="1"/>
    <x v="4"/>
    <n v="1.1107699999999998"/>
    <n v="109.82189265536722"/>
    <x v="0"/>
    <x v="4"/>
    <x v="0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n v="86"/>
    <b v="1"/>
    <x v="4"/>
    <n v="1.2415933781686497"/>
    <n v="139.53488372093022"/>
    <x v="0"/>
    <x v="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n v="26"/>
    <b v="1"/>
    <x v="4"/>
    <n v="1.0133333333333334"/>
    <n v="347.84615384615387"/>
    <x v="0"/>
    <x v="4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n v="113"/>
    <b v="1"/>
    <x v="4"/>
    <n v="1.1016142857142857"/>
    <n v="68.24159292035398"/>
    <x v="0"/>
    <x v="4"/>
    <x v="0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b v="0"/>
    <n v="65"/>
    <b v="1"/>
    <x v="4"/>
    <n v="1.0397333333333334"/>
    <n v="239.93846153846152"/>
    <x v="0"/>
    <x v="4"/>
    <x v="0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b v="0"/>
    <n v="134"/>
    <b v="1"/>
    <x v="4"/>
    <n v="1.013157894736842"/>
    <n v="287.31343283582089"/>
    <x v="0"/>
    <x v="4"/>
    <x v="0"/>
    <x v="0"/>
  </r>
  <r>
    <n v="367"/>
    <s v="Game Changer: Lithuania's Nonviolent Revolution"/>
    <s v="This film relates how one country's burning desire for independence unified a diverse nation into a successful nonviolent revolution."/>
    <x v="7"/>
    <n v="10335.01"/>
    <x v="0"/>
    <x v="0"/>
    <s v="USD"/>
    <x v="367"/>
    <x v="367"/>
    <b v="0"/>
    <n v="119"/>
    <b v="1"/>
    <x v="4"/>
    <n v="1.033501"/>
    <n v="86.84882352941176"/>
    <x v="0"/>
    <x v="4"/>
    <x v="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n v="159"/>
    <b v="1"/>
    <x v="4"/>
    <n v="1.04112"/>
    <n v="81.84905660377359"/>
    <x v="0"/>
    <x v="4"/>
    <x v="0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n v="167"/>
    <b v="1"/>
    <x v="4"/>
    <n v="1.1015569230769231"/>
    <n v="42.874970059880241"/>
    <x v="0"/>
    <x v="4"/>
    <x v="0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n v="43"/>
    <b v="1"/>
    <x v="4"/>
    <n v="1.2202"/>
    <n v="709.41860465116281"/>
    <x v="0"/>
    <x v="4"/>
    <x v="0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b v="0"/>
    <n v="1062"/>
    <b v="1"/>
    <x v="4"/>
    <n v="1.1416866666666667"/>
    <n v="161.25517890772127"/>
    <x v="0"/>
    <x v="4"/>
    <x v="0"/>
    <x v="0"/>
  </r>
  <r>
    <n v="372"/>
    <s v="Wild Equus"/>
    <s v="A short documentary exploring the uses of 'Natural Horsemanship' across Europe"/>
    <x v="43"/>
    <n v="376"/>
    <x v="0"/>
    <x v="1"/>
    <s v="GBP"/>
    <x v="372"/>
    <x v="372"/>
    <b v="0"/>
    <n v="9"/>
    <b v="1"/>
    <x v="4"/>
    <n v="1.2533333333333334"/>
    <n v="41.777777777777779"/>
    <x v="0"/>
    <x v="4"/>
    <x v="0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b v="0"/>
    <n v="89"/>
    <b v="1"/>
    <x v="4"/>
    <n v="1.0666666666666667"/>
    <n v="89.887640449438209"/>
    <x v="0"/>
    <x v="4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x v="5"/>
    <n v="7839"/>
    <x v="0"/>
    <x v="0"/>
    <s v="USD"/>
    <x v="374"/>
    <x v="374"/>
    <b v="0"/>
    <n v="174"/>
    <b v="1"/>
    <x v="4"/>
    <n v="1.3065"/>
    <n v="45.051724137931032"/>
    <x v="0"/>
    <x v="4"/>
    <x v="0"/>
    <x v="0"/>
  </r>
  <r>
    <n v="375"/>
    <s v="Project Reconnect: WHERE WE ARE NOW"/>
    <s v="As the videocam &quot;Enrique de Malaca&quot; circumnavigates the globe, it captures stories of friends who have set foot on other lands."/>
    <x v="8"/>
    <n v="600"/>
    <x v="0"/>
    <x v="0"/>
    <s v="USD"/>
    <x v="375"/>
    <x v="375"/>
    <b v="0"/>
    <n v="14"/>
    <b v="1"/>
    <x v="4"/>
    <n v="1.2"/>
    <n v="42.857142857142854"/>
    <x v="0"/>
    <x v="4"/>
    <x v="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n v="48"/>
    <b v="1"/>
    <x v="4"/>
    <n v="1.0595918367346939"/>
    <n v="54.083333333333336"/>
    <x v="0"/>
    <x v="4"/>
    <x v="0"/>
    <x v="0"/>
  </r>
  <r>
    <n v="377"/>
    <s v="PIN UP! THE MOVIE The documentary with vintage style"/>
    <s v="Dangerous. Sexy. All-American Girl. You know the look. Now meet the women who are making retro style modern."/>
    <x v="2"/>
    <n v="13728"/>
    <x v="0"/>
    <x v="0"/>
    <s v="USD"/>
    <x v="377"/>
    <x v="377"/>
    <b v="0"/>
    <n v="133"/>
    <b v="1"/>
    <x v="4"/>
    <n v="1.1439999999999999"/>
    <n v="103.21804511278195"/>
    <x v="0"/>
    <x v="4"/>
    <x v="0"/>
    <x v="0"/>
  </r>
  <r>
    <n v="378"/>
    <s v="Where is Home?"/>
    <s v="Ugandan Filmmaker and Activist Kamoga Hassan's new documentary follows Ugandan LGBT asylum seekers asking the question &quot;Where is home?&quot;"/>
    <x v="3"/>
    <n v="3353"/>
    <x v="0"/>
    <x v="5"/>
    <s v="CAD"/>
    <x v="378"/>
    <x v="378"/>
    <b v="0"/>
    <n v="83"/>
    <b v="1"/>
    <x v="4"/>
    <n v="1.1176666666666666"/>
    <n v="40.397590361445786"/>
    <x v="0"/>
    <x v="4"/>
    <x v="0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n v="149"/>
    <b v="1"/>
    <x v="4"/>
    <n v="1.1608000000000001"/>
    <n v="116.85906040268456"/>
    <x v="0"/>
    <x v="4"/>
    <x v="0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n v="49"/>
    <b v="1"/>
    <x v="4"/>
    <n v="1.415"/>
    <n v="115.51020408163265"/>
    <x v="0"/>
    <x v="4"/>
    <x v="0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b v="0"/>
    <n v="251"/>
    <b v="1"/>
    <x v="4"/>
    <n v="1.0472999999999999"/>
    <n v="104.31274900398407"/>
    <x v="0"/>
    <x v="4"/>
    <x v="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n v="22"/>
    <b v="1"/>
    <x v="4"/>
    <n v="2.5583333333333331"/>
    <n v="69.772727272727266"/>
    <x v="0"/>
    <x v="4"/>
    <x v="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b v="0"/>
    <n v="48"/>
    <b v="1"/>
    <x v="4"/>
    <n v="2.0670670670670672"/>
    <n v="43.020833333333336"/>
    <x v="0"/>
    <x v="4"/>
    <x v="0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n v="383"/>
    <b v="1"/>
    <x v="4"/>
    <n v="1.1210500000000001"/>
    <n v="58.540469973890339"/>
    <x v="0"/>
    <x v="4"/>
    <x v="0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n v="237"/>
    <b v="1"/>
    <x v="4"/>
    <n v="1.05982"/>
    <n v="111.79535864978902"/>
    <x v="0"/>
    <x v="4"/>
    <x v="0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b v="0"/>
    <n v="13"/>
    <b v="1"/>
    <x v="4"/>
    <n v="1.0016666666666667"/>
    <n v="46.230769230769234"/>
    <x v="0"/>
    <x v="4"/>
    <x v="0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n v="562"/>
    <b v="1"/>
    <x v="4"/>
    <n v="2.1398947368421051"/>
    <n v="144.69039145907473"/>
    <x v="0"/>
    <x v="4"/>
    <x v="0"/>
    <x v="0"/>
  </r>
  <r>
    <n v="388"/>
    <s v="Another Man's Treasure documentary"/>
    <s v="A documentary film featuring the World's Largest Rummage Sale and rumination on the Power and Pleasures of Possessions."/>
    <x v="12"/>
    <n v="6308"/>
    <x v="0"/>
    <x v="0"/>
    <s v="USD"/>
    <x v="388"/>
    <x v="388"/>
    <b v="0"/>
    <n v="71"/>
    <b v="1"/>
    <x v="4"/>
    <n v="1.2616000000000001"/>
    <n v="88.845070422535215"/>
    <x v="0"/>
    <x v="4"/>
    <x v="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n v="1510"/>
    <b v="1"/>
    <x v="4"/>
    <n v="1.8153547058823529"/>
    <n v="81.75107284768211"/>
    <x v="0"/>
    <x v="4"/>
    <x v="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b v="0"/>
    <n v="14"/>
    <b v="1"/>
    <x v="4"/>
    <n v="1"/>
    <n v="71.428571428571431"/>
    <x v="0"/>
    <x v="4"/>
    <x v="0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b v="0"/>
    <n v="193"/>
    <b v="1"/>
    <x v="4"/>
    <n v="1.0061"/>
    <n v="104.25906735751295"/>
    <x v="0"/>
    <x v="4"/>
    <x v="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n v="206"/>
    <b v="1"/>
    <x v="4"/>
    <n v="1.009027027027027"/>
    <n v="90.616504854368927"/>
    <x v="0"/>
    <x v="4"/>
    <x v="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b v="0"/>
    <n v="351"/>
    <b v="1"/>
    <x v="4"/>
    <n v="1.10446"/>
    <n v="157.33048433048432"/>
    <x v="0"/>
    <x v="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n v="50"/>
    <b v="1"/>
    <x v="4"/>
    <n v="1.118936170212766"/>
    <n v="105.18"/>
    <x v="0"/>
    <x v="4"/>
    <x v="0"/>
    <x v="0"/>
  </r>
  <r>
    <n v="395"/>
    <s v="The Peace Agency Documentary Kickstarter Campaign!"/>
    <s v="When the war ends, a woman's fight begins. Bringing to life the most untapped resources in peace making between faiths."/>
    <x v="7"/>
    <n v="10804.45"/>
    <x v="0"/>
    <x v="0"/>
    <s v="USD"/>
    <x v="395"/>
    <x v="395"/>
    <b v="0"/>
    <n v="184"/>
    <b v="1"/>
    <x v="4"/>
    <n v="1.0804450000000001"/>
    <n v="58.719836956521746"/>
    <x v="0"/>
    <x v="4"/>
    <x v="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n v="196"/>
    <b v="1"/>
    <x v="4"/>
    <n v="1.0666666666666667"/>
    <n v="81.632653061224488"/>
    <x v="0"/>
    <x v="4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n v="229"/>
    <b v="1"/>
    <x v="4"/>
    <n v="1.0390027322404372"/>
    <n v="56.460043668122275"/>
    <x v="0"/>
    <x v="4"/>
    <x v="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b v="0"/>
    <n v="67"/>
    <b v="1"/>
    <x v="4"/>
    <n v="1.2516"/>
    <n v="140.1044776119403"/>
    <x v="0"/>
    <x v="4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n v="95"/>
    <b v="1"/>
    <x v="4"/>
    <n v="1.0680499999999999"/>
    <n v="224.85263157894738"/>
    <x v="0"/>
    <x v="4"/>
    <x v="0"/>
    <x v="0"/>
  </r>
  <r>
    <n v="400"/>
    <s v="From Two Sticks - the fight against hunger and malnutrition"/>
    <s v="A documentary film on a sustainable, grassroots effort to fight malnutrition in Indonesia.  And it's organic!"/>
    <x v="7"/>
    <n v="11230.25"/>
    <x v="0"/>
    <x v="0"/>
    <s v="USD"/>
    <x v="400"/>
    <x v="400"/>
    <b v="0"/>
    <n v="62"/>
    <b v="1"/>
    <x v="4"/>
    <n v="1.1230249999999999"/>
    <n v="181.13306451612902"/>
    <x v="0"/>
    <x v="4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n v="73"/>
    <b v="1"/>
    <x v="4"/>
    <n v="1.0381199999999999"/>
    <n v="711.04109589041093"/>
    <x v="0"/>
    <x v="4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"/>
    <n v="2833"/>
    <x v="0"/>
    <x v="0"/>
    <s v="USD"/>
    <x v="402"/>
    <x v="402"/>
    <b v="0"/>
    <n v="43"/>
    <b v="1"/>
    <x v="4"/>
    <n v="1.4165000000000001"/>
    <n v="65.883720930232556"/>
    <x v="0"/>
    <x v="4"/>
    <x v="0"/>
    <x v="0"/>
  </r>
  <r>
    <n v="403"/>
    <s v="MONDO BANANA"/>
    <s v="A documentary adventure about bananas - and people. Your round-trip ticket into the heart of banana-cultures!!"/>
    <x v="12"/>
    <n v="5263"/>
    <x v="0"/>
    <x v="0"/>
    <s v="USD"/>
    <x v="403"/>
    <x v="403"/>
    <b v="0"/>
    <n v="70"/>
    <b v="1"/>
    <x v="4"/>
    <n v="1.0526"/>
    <n v="75.185714285714283"/>
    <x v="0"/>
    <x v="4"/>
    <x v="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b v="0"/>
    <n v="271"/>
    <b v="1"/>
    <x v="4"/>
    <n v="1.0309142857142857"/>
    <n v="133.14391143911439"/>
    <x v="0"/>
    <x v="4"/>
    <x v="0"/>
    <x v="0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b v="0"/>
    <n v="55"/>
    <b v="1"/>
    <x v="4"/>
    <n v="1.0765957446808512"/>
    <n v="55.2"/>
    <x v="0"/>
    <x v="4"/>
    <x v="0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n v="35"/>
    <b v="1"/>
    <x v="4"/>
    <n v="1.0770464285714285"/>
    <n v="86.163714285714292"/>
    <x v="0"/>
    <x v="4"/>
    <x v="0"/>
    <x v="0"/>
  </r>
  <r>
    <n v="407"/>
    <s v="Haymarket Documentary"/>
    <s v="The story of the 1886 Haymarket Riot explored through the history of the Haymarket Police Memorial Statue."/>
    <x v="1"/>
    <n v="2031"/>
    <x v="0"/>
    <x v="0"/>
    <s v="USD"/>
    <x v="407"/>
    <x v="407"/>
    <b v="0"/>
    <n v="22"/>
    <b v="1"/>
    <x v="4"/>
    <n v="1.0155000000000001"/>
    <n v="92.318181818181813"/>
    <x v="0"/>
    <x v="4"/>
    <x v="0"/>
    <x v="0"/>
  </r>
  <r>
    <n v="408"/>
    <s v="Reverence: A Documentary Short on Branded Yarmulkes"/>
    <s v="A documentary exploring the phenomenon of custom and branded yarmulkes in Jewish-American communities."/>
    <x v="5"/>
    <n v="6086.26"/>
    <x v="0"/>
    <x v="0"/>
    <s v="USD"/>
    <x v="408"/>
    <x v="408"/>
    <b v="0"/>
    <n v="38"/>
    <b v="1"/>
    <x v="4"/>
    <n v="1.0143766666666667"/>
    <n v="160.16473684210527"/>
    <x v="0"/>
    <x v="4"/>
    <x v="0"/>
    <x v="0"/>
  </r>
  <r>
    <n v="409"/>
    <s v="The Lost Generation"/>
    <s v="I am working on a project that explores the relationship between education to work for youth within the European Union."/>
    <x v="8"/>
    <n v="684"/>
    <x v="0"/>
    <x v="1"/>
    <s v="GBP"/>
    <x v="409"/>
    <x v="409"/>
    <b v="0"/>
    <n v="15"/>
    <b v="1"/>
    <x v="4"/>
    <n v="1.3680000000000001"/>
    <n v="45.6"/>
    <x v="0"/>
    <x v="4"/>
    <x v="0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b v="0"/>
    <n v="7"/>
    <b v="1"/>
    <x v="4"/>
    <n v="1.2829999999999999"/>
    <n v="183.28571428571428"/>
    <x v="0"/>
    <x v="4"/>
    <x v="0"/>
    <x v="0"/>
  </r>
  <r>
    <n v="411"/>
    <s v="GO FAR: The Christopher Rush Story (4)"/>
    <s v="An inspirational feature-length documentary that will help those with disabilities achieve their goals despite the obstacles."/>
    <x v="9"/>
    <n v="30315"/>
    <x v="0"/>
    <x v="0"/>
    <s v="USD"/>
    <x v="411"/>
    <x v="411"/>
    <b v="0"/>
    <n v="241"/>
    <b v="1"/>
    <x v="4"/>
    <n v="1.0105"/>
    <n v="125.78838174273859"/>
    <x v="0"/>
    <x v="4"/>
    <x v="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n v="55"/>
    <b v="1"/>
    <x v="4"/>
    <n v="1.2684"/>
    <n v="57.654545454545456"/>
    <x v="0"/>
    <x v="4"/>
    <x v="0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b v="0"/>
    <n v="171"/>
    <b v="1"/>
    <x v="4"/>
    <n v="1.0508593749999999"/>
    <n v="78.660818713450297"/>
    <x v="0"/>
    <x v="4"/>
    <x v="0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n v="208"/>
    <b v="1"/>
    <x v="4"/>
    <n v="1.0285405405405406"/>
    <n v="91.480769230769226"/>
    <x v="0"/>
    <x v="4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n v="21"/>
    <b v="1"/>
    <x v="4"/>
    <n v="1.0214714285714286"/>
    <n v="68.09809523809524"/>
    <x v="0"/>
    <x v="4"/>
    <x v="0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b v="0"/>
    <n v="25"/>
    <b v="1"/>
    <x v="4"/>
    <n v="1.2021700000000002"/>
    <n v="48.086800000000004"/>
    <x v="0"/>
    <x v="4"/>
    <x v="0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n v="52"/>
    <b v="1"/>
    <x v="4"/>
    <n v="1.0024761904761905"/>
    <n v="202.42307692307693"/>
    <x v="0"/>
    <x v="4"/>
    <x v="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n v="104"/>
    <b v="1"/>
    <x v="4"/>
    <n v="1.0063392857142857"/>
    <n v="216.75"/>
    <x v="0"/>
    <x v="4"/>
    <x v="0"/>
    <x v="0"/>
  </r>
  <r>
    <n v="419"/>
    <s v="BEYOND LOCAL"/>
    <s v="Beyond Local is a personal journey through an art-centric and musically talented community that fosters creativity."/>
    <x v="10"/>
    <n v="8035"/>
    <x v="0"/>
    <x v="0"/>
    <s v="USD"/>
    <x v="419"/>
    <x v="419"/>
    <b v="0"/>
    <n v="73"/>
    <b v="1"/>
    <x v="4"/>
    <n v="1.004375"/>
    <n v="110.06849315068493"/>
    <x v="0"/>
    <x v="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n v="3"/>
    <b v="0"/>
    <x v="5"/>
    <n v="4.3939393939393936E-3"/>
    <n v="4.833333333333333"/>
    <x v="0"/>
    <x v="5"/>
    <x v="0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n v="6"/>
    <b v="0"/>
    <x v="5"/>
    <n v="2.0066666666666667E-2"/>
    <n v="50.166666666666664"/>
    <x v="0"/>
    <x v="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n v="12"/>
    <b v="0"/>
    <x v="5"/>
    <n v="1.0749999999999999E-2"/>
    <n v="35.833333333333336"/>
    <x v="0"/>
    <x v="5"/>
    <x v="0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b v="0"/>
    <n v="13"/>
    <b v="0"/>
    <x v="5"/>
    <n v="7.6499999999999997E-3"/>
    <n v="11.76923076923077"/>
    <x v="0"/>
    <x v="5"/>
    <x v="0"/>
    <x v="0"/>
  </r>
  <r>
    <n v="424"/>
    <s v="Drowning -Short animated Film"/>
    <s v="A short film about a gay teenage boy who is bullied to the point where he is willing to commit suicide. Only he can save himself."/>
    <x v="3"/>
    <n v="203.9"/>
    <x v="2"/>
    <x v="0"/>
    <s v="USD"/>
    <x v="424"/>
    <x v="424"/>
    <b v="0"/>
    <n v="5"/>
    <b v="0"/>
    <x v="5"/>
    <n v="6.7966666666666675E-2"/>
    <n v="40.78"/>
    <x v="0"/>
    <x v="5"/>
    <x v="0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n v="2"/>
    <b v="0"/>
    <x v="5"/>
    <n v="1.2E-4"/>
    <n v="3"/>
    <x v="0"/>
    <x v="5"/>
    <x v="0"/>
    <x v="0"/>
  </r>
  <r>
    <n v="426"/>
    <s v="Dewey Does 110 Animation"/>
    <s v="The first ever, Dewey Does 110 animation, teaches kids good values, how to succeed in life and maintaining a 110% state-of-mind."/>
    <x v="7"/>
    <n v="133"/>
    <x v="2"/>
    <x v="0"/>
    <s v="USD"/>
    <x v="426"/>
    <x v="426"/>
    <b v="0"/>
    <n v="8"/>
    <b v="0"/>
    <x v="5"/>
    <n v="1.3299999999999999E-2"/>
    <n v="16.625"/>
    <x v="0"/>
    <x v="5"/>
    <x v="0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n v="0"/>
    <b v="0"/>
    <x v="5"/>
    <n v="0"/>
    <e v="#DIV/0!"/>
    <x v="0"/>
    <x v="5"/>
    <x v="0"/>
    <x v="0"/>
  </r>
  <r>
    <n v="428"/>
    <s v="Little Clay Bible - Zacchaeus"/>
    <s v="Fresh, fun, entertaining Bible stories on YouTube, stop-motion style."/>
    <x v="2"/>
    <n v="676"/>
    <x v="2"/>
    <x v="0"/>
    <s v="USD"/>
    <x v="428"/>
    <x v="428"/>
    <b v="0"/>
    <n v="13"/>
    <b v="0"/>
    <x v="5"/>
    <n v="5.6333333333333332E-2"/>
    <n v="52"/>
    <x v="0"/>
    <x v="5"/>
    <x v="0"/>
    <x v="0"/>
  </r>
  <r>
    <n v="429"/>
    <s v="THE FUTURE"/>
    <s v="THE FUTURE is a short animated film created entirely by autistic and developmentally disabled artists from the L.A.N.D. program in Brooklyn, New York."/>
    <x v="12"/>
    <n v="0"/>
    <x v="2"/>
    <x v="0"/>
    <s v="USD"/>
    <x v="429"/>
    <x v="429"/>
    <b v="0"/>
    <n v="0"/>
    <b v="0"/>
    <x v="5"/>
    <n v="0"/>
    <e v="#DIV/0!"/>
    <x v="0"/>
    <x v="5"/>
    <x v="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b v="0"/>
    <n v="5"/>
    <b v="0"/>
    <x v="5"/>
    <n v="2.4E-2"/>
    <n v="4.8"/>
    <x v="0"/>
    <x v="5"/>
    <x v="0"/>
    <x v="0"/>
  </r>
  <r>
    <n v="431"/>
    <s v="Bump in the road short stop motion animation"/>
    <s v="A short stop motion animated film of a man on his way home when strange goings on start to happen on his journey."/>
    <x v="3"/>
    <n v="415"/>
    <x v="2"/>
    <x v="1"/>
    <s v="GBP"/>
    <x v="431"/>
    <x v="431"/>
    <b v="0"/>
    <n v="8"/>
    <b v="0"/>
    <x v="5"/>
    <n v="0.13833333333333334"/>
    <n v="51.875"/>
    <x v="0"/>
    <x v="5"/>
    <x v="0"/>
    <x v="0"/>
  </r>
  <r>
    <n v="432"/>
    <s v="The Zombie Next Door"/>
    <s v="A teenage zombie named Jeff and his mad scientist mother adapt to life in the town of Serendipity, where the supernatural occurs daily."/>
    <x v="5"/>
    <n v="570"/>
    <x v="2"/>
    <x v="0"/>
    <s v="USD"/>
    <x v="432"/>
    <x v="432"/>
    <b v="0"/>
    <n v="8"/>
    <b v="0"/>
    <x v="5"/>
    <n v="9.5000000000000001E-2"/>
    <n v="71.25"/>
    <x v="0"/>
    <x v="5"/>
    <x v="0"/>
    <x v="0"/>
  </r>
  <r>
    <n v="433"/>
    <s v="Le Legend of le Dragon Slayers"/>
    <s v="A 3D Animation._x000a_3 Main characters: Josh, Jessie, and Rosa._x000a_Genre: Action/eerie/adventure/suspense_x000a_Setting: Desert ruins/Deep Dungeon"/>
    <x v="3"/>
    <n v="0"/>
    <x v="2"/>
    <x v="0"/>
    <s v="USD"/>
    <x v="433"/>
    <x v="433"/>
    <b v="0"/>
    <n v="0"/>
    <b v="0"/>
    <x v="5"/>
    <n v="0"/>
    <e v="#DIV/0!"/>
    <x v="0"/>
    <x v="5"/>
    <x v="0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n v="2"/>
    <b v="0"/>
    <x v="5"/>
    <n v="0.05"/>
    <n v="62.5"/>
    <x v="0"/>
    <x v="5"/>
    <x v="0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n v="3"/>
    <b v="0"/>
    <x v="5"/>
    <n v="2.7272727272727273E-5"/>
    <n v="1"/>
    <x v="0"/>
    <x v="5"/>
    <x v="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b v="0"/>
    <n v="0"/>
    <b v="0"/>
    <x v="5"/>
    <n v="0"/>
    <e v="#DIV/0!"/>
    <x v="0"/>
    <x v="5"/>
    <x v="0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b v="0"/>
    <n v="0"/>
    <b v="0"/>
    <x v="5"/>
    <n v="0"/>
    <e v="#DIV/0!"/>
    <x v="0"/>
    <x v="5"/>
    <x v="0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b v="0"/>
    <n v="11"/>
    <b v="0"/>
    <x v="5"/>
    <n v="9.3799999999999994E-2"/>
    <n v="170.54545454545453"/>
    <x v="0"/>
    <x v="5"/>
    <x v="0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n v="0"/>
    <b v="0"/>
    <x v="5"/>
    <n v="0"/>
    <e v="#DIV/0!"/>
    <x v="0"/>
    <x v="5"/>
    <x v="0"/>
    <x v="0"/>
  </r>
  <r>
    <n v="440"/>
    <s v="Consumed"/>
    <s v="A stop-motion animation made by a one girl team, with a camera, creativity, and a lot of determination."/>
    <x v="12"/>
    <n v="5"/>
    <x v="2"/>
    <x v="0"/>
    <s v="USD"/>
    <x v="440"/>
    <x v="440"/>
    <b v="0"/>
    <n v="1"/>
    <b v="0"/>
    <x v="5"/>
    <n v="1E-3"/>
    <n v="5"/>
    <x v="0"/>
    <x v="5"/>
    <x v="0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n v="0"/>
    <b v="0"/>
    <x v="5"/>
    <n v="0"/>
    <e v="#DIV/0!"/>
    <x v="0"/>
    <x v="5"/>
    <x v="0"/>
    <x v="0"/>
  </r>
  <r>
    <n v="442"/>
    <s v="The Paranormal Idiot"/>
    <s v="Doomsday is here"/>
    <x v="73"/>
    <n v="6691"/>
    <x v="2"/>
    <x v="0"/>
    <s v="USD"/>
    <x v="442"/>
    <x v="442"/>
    <b v="0"/>
    <n v="17"/>
    <b v="0"/>
    <x v="5"/>
    <n v="0.39358823529411763"/>
    <n v="393.58823529411762"/>
    <x v="0"/>
    <x v="5"/>
    <x v="0"/>
    <x v="0"/>
  </r>
  <r>
    <n v="443"/>
    <s v="Bad Teddy Studios"/>
    <s v="We love cartoons!! We want to make more but it costs money to so. Be apart of your daily dose of WTF!?! Pledge now!!"/>
    <x v="7"/>
    <n v="10"/>
    <x v="2"/>
    <x v="5"/>
    <s v="CAD"/>
    <x v="443"/>
    <x v="443"/>
    <b v="0"/>
    <n v="2"/>
    <b v="0"/>
    <x v="5"/>
    <n v="1E-3"/>
    <n v="5"/>
    <x v="0"/>
    <x v="5"/>
    <x v="0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b v="0"/>
    <n v="1"/>
    <b v="0"/>
    <x v="5"/>
    <n v="0.05"/>
    <n v="50"/>
    <x v="0"/>
    <x v="5"/>
    <x v="0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b v="0"/>
    <n v="2"/>
    <b v="0"/>
    <x v="5"/>
    <n v="3.3333333333333335E-5"/>
    <n v="1"/>
    <x v="0"/>
    <x v="5"/>
    <x v="0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n v="16"/>
    <b v="0"/>
    <x v="5"/>
    <n v="7.2952380952380949E-2"/>
    <n v="47.875"/>
    <x v="0"/>
    <x v="5"/>
    <x v="0"/>
    <x v="0"/>
  </r>
  <r>
    <n v="447"/>
    <s v="Fat Rich Bastards Animated videos"/>
    <s v="10 tracks have been professionally recorded by CGI supergroup, The Fat Rich Bastards. Funding required for 10 animated music videos."/>
    <x v="9"/>
    <n v="5"/>
    <x v="2"/>
    <x v="1"/>
    <s v="GBP"/>
    <x v="447"/>
    <x v="447"/>
    <b v="0"/>
    <n v="1"/>
    <b v="0"/>
    <x v="5"/>
    <n v="1.6666666666666666E-4"/>
    <n v="5"/>
    <x v="0"/>
    <x v="5"/>
    <x v="0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n v="4"/>
    <b v="0"/>
    <x v="5"/>
    <n v="3.2804E-2"/>
    <n v="20.502500000000001"/>
    <x v="0"/>
    <x v="5"/>
    <x v="0"/>
    <x v="0"/>
  </r>
  <r>
    <n v="449"/>
    <s v="Shell &amp; Paddy"/>
    <s v="Shell &amp; Paddy is a 2D animation cartoon with 4 minutes of slapstick surreal humour staring two animal characters in weird, wacky world."/>
    <x v="1"/>
    <n v="45"/>
    <x v="2"/>
    <x v="1"/>
    <s v="GBP"/>
    <x v="449"/>
    <x v="449"/>
    <b v="0"/>
    <n v="5"/>
    <b v="0"/>
    <x v="5"/>
    <n v="2.2499999999999999E-2"/>
    <n v="9"/>
    <x v="0"/>
    <x v="5"/>
    <x v="0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n v="7"/>
    <b v="0"/>
    <x v="5"/>
    <n v="7.92E-3"/>
    <n v="56.571428571428569"/>
    <x v="0"/>
    <x v="5"/>
    <x v="0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n v="0"/>
    <b v="0"/>
    <x v="5"/>
    <n v="0"/>
    <e v="#DIV/0!"/>
    <x v="0"/>
    <x v="5"/>
    <x v="0"/>
    <x v="0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b v="0"/>
    <n v="12"/>
    <b v="0"/>
    <x v="5"/>
    <n v="0.64"/>
    <n v="40"/>
    <x v="0"/>
    <x v="5"/>
    <x v="0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n v="2"/>
    <b v="0"/>
    <x v="5"/>
    <n v="2.740447957839262E-4"/>
    <n v="13"/>
    <x v="0"/>
    <x v="5"/>
    <x v="0"/>
    <x v="0"/>
  </r>
  <r>
    <n v="454"/>
    <s v="Super Hi-Speed Road Strikers"/>
    <s v="Itâ€™s an Action/Adventure Anime for The Yuusha Brave series, G1 Transformer, and the Fast and the Furious Fans!"/>
    <x v="7"/>
    <n v="82"/>
    <x v="2"/>
    <x v="0"/>
    <s v="USD"/>
    <x v="454"/>
    <x v="454"/>
    <b v="0"/>
    <n v="5"/>
    <b v="0"/>
    <x v="5"/>
    <n v="8.2000000000000007E-3"/>
    <n v="16.399999999999999"/>
    <x v="0"/>
    <x v="5"/>
    <x v="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n v="2"/>
    <b v="0"/>
    <x v="5"/>
    <n v="6.9230769230769226E-4"/>
    <n v="22.5"/>
    <x v="0"/>
    <x v="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n v="3"/>
    <b v="0"/>
    <x v="5"/>
    <n v="6.8631863186318634E-3"/>
    <n v="20.333333333333332"/>
    <x v="0"/>
    <x v="5"/>
    <x v="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n v="0"/>
    <b v="0"/>
    <x v="5"/>
    <n v="0"/>
    <e v="#DIV/0!"/>
    <x v="0"/>
    <x v="5"/>
    <x v="0"/>
    <x v="0"/>
  </r>
  <r>
    <n v="458"/>
    <s v="DE_dust2: Hacker's Wrath"/>
    <s v="An animated parody of the game, Counter-Strike. The sequel to the very popular Counter-Strike: DE_dust2. Hacker is back!"/>
    <x v="7"/>
    <n v="821"/>
    <x v="2"/>
    <x v="1"/>
    <s v="GBP"/>
    <x v="458"/>
    <x v="458"/>
    <b v="0"/>
    <n v="49"/>
    <b v="0"/>
    <x v="5"/>
    <n v="8.2100000000000006E-2"/>
    <n v="16.755102040816325"/>
    <x v="0"/>
    <x v="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n v="1"/>
    <b v="0"/>
    <x v="5"/>
    <n v="6.4102564102564103E-4"/>
    <n v="25"/>
    <x v="0"/>
    <x v="5"/>
    <x v="0"/>
    <x v="0"/>
  </r>
  <r>
    <n v="460"/>
    <s v="Darwin's Kiss"/>
    <s v="An animated web series about biological evolution gone haywire."/>
    <x v="14"/>
    <n v="25"/>
    <x v="2"/>
    <x v="0"/>
    <s v="USD"/>
    <x v="460"/>
    <x v="460"/>
    <b v="0"/>
    <n v="2"/>
    <b v="0"/>
    <x v="5"/>
    <n v="2.9411764705882353E-3"/>
    <n v="12.5"/>
    <x v="0"/>
    <x v="5"/>
    <x v="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n v="0"/>
    <b v="0"/>
    <x v="5"/>
    <n v="0"/>
    <e v="#DIV/0!"/>
    <x v="0"/>
    <x v="5"/>
    <x v="0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b v="0"/>
    <n v="0"/>
    <b v="0"/>
    <x v="5"/>
    <n v="0"/>
    <e v="#DIV/0!"/>
    <x v="0"/>
    <x v="5"/>
    <x v="0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b v="0"/>
    <n v="11"/>
    <b v="0"/>
    <x v="5"/>
    <n v="2.2727272727272728E-2"/>
    <n v="113.63636363636364"/>
    <x v="0"/>
    <x v="5"/>
    <x v="0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b v="0"/>
    <n v="1"/>
    <b v="0"/>
    <x v="5"/>
    <n v="9.9009900990099011E-4"/>
    <n v="1"/>
    <x v="0"/>
    <x v="5"/>
    <x v="0"/>
    <x v="0"/>
  </r>
  <r>
    <n v="465"/>
    <s v="&quot;Amp&quot; A Story About a Robot"/>
    <s v="&quot;Amp&quot; is a short film about a robot with needs."/>
    <x v="133"/>
    <n v="138"/>
    <x v="2"/>
    <x v="0"/>
    <s v="USD"/>
    <x v="465"/>
    <x v="465"/>
    <b v="0"/>
    <n v="8"/>
    <b v="0"/>
    <x v="5"/>
    <n v="0.26953125"/>
    <n v="17.25"/>
    <x v="0"/>
    <x v="5"/>
    <x v="0"/>
    <x v="0"/>
  </r>
  <r>
    <n v="466"/>
    <s v="The Legend Of The Crimson Knight"/>
    <s v="(Working storyboard for animated project) A multi-generational Knight that wages war on criminals and corrupt governments"/>
    <x v="7"/>
    <n v="76"/>
    <x v="2"/>
    <x v="0"/>
    <s v="USD"/>
    <x v="466"/>
    <x v="466"/>
    <b v="0"/>
    <n v="5"/>
    <b v="0"/>
    <x v="5"/>
    <n v="7.6E-3"/>
    <n v="15.2"/>
    <x v="0"/>
    <x v="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n v="39"/>
    <b v="0"/>
    <x v="5"/>
    <n v="0.21575"/>
    <n v="110.64102564102564"/>
    <x v="0"/>
    <x v="5"/>
    <x v="0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n v="0"/>
    <b v="0"/>
    <x v="5"/>
    <n v="0"/>
    <e v="#DIV/0!"/>
    <x v="0"/>
    <x v="5"/>
    <x v="0"/>
    <x v="0"/>
  </r>
  <r>
    <n v="469"/>
    <s v="Dreamland PERSONALISED Animated Shorts Film"/>
    <s v="Create a personalised animation film using your child's name and photo."/>
    <x v="5"/>
    <n v="0"/>
    <x v="2"/>
    <x v="1"/>
    <s v="GBP"/>
    <x v="469"/>
    <x v="469"/>
    <b v="0"/>
    <n v="0"/>
    <b v="0"/>
    <x v="5"/>
    <n v="0"/>
    <e v="#DIV/0!"/>
    <x v="0"/>
    <x v="5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2"/>
    <n v="51"/>
    <x v="2"/>
    <x v="0"/>
    <s v="USD"/>
    <x v="470"/>
    <x v="470"/>
    <b v="0"/>
    <n v="2"/>
    <b v="0"/>
    <x v="5"/>
    <n v="1.0200000000000001E-2"/>
    <n v="25.5"/>
    <x v="0"/>
    <x v="5"/>
    <x v="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b v="0"/>
    <n v="170"/>
    <b v="0"/>
    <x v="5"/>
    <n v="0.11892727272727273"/>
    <n v="38.476470588235294"/>
    <x v="0"/>
    <x v="5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n v="5"/>
    <b v="0"/>
    <x v="5"/>
    <n v="0.17624999999999999"/>
    <n v="28.2"/>
    <x v="0"/>
    <x v="5"/>
    <x v="0"/>
    <x v="0"/>
  </r>
  <r>
    <n v="473"/>
    <s v="QUANTUM KIDZ - 3D animated pilot - THE ULTIMATE GOAL"/>
    <s v="Quantum Kidz follows a young girlâ€™s journey becoming a superhero and dealing with alien threats against the Earth!"/>
    <x v="9"/>
    <n v="861"/>
    <x v="2"/>
    <x v="0"/>
    <s v="USD"/>
    <x v="473"/>
    <x v="473"/>
    <b v="0"/>
    <n v="14"/>
    <b v="0"/>
    <x v="5"/>
    <n v="2.87E-2"/>
    <n v="61.5"/>
    <x v="0"/>
    <x v="5"/>
    <x v="0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b v="0"/>
    <n v="1"/>
    <b v="0"/>
    <x v="5"/>
    <n v="3.0303030303030303E-4"/>
    <n v="1"/>
    <x v="0"/>
    <x v="5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x v="1"/>
    <n v="0"/>
    <x v="2"/>
    <x v="0"/>
    <s v="USD"/>
    <x v="475"/>
    <x v="475"/>
    <b v="0"/>
    <n v="0"/>
    <b v="0"/>
    <x v="5"/>
    <n v="0"/>
    <e v="#DIV/0!"/>
    <x v="0"/>
    <x v="5"/>
    <x v="0"/>
    <x v="0"/>
  </r>
  <r>
    <n v="476"/>
    <s v="Sight Word Music Videos"/>
    <s v="Animated Music Videos that teach kids how to read."/>
    <x v="135"/>
    <n v="4906.59"/>
    <x v="2"/>
    <x v="0"/>
    <s v="USD"/>
    <x v="476"/>
    <x v="476"/>
    <b v="0"/>
    <n v="124"/>
    <b v="0"/>
    <x v="5"/>
    <n v="2.2302681818181819E-2"/>
    <n v="39.569274193548388"/>
    <x v="0"/>
    <x v="5"/>
    <x v="0"/>
    <x v="0"/>
  </r>
  <r>
    <n v="477"/>
    <s v="Hymn of Unity"/>
    <s v="A Comedy-drama animation revolving around a man who finds a problematic pair of headphones that literally take over his whole life."/>
    <x v="4"/>
    <n v="0"/>
    <x v="2"/>
    <x v="0"/>
    <s v="USD"/>
    <x v="477"/>
    <x v="477"/>
    <b v="0"/>
    <n v="0"/>
    <b v="0"/>
    <x v="5"/>
    <n v="0"/>
    <e v="#DIV/0!"/>
    <x v="0"/>
    <x v="5"/>
    <x v="0"/>
    <x v="0"/>
  </r>
  <r>
    <n v="478"/>
    <s v="BABY HUEY IN A FEATURE FILM /  &quot;LUCKY DUCK&quot;"/>
    <s v="this is an animated full length film of an old classic with new life to it. That gigantic and naive duckling we all love  ."/>
    <x v="7"/>
    <n v="0"/>
    <x v="2"/>
    <x v="0"/>
    <s v="USD"/>
    <x v="478"/>
    <x v="478"/>
    <b v="0"/>
    <n v="0"/>
    <b v="0"/>
    <x v="5"/>
    <n v="0"/>
    <e v="#DIV/0!"/>
    <x v="0"/>
    <x v="5"/>
    <x v="0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b v="0"/>
    <n v="55"/>
    <b v="0"/>
    <x v="5"/>
    <n v="0.3256"/>
    <n v="88.8"/>
    <x v="0"/>
    <x v="5"/>
    <x v="0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b v="0"/>
    <n v="140"/>
    <b v="0"/>
    <x v="5"/>
    <n v="0.19409999999999999"/>
    <n v="55.457142857142856"/>
    <x v="0"/>
    <x v="5"/>
    <x v="0"/>
    <x v="0"/>
  </r>
  <r>
    <n v="481"/>
    <s v="ERA"/>
    <s v="The year is 2043. Test subject David Beck has been augmented with psychokinetic abilities. He uses his newfound gifts to thwart evil."/>
    <x v="9"/>
    <n v="1830"/>
    <x v="2"/>
    <x v="0"/>
    <s v="USD"/>
    <x v="481"/>
    <x v="481"/>
    <b v="0"/>
    <n v="21"/>
    <b v="0"/>
    <x v="5"/>
    <n v="6.0999999999999999E-2"/>
    <n v="87.142857142857139"/>
    <x v="0"/>
    <x v="5"/>
    <x v="0"/>
    <x v="0"/>
  </r>
  <r>
    <n v="482"/>
    <s v="Animated Stand-up Routines Shenanigans"/>
    <s v="Help me quit my day job and also create animated Stand-up routines from local up and coming comedians."/>
    <x v="7"/>
    <n v="10"/>
    <x v="2"/>
    <x v="0"/>
    <s v="USD"/>
    <x v="482"/>
    <x v="482"/>
    <b v="0"/>
    <n v="1"/>
    <b v="0"/>
    <x v="5"/>
    <n v="1E-3"/>
    <n v="10"/>
    <x v="0"/>
    <x v="5"/>
    <x v="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n v="147"/>
    <b v="0"/>
    <x v="5"/>
    <n v="0.502"/>
    <n v="51.224489795918366"/>
    <x v="0"/>
    <x v="5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n v="11"/>
    <b v="0"/>
    <x v="5"/>
    <n v="1.8625E-3"/>
    <n v="13.545454545454545"/>
    <x v="0"/>
    <x v="5"/>
    <x v="0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b v="0"/>
    <n v="125"/>
    <b v="0"/>
    <x v="5"/>
    <n v="0.21906971229845085"/>
    <n v="66.520080000000007"/>
    <x v="0"/>
    <x v="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n v="1"/>
    <b v="0"/>
    <x v="5"/>
    <n v="9.0909090909090904E-5"/>
    <n v="50"/>
    <x v="0"/>
    <x v="5"/>
    <x v="0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b v="0"/>
    <n v="0"/>
    <b v="0"/>
    <x v="5"/>
    <n v="0"/>
    <e v="#DIV/0!"/>
    <x v="0"/>
    <x v="5"/>
    <x v="0"/>
    <x v="0"/>
  </r>
  <r>
    <n v="488"/>
    <s v="City Animals independent cartoon series"/>
    <s v="When humans left the earth, the animals took over the city. What could go wrong? Well...everything!"/>
    <x v="2"/>
    <n v="0"/>
    <x v="2"/>
    <x v="0"/>
    <s v="USD"/>
    <x v="488"/>
    <x v="488"/>
    <b v="0"/>
    <n v="0"/>
    <b v="0"/>
    <x v="5"/>
    <n v="0"/>
    <e v="#DIV/0!"/>
    <x v="0"/>
    <x v="5"/>
    <x v="0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b v="0"/>
    <n v="3"/>
    <b v="0"/>
    <x v="5"/>
    <n v="2.8667813379201833E-3"/>
    <n v="71.666666666666671"/>
    <x v="0"/>
    <x v="5"/>
    <x v="0"/>
    <x v="0"/>
  </r>
  <r>
    <n v="490"/>
    <s v="PROJECT IS CANCELLED"/>
    <s v="Cancelled"/>
    <x v="28"/>
    <n v="0"/>
    <x v="2"/>
    <x v="0"/>
    <s v="USD"/>
    <x v="490"/>
    <x v="490"/>
    <b v="0"/>
    <n v="0"/>
    <b v="0"/>
    <x v="5"/>
    <n v="0"/>
    <e v="#DIV/0!"/>
    <x v="0"/>
    <x v="5"/>
    <x v="0"/>
    <x v="0"/>
  </r>
  <r>
    <n v="491"/>
    <s v="Guess What? Gus"/>
    <s v="&quot;Guess What? Gus&quot; is a magical animated comedy that follow a new kid who playful antics for attention make the news."/>
    <x v="7"/>
    <n v="0"/>
    <x v="2"/>
    <x v="0"/>
    <s v="USD"/>
    <x v="491"/>
    <x v="491"/>
    <b v="0"/>
    <n v="0"/>
    <b v="0"/>
    <x v="5"/>
    <n v="0"/>
    <e v="#DIV/0!"/>
    <x v="0"/>
    <x v="5"/>
    <x v="0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n v="0"/>
    <b v="0"/>
    <x v="5"/>
    <n v="0"/>
    <e v="#DIV/0!"/>
    <x v="0"/>
    <x v="5"/>
    <x v="0"/>
    <x v="0"/>
  </r>
  <r>
    <n v="493"/>
    <s v="Joc Barrera The Chupacabra Hunter"/>
    <s v="The Chupacabra is not a myth and one man is on a mission to prove its existence no matter what, his name is Joc Barrera."/>
    <x v="9"/>
    <n v="0"/>
    <x v="2"/>
    <x v="1"/>
    <s v="GBP"/>
    <x v="493"/>
    <x v="493"/>
    <b v="0"/>
    <n v="0"/>
    <b v="0"/>
    <x v="5"/>
    <n v="0"/>
    <e v="#DIV/0!"/>
    <x v="0"/>
    <x v="5"/>
    <x v="0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n v="3"/>
    <b v="0"/>
    <x v="5"/>
    <n v="1.5499999999999999E-3"/>
    <n v="10.333333333333334"/>
    <x v="0"/>
    <x v="5"/>
    <x v="0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b v="0"/>
    <n v="0"/>
    <b v="0"/>
    <x v="5"/>
    <n v="0"/>
    <e v="#DIV/0!"/>
    <x v="0"/>
    <x v="5"/>
    <x v="0"/>
    <x v="0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b v="0"/>
    <n v="1"/>
    <b v="0"/>
    <x v="5"/>
    <n v="1.6666666666666667E-5"/>
    <n v="1"/>
    <x v="0"/>
    <x v="5"/>
    <x v="0"/>
    <x v="0"/>
  </r>
  <r>
    <n v="497"/>
    <s v="Galaxy Probe Kids"/>
    <s v="live-action/animated series pilot."/>
    <x v="140"/>
    <n v="30"/>
    <x v="2"/>
    <x v="0"/>
    <s v="USD"/>
    <x v="497"/>
    <x v="497"/>
    <b v="0"/>
    <n v="3"/>
    <b v="0"/>
    <x v="5"/>
    <n v="6.6964285714285711E-3"/>
    <n v="10"/>
    <x v="0"/>
    <x v="5"/>
    <x v="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n v="22"/>
    <b v="0"/>
    <x v="5"/>
    <n v="4.5985132395404561E-2"/>
    <n v="136.09090909090909"/>
    <x v="0"/>
    <x v="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b v="0"/>
    <n v="26"/>
    <b v="0"/>
    <x v="5"/>
    <n v="9.5500000000000002E-2"/>
    <n v="73.461538461538467"/>
    <x v="0"/>
    <x v="5"/>
    <x v="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n v="4"/>
    <b v="0"/>
    <x v="5"/>
    <n v="3.307692307692308E-2"/>
    <n v="53.75"/>
    <x v="0"/>
    <x v="5"/>
    <x v="0"/>
    <x v="0"/>
  </r>
  <r>
    <n v="501"/>
    <s v="World War 4"/>
    <s v="Based on the invention portfolio of a patented inventor World War Four is a look into the future of warfare and humanity as a whole"/>
    <x v="7"/>
    <n v="0"/>
    <x v="2"/>
    <x v="0"/>
    <s v="USD"/>
    <x v="501"/>
    <x v="501"/>
    <b v="0"/>
    <n v="0"/>
    <b v="0"/>
    <x v="5"/>
    <n v="0"/>
    <e v="#DIV/0!"/>
    <x v="0"/>
    <x v="5"/>
    <x v="0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n v="4"/>
    <b v="0"/>
    <x v="5"/>
    <n v="1.15E-2"/>
    <n v="57.5"/>
    <x v="0"/>
    <x v="5"/>
    <x v="0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b v="0"/>
    <n v="9"/>
    <b v="0"/>
    <x v="5"/>
    <n v="1.7538461538461537E-2"/>
    <n v="12.666666666666666"/>
    <x v="0"/>
    <x v="5"/>
    <x v="0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n v="5"/>
    <b v="0"/>
    <x v="5"/>
    <n v="1.3673469387755101E-2"/>
    <n v="67"/>
    <x v="0"/>
    <x v="5"/>
    <x v="0"/>
    <x v="0"/>
  </r>
  <r>
    <n v="505"/>
    <s v="MY4FACES THE ANIMATED MOVIE"/>
    <s v="This wonderful movie will tells the story of two adorable aliens who crash land into a familyâ€™s backyard, and travel the Earth."/>
    <x v="2"/>
    <n v="52"/>
    <x v="2"/>
    <x v="0"/>
    <s v="USD"/>
    <x v="505"/>
    <x v="505"/>
    <b v="0"/>
    <n v="14"/>
    <b v="0"/>
    <x v="5"/>
    <n v="4.3333333333333331E-3"/>
    <n v="3.7142857142857144"/>
    <x v="0"/>
    <x v="5"/>
    <x v="0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b v="0"/>
    <n v="1"/>
    <b v="0"/>
    <x v="5"/>
    <n v="1.25E-3"/>
    <n v="250"/>
    <x v="0"/>
    <x v="5"/>
    <x v="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n v="10"/>
    <b v="0"/>
    <x v="5"/>
    <n v="3.2000000000000001E-2"/>
    <n v="64"/>
    <x v="0"/>
    <x v="5"/>
    <x v="0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n v="3"/>
    <b v="0"/>
    <x v="5"/>
    <n v="8.0000000000000002E-3"/>
    <n v="133.33333333333334"/>
    <x v="0"/>
    <x v="5"/>
    <x v="0"/>
    <x v="0"/>
  </r>
  <r>
    <n v="509"/>
    <s v="Indian in Chelsea - Web Animated series"/>
    <s v="A hilarious comedy podcast being turned into an animated series  about an indian servant and his boss."/>
    <x v="12"/>
    <n v="10"/>
    <x v="2"/>
    <x v="1"/>
    <s v="GBP"/>
    <x v="509"/>
    <x v="509"/>
    <b v="0"/>
    <n v="1"/>
    <b v="0"/>
    <x v="5"/>
    <n v="2E-3"/>
    <n v="10"/>
    <x v="0"/>
    <x v="5"/>
    <x v="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b v="0"/>
    <n v="0"/>
    <b v="0"/>
    <x v="5"/>
    <n v="0"/>
    <e v="#DIV/0!"/>
    <x v="0"/>
    <x v="5"/>
    <x v="0"/>
    <x v="0"/>
  </r>
  <r>
    <n v="511"/>
    <s v="Stuck On An Eyeland"/>
    <s v="A project that incorporates animation and comic art into a relevant story. 4 boys, 1 eyeland, and a whole lot of drama!!!"/>
    <x v="12"/>
    <n v="150"/>
    <x v="2"/>
    <x v="0"/>
    <s v="USD"/>
    <x v="511"/>
    <x v="511"/>
    <b v="0"/>
    <n v="5"/>
    <b v="0"/>
    <x v="5"/>
    <n v="0.03"/>
    <n v="30"/>
    <x v="0"/>
    <x v="5"/>
    <x v="0"/>
    <x v="0"/>
  </r>
  <r>
    <n v="512"/>
    <s v="Otherkin The Animated Series"/>
    <s v="We have a fully developed 2D animated series that requires more professional animation. Our first 2 home-animated eps are up online."/>
    <x v="10"/>
    <n v="11"/>
    <x v="2"/>
    <x v="0"/>
    <s v="USD"/>
    <x v="512"/>
    <x v="512"/>
    <b v="0"/>
    <n v="2"/>
    <b v="0"/>
    <x v="5"/>
    <n v="1.3749999999999999E-3"/>
    <n v="5.5"/>
    <x v="0"/>
    <x v="5"/>
    <x v="0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b v="0"/>
    <n v="68"/>
    <b v="0"/>
    <x v="5"/>
    <n v="0.13924"/>
    <n v="102.38235294117646"/>
    <x v="0"/>
    <x v="5"/>
    <x v="0"/>
    <x v="0"/>
  </r>
  <r>
    <n v="514"/>
    <s v="I'm Sticking With You."/>
    <s v="A film created entirely out of paper, visual effects and found objects depicts how one man created a new life for himself."/>
    <x v="4"/>
    <n v="50"/>
    <x v="2"/>
    <x v="5"/>
    <s v="CAD"/>
    <x v="514"/>
    <x v="514"/>
    <b v="0"/>
    <n v="3"/>
    <b v="0"/>
    <x v="5"/>
    <n v="3.3333333333333333E-2"/>
    <n v="16.666666666666668"/>
    <x v="0"/>
    <x v="5"/>
    <x v="0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b v="0"/>
    <n v="34"/>
    <b v="0"/>
    <x v="5"/>
    <n v="0.25413402061855672"/>
    <n v="725.02941176470586"/>
    <x v="0"/>
    <x v="5"/>
    <x v="0"/>
    <x v="0"/>
  </r>
  <r>
    <n v="516"/>
    <s v="Shipmates"/>
    <s v="A big brother style comedy animation series starring famous seafarers"/>
    <x v="12"/>
    <n v="0"/>
    <x v="2"/>
    <x v="1"/>
    <s v="GBP"/>
    <x v="516"/>
    <x v="516"/>
    <b v="0"/>
    <n v="0"/>
    <b v="0"/>
    <x v="5"/>
    <n v="0"/>
    <e v="#DIV/0!"/>
    <x v="0"/>
    <x v="5"/>
    <x v="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n v="3"/>
    <b v="0"/>
    <x v="5"/>
    <n v="1.3666666666666667E-2"/>
    <n v="68.333333333333329"/>
    <x v="0"/>
    <x v="5"/>
    <x v="0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n v="0"/>
    <b v="0"/>
    <x v="5"/>
    <n v="0"/>
    <e v="#DIV/0!"/>
    <x v="0"/>
    <x v="5"/>
    <x v="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n v="70"/>
    <b v="0"/>
    <x v="5"/>
    <n v="0.22881426547787684"/>
    <n v="39.228571428571428"/>
    <x v="0"/>
    <x v="5"/>
    <x v="0"/>
    <x v="0"/>
  </r>
  <r>
    <n v="520"/>
    <s v="Darktales The Play"/>
    <s v="Tim Arthur's 21st anniversary sell-out production of his 'chilling' and 'sinister' ghostly thriller returns to the Edinburgh Fringe!"/>
    <x v="12"/>
    <n v="5105"/>
    <x v="0"/>
    <x v="1"/>
    <s v="GBP"/>
    <x v="520"/>
    <x v="520"/>
    <b v="0"/>
    <n v="34"/>
    <b v="1"/>
    <x v="6"/>
    <n v="1.0209999999999999"/>
    <n v="150.14705882352942"/>
    <x v="1"/>
    <x v="6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2"/>
    <n v="5232"/>
    <x v="0"/>
    <x v="0"/>
    <s v="USD"/>
    <x v="521"/>
    <x v="521"/>
    <b v="0"/>
    <n v="56"/>
    <b v="1"/>
    <x v="6"/>
    <n v="1.0464"/>
    <n v="93.428571428571431"/>
    <x v="1"/>
    <x v="6"/>
    <x v="0"/>
    <x v="0"/>
  </r>
  <r>
    <n v="522"/>
    <s v="COMPASS PLAYERS"/>
    <s v="*** TO MAKE DONATIONS IN THE FUTURE                                   GO TO OUR WEBSITE: www.compassplayers.com ***"/>
    <x v="3"/>
    <n v="3440"/>
    <x v="0"/>
    <x v="0"/>
    <s v="USD"/>
    <x v="522"/>
    <x v="522"/>
    <b v="0"/>
    <n v="31"/>
    <b v="1"/>
    <x v="6"/>
    <n v="1.1466666666666667"/>
    <n v="110.96774193548387"/>
    <x v="1"/>
    <x v="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2"/>
    <n v="6030"/>
    <x v="0"/>
    <x v="0"/>
    <s v="USD"/>
    <x v="523"/>
    <x v="523"/>
    <b v="0"/>
    <n v="84"/>
    <b v="1"/>
    <x v="6"/>
    <n v="1.206"/>
    <n v="71.785714285714292"/>
    <x v="1"/>
    <x v="6"/>
    <x v="0"/>
    <x v="0"/>
  </r>
  <r>
    <n v="524"/>
    <s v="Zero Down"/>
    <s v="Angel on the Corner need YOUR help to raise Â£3,500 to take Zero Down by Sarah Hehir to the Edinburgh Fringe Festival this August!"/>
    <x v="0"/>
    <n v="3803.55"/>
    <x v="0"/>
    <x v="1"/>
    <s v="GBP"/>
    <x v="524"/>
    <x v="524"/>
    <b v="0"/>
    <n v="130"/>
    <b v="1"/>
    <x v="6"/>
    <n v="1.0867285714285715"/>
    <n v="29.258076923076924"/>
    <x v="1"/>
    <x v="6"/>
    <x v="0"/>
    <x v="0"/>
  </r>
  <r>
    <n v="525"/>
    <s v="EUPHORIA! A New Play by John Corigliano"/>
    <s v="EUPHORIA! is a new play about the decriminalization of drugs, and its profound effect on both the criminals in prison and &quot;The Man.&quot;"/>
    <x v="2"/>
    <n v="12000"/>
    <x v="0"/>
    <x v="0"/>
    <s v="USD"/>
    <x v="525"/>
    <x v="525"/>
    <b v="0"/>
    <n v="12"/>
    <b v="1"/>
    <x v="6"/>
    <n v="1"/>
    <n v="1000"/>
    <x v="1"/>
    <x v="6"/>
    <x v="0"/>
    <x v="0"/>
  </r>
  <r>
    <n v="526"/>
    <s v="Victory by Madicken Malm"/>
    <s v="We have a brand new play. We urgently need your help to fund our production, which opens at Theatre503 on August 18th."/>
    <x v="4"/>
    <n v="1710"/>
    <x v="0"/>
    <x v="1"/>
    <s v="GBP"/>
    <x v="526"/>
    <x v="526"/>
    <b v="0"/>
    <n v="23"/>
    <b v="1"/>
    <x v="6"/>
    <n v="1.1399999999999999"/>
    <n v="74.347826086956516"/>
    <x v="1"/>
    <x v="6"/>
    <x v="0"/>
    <x v="0"/>
  </r>
  <r>
    <n v="527"/>
    <s v="Omega Kids - a new play"/>
    <s v="OMEGA KIDS, a new play by Noah Mease, directed by Jay Stull &amp; produced by New Light Theater Project in association with Access Theater."/>
    <x v="7"/>
    <n v="10085"/>
    <x v="0"/>
    <x v="0"/>
    <s v="USD"/>
    <x v="527"/>
    <x v="527"/>
    <b v="0"/>
    <n v="158"/>
    <b v="1"/>
    <x v="6"/>
    <n v="1.0085"/>
    <n v="63.829113924050631"/>
    <x v="1"/>
    <x v="6"/>
    <x v="0"/>
    <x v="0"/>
  </r>
  <r>
    <n v="528"/>
    <s v="Devastated No Matter What"/>
    <s v="A Festival Backed Production of a Full-Length Play."/>
    <x v="146"/>
    <n v="1330"/>
    <x v="0"/>
    <x v="0"/>
    <s v="USD"/>
    <x v="528"/>
    <x v="528"/>
    <b v="0"/>
    <n v="30"/>
    <b v="1"/>
    <x v="6"/>
    <n v="1.1565217391304348"/>
    <n v="44.333333333333336"/>
    <x v="1"/>
    <x v="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n v="18"/>
    <b v="1"/>
    <x v="6"/>
    <n v="1.3041666666666667"/>
    <n v="86.944444444444443"/>
    <x v="1"/>
    <x v="6"/>
    <x v="0"/>
    <x v="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n v="29"/>
    <b v="1"/>
    <x v="6"/>
    <n v="1.0778267254038179"/>
    <n v="126.55172413793103"/>
    <x v="1"/>
    <x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n v="31"/>
    <b v="1"/>
    <x v="6"/>
    <n v="1"/>
    <n v="129.03225806451613"/>
    <x v="1"/>
    <x v="6"/>
    <x v="0"/>
    <x v="0"/>
  </r>
  <r>
    <n v="532"/>
    <s v="Walken On Sunshine"/>
    <s v="A fast paced, comedic play about an anxiety-ridden filmmaker who lies to investors about having Christopher Walken in his film."/>
    <x v="7"/>
    <n v="12325"/>
    <x v="0"/>
    <x v="0"/>
    <s v="USD"/>
    <x v="532"/>
    <x v="532"/>
    <b v="0"/>
    <n v="173"/>
    <b v="1"/>
    <x v="6"/>
    <n v="1.2324999999999999"/>
    <n v="71.242774566473983"/>
    <x v="1"/>
    <x v="6"/>
    <x v="0"/>
    <x v="0"/>
  </r>
  <r>
    <n v="533"/>
    <s v="Foresight"/>
    <s v="New writing â€¢ Twisty-turny magical realist retro sci-fi â€¢ Human lives â€¢ Storytelling â€¢ The slope our society slips down..."/>
    <x v="1"/>
    <n v="2004"/>
    <x v="0"/>
    <x v="1"/>
    <s v="GBP"/>
    <x v="533"/>
    <x v="533"/>
    <b v="0"/>
    <n v="17"/>
    <b v="1"/>
    <x v="6"/>
    <n v="1.002"/>
    <n v="117.88235294117646"/>
    <x v="1"/>
    <x v="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n v="48"/>
    <b v="1"/>
    <x v="6"/>
    <n v="1.0466666666666666"/>
    <n v="327.08333333333331"/>
    <x v="1"/>
    <x v="6"/>
    <x v="0"/>
    <x v="0"/>
  </r>
  <r>
    <n v="535"/>
    <s v="Astronauts of Hartlepool: a Brexit sci-fi for VAULT 2017"/>
    <s v="Weâ€™re producing a Northern Brexit sci-fi play for VAULT festival 2017 and we need your help!"/>
    <x v="1"/>
    <n v="2050"/>
    <x v="0"/>
    <x v="1"/>
    <s v="GBP"/>
    <x v="535"/>
    <x v="535"/>
    <b v="0"/>
    <n v="59"/>
    <b v="1"/>
    <x v="6"/>
    <n v="1.0249999999999999"/>
    <n v="34.745762711864408"/>
    <x v="1"/>
    <x v="6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n v="39"/>
    <b v="1"/>
    <x v="6"/>
    <n v="1.1825757575757576"/>
    <n v="100.06410256410257"/>
    <x v="1"/>
    <x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x v="1"/>
    <n v="2410"/>
    <x v="0"/>
    <x v="0"/>
    <s v="USD"/>
    <x v="537"/>
    <x v="537"/>
    <b v="0"/>
    <n v="59"/>
    <b v="1"/>
    <x v="6"/>
    <n v="1.2050000000000001"/>
    <n v="40.847457627118644"/>
    <x v="1"/>
    <x v="6"/>
    <x v="0"/>
    <x v="0"/>
  </r>
  <r>
    <n v="538"/>
    <s v="Shakespeare Orange County's HAMLET: Match This!"/>
    <s v="SOC produces affordable and accessible theatre in the heart of Orange County, CA, and we need your help to match a $5,000 grant!"/>
    <x v="12"/>
    <n v="15121"/>
    <x v="0"/>
    <x v="0"/>
    <s v="USD"/>
    <x v="538"/>
    <x v="538"/>
    <b v="0"/>
    <n v="60"/>
    <b v="1"/>
    <x v="6"/>
    <n v="3.0242"/>
    <n v="252.01666666666668"/>
    <x v="1"/>
    <x v="6"/>
    <x v="0"/>
    <x v="0"/>
  </r>
  <r>
    <n v="539"/>
    <s v="&quot;The Tale of The Cockatrice&quot; by Peafrog Puppetry"/>
    <s v="A brand new show that unites puppetry, live music and storytelling to bring a forgotten English legend back to life!"/>
    <x v="8"/>
    <n v="503.22"/>
    <x v="0"/>
    <x v="1"/>
    <s v="GBP"/>
    <x v="539"/>
    <x v="539"/>
    <b v="0"/>
    <n v="20"/>
    <b v="1"/>
    <x v="6"/>
    <n v="1.00644"/>
    <n v="25.161000000000001"/>
    <x v="1"/>
    <x v="6"/>
    <x v="0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b v="0"/>
    <n v="1"/>
    <b v="0"/>
    <x v="7"/>
    <n v="6.666666666666667E-5"/>
    <n v="1"/>
    <x v="2"/>
    <x v="7"/>
    <x v="0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b v="0"/>
    <n v="1"/>
    <b v="0"/>
    <x v="7"/>
    <n v="5.5555555555555558E-3"/>
    <n v="25"/>
    <x v="2"/>
    <x v="7"/>
    <x v="0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b v="0"/>
    <n v="1"/>
    <b v="0"/>
    <x v="7"/>
    <n v="3.9999999999999998E-6"/>
    <n v="1"/>
    <x v="2"/>
    <x v="7"/>
    <x v="0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b v="0"/>
    <n v="2"/>
    <b v="0"/>
    <x v="7"/>
    <n v="3.1818181818181819E-3"/>
    <n v="35"/>
    <x v="2"/>
    <x v="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x v="8"/>
    <n v="6"/>
    <x v="2"/>
    <x v="0"/>
    <s v="USD"/>
    <x v="544"/>
    <x v="544"/>
    <b v="0"/>
    <n v="2"/>
    <b v="0"/>
    <x v="7"/>
    <n v="1.2E-2"/>
    <n v="3"/>
    <x v="2"/>
    <x v="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n v="34"/>
    <b v="0"/>
    <x v="7"/>
    <n v="0.27383999999999997"/>
    <n v="402.70588235294116"/>
    <x v="2"/>
    <x v="7"/>
    <x v="0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n v="2"/>
    <b v="0"/>
    <x v="7"/>
    <n v="8.6666666666666663E-4"/>
    <n v="26"/>
    <x v="2"/>
    <x v="7"/>
    <x v="0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b v="0"/>
    <n v="0"/>
    <b v="0"/>
    <x v="7"/>
    <n v="0"/>
    <e v="#DIV/0!"/>
    <x v="2"/>
    <x v="7"/>
    <x v="0"/>
    <x v="0"/>
  </r>
  <r>
    <n v="548"/>
    <s v="Langwiser - video lessons with native speaking teachers"/>
    <s v="Teach your native language online or study a foreign language with native speaking teachers. Social Web service and apps."/>
    <x v="7"/>
    <n v="9"/>
    <x v="2"/>
    <x v="1"/>
    <s v="GBP"/>
    <x v="548"/>
    <x v="548"/>
    <b v="0"/>
    <n v="1"/>
    <b v="0"/>
    <x v="7"/>
    <n v="8.9999999999999998E-4"/>
    <n v="9"/>
    <x v="2"/>
    <x v="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n v="8"/>
    <b v="0"/>
    <x v="7"/>
    <n v="2.7199999999999998E-2"/>
    <n v="8.5"/>
    <x v="2"/>
    <x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x v="12"/>
    <n v="35"/>
    <x v="2"/>
    <x v="5"/>
    <s v="CAD"/>
    <x v="550"/>
    <x v="550"/>
    <b v="0"/>
    <n v="4"/>
    <b v="0"/>
    <x v="7"/>
    <n v="7.0000000000000001E-3"/>
    <n v="8.75"/>
    <x v="2"/>
    <x v="7"/>
    <x v="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n v="28"/>
    <b v="0"/>
    <x v="7"/>
    <n v="5.0413333333333331E-2"/>
    <n v="135.03571428571428"/>
    <x v="2"/>
    <x v="7"/>
    <x v="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b v="0"/>
    <n v="0"/>
    <b v="0"/>
    <x v="7"/>
    <n v="0"/>
    <e v="#DIV/0!"/>
    <x v="2"/>
    <x v="7"/>
    <x v="0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b v="0"/>
    <n v="6"/>
    <b v="0"/>
    <x v="7"/>
    <n v="4.9199999999999999E-3"/>
    <n v="20.5"/>
    <x v="2"/>
    <x v="7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n v="22"/>
    <b v="0"/>
    <x v="7"/>
    <n v="0.36589147286821705"/>
    <n v="64.36363636363636"/>
    <x v="2"/>
    <x v="7"/>
    <x v="0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n v="0"/>
    <b v="0"/>
    <x v="7"/>
    <n v="0"/>
    <e v="#DIV/0!"/>
    <x v="2"/>
    <x v="7"/>
    <x v="0"/>
    <x v="0"/>
  </r>
  <r>
    <n v="556"/>
    <s v="Braille Academy"/>
    <s v="An educational platform for learning Unified English Braille Code"/>
    <x v="10"/>
    <n v="200"/>
    <x v="2"/>
    <x v="0"/>
    <s v="USD"/>
    <x v="556"/>
    <x v="556"/>
    <b v="0"/>
    <n v="1"/>
    <b v="0"/>
    <x v="7"/>
    <n v="2.5000000000000001E-2"/>
    <n v="200"/>
    <x v="2"/>
    <x v="7"/>
    <x v="0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b v="0"/>
    <n v="20"/>
    <b v="0"/>
    <x v="7"/>
    <n v="9.1066666666666674E-3"/>
    <n v="68.3"/>
    <x v="2"/>
    <x v="7"/>
    <x v="0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b v="0"/>
    <n v="0"/>
    <b v="0"/>
    <x v="7"/>
    <n v="0"/>
    <e v="#DIV/0!"/>
    <x v="2"/>
    <x v="7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n v="1"/>
    <b v="0"/>
    <x v="7"/>
    <n v="2.0833333333333335E-4"/>
    <n v="50"/>
    <x v="2"/>
    <x v="7"/>
    <x v="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n v="3"/>
    <b v="0"/>
    <x v="7"/>
    <n v="1.2E-4"/>
    <n v="4"/>
    <x v="2"/>
    <x v="7"/>
    <x v="0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n v="2"/>
    <b v="0"/>
    <x v="7"/>
    <n v="3.6666666666666666E-3"/>
    <n v="27.5"/>
    <x v="2"/>
    <x v="7"/>
    <x v="0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n v="0"/>
    <b v="0"/>
    <x v="7"/>
    <n v="0"/>
    <e v="#DIV/0!"/>
    <x v="2"/>
    <x v="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n v="2"/>
    <b v="0"/>
    <x v="7"/>
    <n v="9.0666666666666662E-4"/>
    <n v="34"/>
    <x v="2"/>
    <x v="7"/>
    <x v="0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n v="1"/>
    <b v="0"/>
    <x v="7"/>
    <n v="5.5555555555555558E-5"/>
    <n v="1"/>
    <x v="2"/>
    <x v="7"/>
    <x v="0"/>
    <x v="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n v="0"/>
    <b v="0"/>
    <x v="7"/>
    <n v="0"/>
    <e v="#DIV/0!"/>
    <x v="2"/>
    <x v="7"/>
    <x v="0"/>
    <x v="0"/>
  </r>
  <r>
    <n v="566"/>
    <s v="RummageCity.com - Rummage sailing made easy!"/>
    <s v="I am creating a website that will make it easier for people to promote or find rummage sales utilizing the power of Google Maps"/>
    <x v="12"/>
    <n v="1"/>
    <x v="2"/>
    <x v="0"/>
    <s v="USD"/>
    <x v="566"/>
    <x v="566"/>
    <b v="0"/>
    <n v="1"/>
    <b v="0"/>
    <x v="7"/>
    <n v="2.0000000000000001E-4"/>
    <n v="1"/>
    <x v="2"/>
    <x v="7"/>
    <x v="0"/>
    <x v="0"/>
  </r>
  <r>
    <n v="567"/>
    <s v="UnimeTV - Revolutionizing Anime"/>
    <s v="UnimeTV's goal to revolutionize the way anime lovers interact with one another. Connect with others around the globe like never before!"/>
    <x v="7"/>
    <n v="0"/>
    <x v="2"/>
    <x v="0"/>
    <s v="USD"/>
    <x v="567"/>
    <x v="567"/>
    <b v="0"/>
    <n v="0"/>
    <b v="0"/>
    <x v="7"/>
    <n v="0"/>
    <e v="#DIV/0!"/>
    <x v="2"/>
    <x v="7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b v="0"/>
    <n v="5"/>
    <b v="0"/>
    <x v="7"/>
    <n v="0.01"/>
    <n v="49"/>
    <x v="2"/>
    <x v="7"/>
    <x v="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b v="0"/>
    <n v="1"/>
    <b v="0"/>
    <x v="7"/>
    <n v="8.0000000000000002E-3"/>
    <n v="20"/>
    <x v="2"/>
    <x v="7"/>
    <x v="0"/>
    <x v="0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b v="0"/>
    <n v="1"/>
    <b v="0"/>
    <x v="7"/>
    <n v="1.6705882352941177E-3"/>
    <n v="142"/>
    <x v="2"/>
    <x v="7"/>
    <x v="0"/>
    <x v="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n v="2"/>
    <b v="0"/>
    <x v="7"/>
    <n v="4.2399999999999998E-3"/>
    <n v="53"/>
    <x v="2"/>
    <x v="7"/>
    <x v="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b v="0"/>
    <n v="0"/>
    <b v="0"/>
    <x v="7"/>
    <n v="0"/>
    <e v="#DIV/0!"/>
    <x v="2"/>
    <x v="7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n v="9"/>
    <b v="0"/>
    <x v="7"/>
    <n v="3.892538925389254E-3"/>
    <n v="38.444444444444443"/>
    <x v="2"/>
    <x v="7"/>
    <x v="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n v="4"/>
    <b v="0"/>
    <x v="7"/>
    <n v="7.1556350626118068E-3"/>
    <n v="20"/>
    <x v="2"/>
    <x v="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n v="4"/>
    <b v="0"/>
    <x v="7"/>
    <n v="4.3166666666666666E-3"/>
    <n v="64.75"/>
    <x v="2"/>
    <x v="7"/>
    <x v="0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b v="0"/>
    <n v="1"/>
    <b v="0"/>
    <x v="7"/>
    <n v="1.2500000000000001E-5"/>
    <n v="1"/>
    <x v="2"/>
    <x v="7"/>
    <x v="0"/>
    <x v="0"/>
  </r>
  <r>
    <n v="577"/>
    <s v="everydayrelay"/>
    <s v="Emails are one of pervasively used mode of communication today. However, emails can be personal and sometimes discretion is needed."/>
    <x v="12"/>
    <n v="10"/>
    <x v="2"/>
    <x v="0"/>
    <s v="USD"/>
    <x v="577"/>
    <x v="577"/>
    <b v="0"/>
    <n v="1"/>
    <b v="0"/>
    <x v="7"/>
    <n v="2E-3"/>
    <n v="10"/>
    <x v="2"/>
    <x v="7"/>
    <x v="0"/>
    <x v="0"/>
  </r>
  <r>
    <n v="578"/>
    <s v="weBuy Crowdsourced Shopping"/>
    <s v="weBuy trade built on technology and Crowd Sourced Power"/>
    <x v="152"/>
    <n v="14"/>
    <x v="2"/>
    <x v="1"/>
    <s v="GBP"/>
    <x v="578"/>
    <x v="578"/>
    <b v="0"/>
    <n v="7"/>
    <b v="0"/>
    <x v="7"/>
    <n v="1.12E-4"/>
    <n v="2"/>
    <x v="2"/>
    <x v="7"/>
    <x v="0"/>
    <x v="0"/>
  </r>
  <r>
    <n v="579"/>
    <s v="Course: Learn Cryptography"/>
    <s v="Learn classic and public key cryptography with a full proof-of-concept system in JavaScript."/>
    <x v="2"/>
    <n v="175"/>
    <x v="2"/>
    <x v="0"/>
    <s v="USD"/>
    <x v="579"/>
    <x v="579"/>
    <b v="0"/>
    <n v="5"/>
    <b v="0"/>
    <x v="7"/>
    <n v="1.4583333333333334E-2"/>
    <n v="35"/>
    <x v="2"/>
    <x v="7"/>
    <x v="0"/>
    <x v="0"/>
  </r>
  <r>
    <n v="580"/>
    <s v="Talented Minds â­ï¸"/>
    <s v="I Want To Create A Website That Helps Young Inventors Of Today Broadcast Their Talents &amp; Help Get The Reconigition They Deserve"/>
    <x v="3"/>
    <n v="1"/>
    <x v="2"/>
    <x v="0"/>
    <s v="USD"/>
    <x v="580"/>
    <x v="580"/>
    <b v="0"/>
    <n v="1"/>
    <b v="0"/>
    <x v="7"/>
    <n v="3.3333333333333332E-4"/>
    <n v="1"/>
    <x v="2"/>
    <x v="7"/>
    <x v="0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n v="0"/>
    <b v="0"/>
    <x v="7"/>
    <n v="0"/>
    <e v="#DIV/0!"/>
    <x v="2"/>
    <x v="7"/>
    <x v="0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n v="0"/>
    <b v="0"/>
    <x v="7"/>
    <n v="0"/>
    <e v="#DIV/0!"/>
    <x v="2"/>
    <x v="7"/>
    <x v="0"/>
    <x v="0"/>
  </r>
  <r>
    <n v="583"/>
    <s v="HackersArchive.com"/>
    <s v="HackersArchive.com will help rid the web of viruses and scams found everywhere else you look!"/>
    <x v="6"/>
    <n v="1"/>
    <x v="2"/>
    <x v="0"/>
    <s v="USD"/>
    <x v="583"/>
    <x v="583"/>
    <b v="0"/>
    <n v="1"/>
    <b v="0"/>
    <x v="7"/>
    <n v="1.1111111111111112E-4"/>
    <n v="1"/>
    <x v="2"/>
    <x v="7"/>
    <x v="0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b v="0"/>
    <n v="2"/>
    <b v="0"/>
    <x v="7"/>
    <n v="0.01"/>
    <n v="5"/>
    <x v="2"/>
    <x v="7"/>
    <x v="0"/>
    <x v="0"/>
  </r>
  <r>
    <n v="585"/>
    <s v="Link Card"/>
    <s v="SAVE UP TO 40% WHEN YOU SPEND!_x000a__x000a_PRE-ORDER YOUR LINK CARD TODAY"/>
    <x v="6"/>
    <n v="0"/>
    <x v="2"/>
    <x v="1"/>
    <s v="GBP"/>
    <x v="585"/>
    <x v="585"/>
    <b v="0"/>
    <n v="0"/>
    <b v="0"/>
    <x v="7"/>
    <n v="0"/>
    <e v="#DIV/0!"/>
    <x v="2"/>
    <x v="7"/>
    <x v="0"/>
    <x v="0"/>
  </r>
  <r>
    <n v="586"/>
    <s v="Employ College 2K"/>
    <s v="Employ College is a movement for companies to hire college graduates from their respected institutions."/>
    <x v="7"/>
    <n v="56"/>
    <x v="2"/>
    <x v="0"/>
    <s v="USD"/>
    <x v="586"/>
    <x v="586"/>
    <b v="0"/>
    <n v="4"/>
    <b v="0"/>
    <x v="7"/>
    <n v="5.5999999999999999E-3"/>
    <n v="14"/>
    <x v="2"/>
    <x v="7"/>
    <x v="0"/>
    <x v="0"/>
  </r>
  <r>
    <n v="587"/>
    <s v="Waitresses.com"/>
    <s v="Waitresses.com is an online community devoted to servers around the world. Learn. Connect. Work. Travel. Share._x000a__x000a_Make a pledge today!"/>
    <x v="9"/>
    <n v="2725"/>
    <x v="2"/>
    <x v="5"/>
    <s v="CAD"/>
    <x v="587"/>
    <x v="587"/>
    <b v="0"/>
    <n v="7"/>
    <b v="0"/>
    <x v="7"/>
    <n v="9.0833333333333335E-2"/>
    <n v="389.28571428571428"/>
    <x v="2"/>
    <x v="7"/>
    <x v="0"/>
    <x v="0"/>
  </r>
  <r>
    <n v="588"/>
    <s v="TiTraGO! your personal driver"/>
    <s v="Offrire un &quot;TRAGO&quot;, ossia un passaggio con autista che ti segue e ti aspetta mentre concludi i tuoi affari, quando non puoi guidare"/>
    <x v="6"/>
    <n v="301"/>
    <x v="2"/>
    <x v="13"/>
    <s v="EUR"/>
    <x v="588"/>
    <x v="588"/>
    <b v="0"/>
    <n v="2"/>
    <b v="0"/>
    <x v="7"/>
    <n v="3.3444444444444443E-2"/>
    <n v="150.5"/>
    <x v="2"/>
    <x v="7"/>
    <x v="0"/>
    <x v="0"/>
  </r>
  <r>
    <n v="589"/>
    <s v="Get Neighborly"/>
    <s v="Services closer than you think..."/>
    <x v="51"/>
    <n v="1"/>
    <x v="2"/>
    <x v="0"/>
    <s v="USD"/>
    <x v="589"/>
    <x v="589"/>
    <b v="0"/>
    <n v="1"/>
    <b v="0"/>
    <x v="7"/>
    <n v="1.3333333333333334E-4"/>
    <n v="1"/>
    <x v="2"/>
    <x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x v="12"/>
    <n v="223"/>
    <x v="2"/>
    <x v="1"/>
    <s v="GBP"/>
    <x v="590"/>
    <x v="590"/>
    <b v="0"/>
    <n v="9"/>
    <b v="0"/>
    <x v="7"/>
    <n v="4.4600000000000001E-2"/>
    <n v="24.777777777777779"/>
    <x v="2"/>
    <x v="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n v="2"/>
    <b v="0"/>
    <x v="7"/>
    <n v="6.0999999999999997E-4"/>
    <n v="30.5"/>
    <x v="2"/>
    <x v="7"/>
    <x v="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n v="1"/>
    <b v="0"/>
    <x v="7"/>
    <n v="3.3333333333333333E-2"/>
    <n v="250"/>
    <x v="2"/>
    <x v="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8"/>
    <n v="115"/>
    <x v="2"/>
    <x v="1"/>
    <s v="GBP"/>
    <x v="593"/>
    <x v="593"/>
    <b v="0"/>
    <n v="7"/>
    <b v="0"/>
    <x v="7"/>
    <n v="0.23"/>
    <n v="16.428571428571427"/>
    <x v="2"/>
    <x v="7"/>
    <x v="0"/>
    <x v="0"/>
  </r>
  <r>
    <n v="594"/>
    <s v="Unleashed Fitness"/>
    <s v="Creating a fitness site that will change the fitness game forever!"/>
    <x v="31"/>
    <n v="26"/>
    <x v="2"/>
    <x v="0"/>
    <s v="USD"/>
    <x v="594"/>
    <x v="594"/>
    <b v="0"/>
    <n v="2"/>
    <b v="0"/>
    <x v="7"/>
    <n v="1.0399999999999999E-3"/>
    <n v="13"/>
    <x v="2"/>
    <x v="7"/>
    <x v="0"/>
    <x v="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b v="0"/>
    <n v="8"/>
    <b v="0"/>
    <x v="7"/>
    <n v="4.2599999999999999E-3"/>
    <n v="53.25"/>
    <x v="2"/>
    <x v="7"/>
    <x v="0"/>
    <x v="0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b v="0"/>
    <n v="2"/>
    <b v="0"/>
    <x v="7"/>
    <n v="2.9999999999999997E-4"/>
    <n v="3"/>
    <x v="2"/>
    <x v="7"/>
    <x v="0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b v="0"/>
    <n v="2"/>
    <b v="0"/>
    <x v="7"/>
    <n v="2.6666666666666666E-3"/>
    <n v="10"/>
    <x v="2"/>
    <x v="7"/>
    <x v="0"/>
    <x v="0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b v="0"/>
    <n v="7"/>
    <b v="0"/>
    <x v="7"/>
    <n v="0.34"/>
    <n v="121.42857142857143"/>
    <x v="2"/>
    <x v="7"/>
    <x v="0"/>
    <x v="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b v="0"/>
    <n v="2"/>
    <b v="0"/>
    <x v="7"/>
    <n v="6.2E-4"/>
    <n v="15.5"/>
    <x v="2"/>
    <x v="7"/>
    <x v="0"/>
    <x v="0"/>
  </r>
  <r>
    <n v="600"/>
    <s v="Anaheim California here we come but we need your help."/>
    <s v="Science Technology Engineering and Math + youth = a brighter tomorrow."/>
    <x v="12"/>
    <n v="100"/>
    <x v="1"/>
    <x v="0"/>
    <s v="USD"/>
    <x v="600"/>
    <x v="600"/>
    <b v="0"/>
    <n v="1"/>
    <b v="0"/>
    <x v="7"/>
    <n v="0.02"/>
    <n v="100"/>
    <x v="2"/>
    <x v="7"/>
    <x v="0"/>
    <x v="0"/>
  </r>
  <r>
    <n v="601"/>
    <s v="Privster.net - Privacy anywhere, whenever for free."/>
    <s v="In today's day and age every website tracks your IP Address and information, it's time to keep your information private and secure."/>
    <x v="7"/>
    <n v="140"/>
    <x v="1"/>
    <x v="5"/>
    <s v="CAD"/>
    <x v="601"/>
    <x v="601"/>
    <b v="0"/>
    <n v="6"/>
    <b v="0"/>
    <x v="7"/>
    <n v="1.4E-2"/>
    <n v="23.333333333333332"/>
    <x v="2"/>
    <x v="7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n v="0"/>
    <b v="0"/>
    <x v="7"/>
    <n v="0"/>
    <e v="#DIV/0!"/>
    <x v="2"/>
    <x v="7"/>
    <x v="0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b v="0"/>
    <n v="13"/>
    <b v="0"/>
    <x v="7"/>
    <n v="3.9334666666666664E-2"/>
    <n v="45.386153846153846"/>
    <x v="2"/>
    <x v="7"/>
    <x v="0"/>
    <x v="0"/>
  </r>
  <r>
    <n v="604"/>
    <s v="Don't Shoot the Messenger Chick (Canceled)"/>
    <s v="Bad news is our business. We deliver the news you don't want to and soften the blow with custom designed gifts and personalized verse."/>
    <x v="4"/>
    <n v="0"/>
    <x v="1"/>
    <x v="0"/>
    <s v="USD"/>
    <x v="604"/>
    <x v="604"/>
    <b v="0"/>
    <n v="0"/>
    <b v="0"/>
    <x v="7"/>
    <n v="0"/>
    <e v="#DIV/0!"/>
    <x v="2"/>
    <x v="7"/>
    <x v="0"/>
    <x v="0"/>
  </r>
  <r>
    <n v="605"/>
    <s v="Teach Your Parents iPad (Canceled)"/>
    <s v="An iPad support care package for your parents / seniors."/>
    <x v="12"/>
    <n v="131"/>
    <x v="1"/>
    <x v="0"/>
    <s v="USD"/>
    <x v="605"/>
    <x v="605"/>
    <b v="0"/>
    <n v="8"/>
    <b v="0"/>
    <x v="7"/>
    <n v="2.6200000000000001E-2"/>
    <n v="16.375"/>
    <x v="2"/>
    <x v="7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x v="12"/>
    <n v="10"/>
    <x v="1"/>
    <x v="9"/>
    <s v="EUR"/>
    <x v="606"/>
    <x v="606"/>
    <b v="0"/>
    <n v="1"/>
    <b v="0"/>
    <x v="7"/>
    <n v="2E-3"/>
    <n v="10"/>
    <x v="2"/>
    <x v="7"/>
    <x v="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b v="0"/>
    <n v="0"/>
    <b v="0"/>
    <x v="7"/>
    <n v="0"/>
    <e v="#DIV/0!"/>
    <x v="2"/>
    <x v="7"/>
    <x v="0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n v="5"/>
    <b v="0"/>
    <x v="7"/>
    <n v="9.7400000000000004E-3"/>
    <n v="292.2"/>
    <x v="2"/>
    <x v="7"/>
    <x v="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n v="1"/>
    <b v="0"/>
    <x v="7"/>
    <n v="6.41025641025641E-3"/>
    <n v="5"/>
    <x v="2"/>
    <x v="7"/>
    <x v="0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b v="0"/>
    <n v="0"/>
    <b v="0"/>
    <x v="7"/>
    <n v="0"/>
    <e v="#DIV/0!"/>
    <x v="2"/>
    <x v="7"/>
    <x v="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n v="0"/>
    <b v="0"/>
    <x v="7"/>
    <n v="0"/>
    <e v="#DIV/0!"/>
    <x v="2"/>
    <x v="7"/>
    <x v="0"/>
    <x v="0"/>
  </r>
  <r>
    <n v="612"/>
    <s v="Web Streaming 2.0 (Canceled)"/>
    <s v="A Fast and Reliable new Web platform to stream videos from Internet"/>
    <x v="7"/>
    <n v="0"/>
    <x v="1"/>
    <x v="13"/>
    <s v="EUR"/>
    <x v="612"/>
    <x v="612"/>
    <b v="0"/>
    <n v="0"/>
    <b v="0"/>
    <x v="7"/>
    <n v="0"/>
    <e v="#DIV/0!"/>
    <x v="2"/>
    <x v="7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n v="121"/>
    <b v="0"/>
    <x v="7"/>
    <n v="0.21363333333333334"/>
    <n v="105.93388429752066"/>
    <x v="2"/>
    <x v="7"/>
    <x v="0"/>
    <x v="0"/>
  </r>
  <r>
    <n v="614"/>
    <s v="Lets Reinvent Our Election Process (Canceled)"/>
    <s v="Something is wrong when your choices are between a &quot;giant douche and a turd sandwich.&quot;  So, lets make it better."/>
    <x v="7"/>
    <n v="0"/>
    <x v="1"/>
    <x v="0"/>
    <s v="USD"/>
    <x v="614"/>
    <x v="614"/>
    <b v="0"/>
    <n v="0"/>
    <b v="0"/>
    <x v="7"/>
    <n v="0"/>
    <e v="#DIV/0!"/>
    <x v="2"/>
    <x v="7"/>
    <x v="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b v="0"/>
    <n v="0"/>
    <b v="0"/>
    <x v="7"/>
    <n v="0"/>
    <e v="#DIV/0!"/>
    <x v="2"/>
    <x v="7"/>
    <x v="0"/>
    <x v="0"/>
  </r>
  <r>
    <n v="616"/>
    <s v="S'time Soirees (Canceled)"/>
    <s v="Hormis la similitude envers d'autres rÃ©seaux socials, celui-ci vous permettra d'organiser / participer Ã  des soirÃ©es trÃ¨s facilement !"/>
    <x v="12"/>
    <n v="0"/>
    <x v="1"/>
    <x v="6"/>
    <s v="EUR"/>
    <x v="616"/>
    <x v="616"/>
    <b v="0"/>
    <n v="0"/>
    <b v="0"/>
    <x v="7"/>
    <n v="0"/>
    <e v="#DIV/0!"/>
    <x v="2"/>
    <x v="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x v="1"/>
    <n v="60"/>
    <x v="1"/>
    <x v="1"/>
    <s v="GBP"/>
    <x v="617"/>
    <x v="617"/>
    <b v="0"/>
    <n v="3"/>
    <b v="0"/>
    <x v="7"/>
    <n v="0.03"/>
    <n v="20"/>
    <x v="2"/>
    <x v="7"/>
    <x v="0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n v="0"/>
    <b v="0"/>
    <x v="7"/>
    <n v="0"/>
    <e v="#DIV/0!"/>
    <x v="2"/>
    <x v="7"/>
    <x v="0"/>
    <x v="0"/>
  </r>
  <r>
    <n v="619"/>
    <s v="Big Data (Canceled)"/>
    <s v="Big Data Sets for researchers interested in improving the quality of life."/>
    <x v="156"/>
    <n v="1"/>
    <x v="1"/>
    <x v="0"/>
    <s v="USD"/>
    <x v="619"/>
    <x v="619"/>
    <b v="0"/>
    <n v="1"/>
    <b v="0"/>
    <x v="7"/>
    <n v="3.9999999999999998E-7"/>
    <n v="1"/>
    <x v="2"/>
    <x v="7"/>
    <x v="0"/>
    <x v="0"/>
  </r>
  <r>
    <n v="620"/>
    <s v="iShopGreen.ca - the green product marketplace (Canceled)"/>
    <s v="iShopGreen.ca is an online marketplace that connects consumers and suppliers with green products &amp; services"/>
    <x v="9"/>
    <n v="300"/>
    <x v="1"/>
    <x v="5"/>
    <s v="CAD"/>
    <x v="620"/>
    <x v="620"/>
    <b v="0"/>
    <n v="1"/>
    <b v="0"/>
    <x v="7"/>
    <n v="0.01"/>
    <n v="300"/>
    <x v="2"/>
    <x v="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n v="3"/>
    <b v="0"/>
    <x v="7"/>
    <n v="1.044E-2"/>
    <n v="87"/>
    <x v="2"/>
    <x v="7"/>
    <x v="0"/>
    <x v="0"/>
  </r>
  <r>
    <n v="622"/>
    <s v="The Animal Shelter Network website (Canceled)"/>
    <s v="The Animal Shelter Network is a free website for collaboration and communication between animal shelters, rescues and humane societies."/>
    <x v="5"/>
    <n v="341"/>
    <x v="1"/>
    <x v="0"/>
    <s v="USD"/>
    <x v="622"/>
    <x v="622"/>
    <b v="0"/>
    <n v="9"/>
    <b v="0"/>
    <x v="7"/>
    <n v="5.6833333333333333E-2"/>
    <n v="37.888888888888886"/>
    <x v="2"/>
    <x v="7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n v="0"/>
    <b v="0"/>
    <x v="7"/>
    <n v="0"/>
    <e v="#DIV/0!"/>
    <x v="2"/>
    <x v="7"/>
    <x v="0"/>
    <x v="0"/>
  </r>
  <r>
    <n v="624"/>
    <s v="NeedSomeLoven.com (Canceled)"/>
    <s v="I am designing a fun, high tech dating website, with over 25 cool features. It is innovate as well as user friendly."/>
    <x v="12"/>
    <n v="0"/>
    <x v="1"/>
    <x v="0"/>
    <s v="USD"/>
    <x v="624"/>
    <x v="624"/>
    <b v="0"/>
    <n v="0"/>
    <b v="0"/>
    <x v="7"/>
    <n v="0"/>
    <e v="#DIV/0!"/>
    <x v="2"/>
    <x v="7"/>
    <x v="0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n v="0"/>
    <b v="0"/>
    <x v="7"/>
    <n v="0"/>
    <e v="#DIV/0!"/>
    <x v="2"/>
    <x v="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n v="39"/>
    <b v="0"/>
    <x v="7"/>
    <n v="0.17380000000000001"/>
    <n v="111.41025641025641"/>
    <x v="2"/>
    <x v="7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n v="1"/>
    <b v="0"/>
    <x v="7"/>
    <n v="2.0000000000000001E-4"/>
    <n v="90"/>
    <x v="2"/>
    <x v="7"/>
    <x v="0"/>
    <x v="0"/>
  </r>
  <r>
    <n v="628"/>
    <s v="Website for Firearms Education &amp; Sale of Accessories"/>
    <s v="Funding of website design &amp; materials for education about firearms, firearm safety &amp; firearm related apparel"/>
    <x v="12"/>
    <n v="0"/>
    <x v="1"/>
    <x v="0"/>
    <s v="USD"/>
    <x v="628"/>
    <x v="628"/>
    <b v="0"/>
    <n v="0"/>
    <b v="0"/>
    <x v="7"/>
    <n v="0"/>
    <e v="#DIV/0!"/>
    <x v="2"/>
    <x v="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n v="3"/>
    <b v="0"/>
    <x v="7"/>
    <n v="1.75E-3"/>
    <n v="116.66666666666667"/>
    <x v="2"/>
    <x v="7"/>
    <x v="0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n v="1"/>
    <b v="0"/>
    <x v="7"/>
    <n v="8.3340278356529708E-4"/>
    <n v="10"/>
    <x v="2"/>
    <x v="7"/>
    <x v="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b v="0"/>
    <n v="9"/>
    <b v="0"/>
    <x v="7"/>
    <n v="1.38E-2"/>
    <n v="76.666666666666671"/>
    <x v="2"/>
    <x v="7"/>
    <x v="0"/>
    <x v="0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b v="0"/>
    <n v="0"/>
    <b v="0"/>
    <x v="7"/>
    <n v="0"/>
    <e v="#DIV/0!"/>
    <x v="2"/>
    <x v="7"/>
    <x v="0"/>
    <x v="0"/>
  </r>
  <r>
    <n v="633"/>
    <s v="Uivo-fast,secure emergency contact system for your property"/>
    <s v="Uivo lets police and fire department personnel quickly contact you in the event of an emergency involving your property."/>
    <x v="7"/>
    <n v="1245"/>
    <x v="1"/>
    <x v="0"/>
    <s v="USD"/>
    <x v="633"/>
    <x v="633"/>
    <b v="0"/>
    <n v="25"/>
    <b v="0"/>
    <x v="7"/>
    <n v="0.1245"/>
    <n v="49.8"/>
    <x v="2"/>
    <x v="7"/>
    <x v="0"/>
    <x v="0"/>
  </r>
  <r>
    <n v="634"/>
    <s v="pitchtograndma (Canceled)"/>
    <s v="We help companies to explain what they do in simple, grandma-would-understand terms."/>
    <x v="12"/>
    <n v="1"/>
    <x v="1"/>
    <x v="0"/>
    <s v="USD"/>
    <x v="634"/>
    <x v="634"/>
    <b v="0"/>
    <n v="1"/>
    <b v="0"/>
    <x v="7"/>
    <n v="2.0000000000000001E-4"/>
    <n v="1"/>
    <x v="2"/>
    <x v="7"/>
    <x v="0"/>
    <x v="0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b v="0"/>
    <n v="1"/>
    <b v="0"/>
    <x v="7"/>
    <n v="8.0000000000000007E-5"/>
    <n v="2"/>
    <x v="2"/>
    <x v="7"/>
    <x v="0"/>
    <x v="0"/>
  </r>
  <r>
    <n v="636"/>
    <s v="Keto Advice (Canceled)"/>
    <s v="With no central location for keto knowledge, keto advice will be a community run knowledge base."/>
    <x v="1"/>
    <n v="4"/>
    <x v="1"/>
    <x v="1"/>
    <s v="GBP"/>
    <x v="636"/>
    <x v="636"/>
    <b v="0"/>
    <n v="1"/>
    <b v="0"/>
    <x v="7"/>
    <n v="2E-3"/>
    <n v="4"/>
    <x v="2"/>
    <x v="7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n v="0"/>
    <b v="0"/>
    <x v="7"/>
    <n v="0"/>
    <e v="#DIV/0!"/>
    <x v="2"/>
    <x v="7"/>
    <x v="0"/>
    <x v="0"/>
  </r>
  <r>
    <n v="638"/>
    <s v="W (Canceled)"/>
    <s v="O0"/>
    <x v="61"/>
    <n v="18"/>
    <x v="1"/>
    <x v="12"/>
    <s v="EUR"/>
    <x v="638"/>
    <x v="638"/>
    <b v="0"/>
    <n v="6"/>
    <b v="0"/>
    <x v="7"/>
    <n v="9.0000000000000006E-5"/>
    <n v="3"/>
    <x v="2"/>
    <x v="7"/>
    <x v="0"/>
    <x v="0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b v="0"/>
    <n v="1"/>
    <b v="0"/>
    <x v="7"/>
    <n v="9.9999999999999995E-7"/>
    <n v="1"/>
    <x v="2"/>
    <x v="7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n v="2"/>
    <b v="1"/>
    <x v="8"/>
    <n v="1.4428571428571428"/>
    <n v="50.5"/>
    <x v="2"/>
    <x v="8"/>
    <x v="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b v="0"/>
    <n v="315"/>
    <b v="1"/>
    <x v="8"/>
    <n v="1.1916249999999999"/>
    <n v="151.31746031746033"/>
    <x v="2"/>
    <x v="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n v="2174"/>
    <b v="1"/>
    <x v="8"/>
    <n v="14.604850000000001"/>
    <n v="134.3592456301748"/>
    <x v="2"/>
    <x v="8"/>
    <x v="0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b v="0"/>
    <n v="152"/>
    <b v="1"/>
    <x v="8"/>
    <n v="1.0580799999999999"/>
    <n v="174.02631578947367"/>
    <x v="2"/>
    <x v="8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n v="1021"/>
    <b v="1"/>
    <x v="8"/>
    <n v="3.0011791999999997"/>
    <n v="73.486268364348675"/>
    <x v="2"/>
    <x v="8"/>
    <x v="0"/>
    <x v="0"/>
  </r>
  <r>
    <n v="645"/>
    <s v="Carbon Fiber Collar Stays"/>
    <s v="Ever wanted to own something made out of carbon fiber? Now you can!"/>
    <x v="1"/>
    <n v="5574"/>
    <x v="0"/>
    <x v="0"/>
    <s v="USD"/>
    <x v="645"/>
    <x v="645"/>
    <b v="0"/>
    <n v="237"/>
    <b v="1"/>
    <x v="8"/>
    <n v="2.7869999999999999"/>
    <n v="23.518987341772153"/>
    <x v="2"/>
    <x v="8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n v="27"/>
    <b v="1"/>
    <x v="8"/>
    <n v="1.3187625000000001"/>
    <n v="39.074444444444445"/>
    <x v="2"/>
    <x v="8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x v="1"/>
    <n v="2141"/>
    <x v="0"/>
    <x v="5"/>
    <s v="CAD"/>
    <x v="647"/>
    <x v="647"/>
    <b v="0"/>
    <n v="17"/>
    <b v="1"/>
    <x v="8"/>
    <n v="1.0705"/>
    <n v="125.94117647058823"/>
    <x v="2"/>
    <x v="8"/>
    <x v="0"/>
    <x v="0"/>
  </r>
  <r>
    <n v="648"/>
    <s v="Audio Jacket"/>
    <s v="Get ready for the next product that you canâ€™t live without"/>
    <x v="19"/>
    <n v="44388"/>
    <x v="0"/>
    <x v="0"/>
    <s v="USD"/>
    <x v="648"/>
    <x v="648"/>
    <b v="0"/>
    <n v="27"/>
    <b v="1"/>
    <x v="8"/>
    <n v="1.2682285714285715"/>
    <n v="1644"/>
    <x v="2"/>
    <x v="8"/>
    <x v="0"/>
    <x v="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n v="82"/>
    <b v="1"/>
    <x v="8"/>
    <n v="1.3996"/>
    <n v="42.670731707317074"/>
    <x v="2"/>
    <x v="8"/>
    <x v="0"/>
    <x v="0"/>
  </r>
  <r>
    <n v="650"/>
    <s v="Jake Lazarow's Eagle Project"/>
    <s v="This project is designed to obtain flash drive bracelets with a child's information on it for parents to wear in case of emergencies"/>
    <x v="4"/>
    <n v="1686"/>
    <x v="0"/>
    <x v="0"/>
    <s v="USD"/>
    <x v="650"/>
    <x v="650"/>
    <b v="0"/>
    <n v="48"/>
    <b v="1"/>
    <x v="8"/>
    <n v="1.1240000000000001"/>
    <n v="35.125"/>
    <x v="2"/>
    <x v="8"/>
    <x v="0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b v="0"/>
    <n v="105"/>
    <b v="1"/>
    <x v="8"/>
    <n v="1.00528"/>
    <n v="239.35238095238094"/>
    <x v="2"/>
    <x v="8"/>
    <x v="0"/>
    <x v="0"/>
  </r>
  <r>
    <n v="652"/>
    <s v="The Zossom Phone Case"/>
    <s v="Zossom is a smart phone case with a strap. Forget the days of shattered screens and scratches. The Zossom case keeps your phone safe."/>
    <x v="3"/>
    <n v="3014"/>
    <x v="0"/>
    <x v="0"/>
    <s v="USD"/>
    <x v="652"/>
    <x v="652"/>
    <b v="0"/>
    <n v="28"/>
    <b v="1"/>
    <x v="8"/>
    <n v="1.0046666666666666"/>
    <n v="107.64285714285714"/>
    <x v="2"/>
    <x v="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n v="1107"/>
    <b v="1"/>
    <x v="8"/>
    <n v="1.4144600000000001"/>
    <n v="95.830623306233065"/>
    <x v="2"/>
    <x v="8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x v="2"/>
    <n v="32075"/>
    <x v="0"/>
    <x v="0"/>
    <s v="USD"/>
    <x v="654"/>
    <x v="654"/>
    <b v="0"/>
    <n v="1013"/>
    <b v="1"/>
    <x v="8"/>
    <n v="2.6729166666666666"/>
    <n v="31.663376110562684"/>
    <x v="2"/>
    <x v="8"/>
    <x v="0"/>
    <x v="0"/>
  </r>
  <r>
    <n v="655"/>
    <s v="Spark: The Watch That Keeps You Awake"/>
    <s v="Meet Spark: The friendly companion that helps you stay awake during the day. Re-released with new features!"/>
    <x v="10"/>
    <n v="11751"/>
    <x v="0"/>
    <x v="0"/>
    <s v="USD"/>
    <x v="655"/>
    <x v="655"/>
    <b v="0"/>
    <n v="274"/>
    <b v="1"/>
    <x v="8"/>
    <n v="1.4688749999999999"/>
    <n v="42.886861313868614"/>
    <x v="2"/>
    <x v="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x v="12"/>
    <n v="10678"/>
    <x v="0"/>
    <x v="0"/>
    <s v="USD"/>
    <x v="656"/>
    <x v="656"/>
    <b v="0"/>
    <n v="87"/>
    <b v="1"/>
    <x v="8"/>
    <n v="2.1356000000000002"/>
    <n v="122.73563218390805"/>
    <x v="2"/>
    <x v="8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n v="99"/>
    <b v="1"/>
    <x v="8"/>
    <n v="1.2569999999999999"/>
    <n v="190.45454545454547"/>
    <x v="2"/>
    <x v="8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n v="276"/>
    <b v="1"/>
    <x v="8"/>
    <n v="1.0446206037108834"/>
    <n v="109.33695652173913"/>
    <x v="2"/>
    <x v="8"/>
    <x v="0"/>
    <x v="0"/>
  </r>
  <r>
    <n v="659"/>
    <s v="Lulu Watch Designs - Apple Watch"/>
    <s v="Sync up your lifestyle"/>
    <x v="3"/>
    <n v="3017"/>
    <x v="0"/>
    <x v="0"/>
    <s v="USD"/>
    <x v="659"/>
    <x v="659"/>
    <b v="0"/>
    <n v="21"/>
    <b v="1"/>
    <x v="8"/>
    <n v="1.0056666666666667"/>
    <n v="143.66666666666666"/>
    <x v="2"/>
    <x v="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n v="18"/>
    <b v="0"/>
    <x v="8"/>
    <n v="3.058E-2"/>
    <n v="84.944444444444443"/>
    <x v="2"/>
    <x v="8"/>
    <x v="0"/>
    <x v="0"/>
  </r>
  <r>
    <n v="661"/>
    <s v="AirString"/>
    <s v="AirString keeps your AirPods from getting lost by keeping the pair together with a  durable and premium quality string."/>
    <x v="7"/>
    <n v="95"/>
    <x v="2"/>
    <x v="0"/>
    <s v="USD"/>
    <x v="661"/>
    <x v="661"/>
    <b v="0"/>
    <n v="9"/>
    <b v="0"/>
    <x v="8"/>
    <n v="9.4999999999999998E-3"/>
    <n v="10.555555555555555"/>
    <x v="2"/>
    <x v="8"/>
    <x v="0"/>
    <x v="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b v="0"/>
    <n v="4"/>
    <b v="0"/>
    <x v="8"/>
    <n v="4.0000000000000001E-3"/>
    <n v="39"/>
    <x v="2"/>
    <x v="8"/>
    <x v="0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n v="7"/>
    <b v="0"/>
    <x v="8"/>
    <n v="3.5000000000000001E-3"/>
    <n v="100"/>
    <x v="2"/>
    <x v="8"/>
    <x v="0"/>
    <x v="0"/>
  </r>
  <r>
    <n v="664"/>
    <s v="Oregon Babyâ„¢ Diapers"/>
    <s v="Save Oregon Babyâ„¢ Diapers, a handmade business, run by awesome moms in Southern Oregon, from permanently closing!"/>
    <x v="2"/>
    <n v="904"/>
    <x v="2"/>
    <x v="0"/>
    <s v="USD"/>
    <x v="664"/>
    <x v="664"/>
    <b v="0"/>
    <n v="29"/>
    <b v="0"/>
    <x v="8"/>
    <n v="7.5333333333333335E-2"/>
    <n v="31.172413793103448"/>
    <x v="2"/>
    <x v="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x v="7"/>
    <n v="1864"/>
    <x v="2"/>
    <x v="0"/>
    <s v="USD"/>
    <x v="665"/>
    <x v="665"/>
    <b v="0"/>
    <n v="12"/>
    <b v="0"/>
    <x v="8"/>
    <n v="0.18640000000000001"/>
    <n v="155.33333333333334"/>
    <x v="2"/>
    <x v="8"/>
    <x v="0"/>
    <x v="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n v="4"/>
    <b v="0"/>
    <x v="8"/>
    <n v="4.0000000000000003E-5"/>
    <n v="2"/>
    <x v="2"/>
    <x v="8"/>
    <x v="0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n v="28"/>
    <b v="0"/>
    <x v="8"/>
    <n v="0.1002"/>
    <n v="178.92857142857142"/>
    <x v="2"/>
    <x v="8"/>
    <x v="0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b v="0"/>
    <n v="25"/>
    <b v="0"/>
    <x v="8"/>
    <n v="4.5600000000000002E-2"/>
    <n v="27.36"/>
    <x v="2"/>
    <x v="8"/>
    <x v="0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b v="0"/>
    <n v="28"/>
    <b v="0"/>
    <x v="8"/>
    <n v="0.21507499999999999"/>
    <n v="1536.25"/>
    <x v="2"/>
    <x v="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n v="310"/>
    <b v="0"/>
    <x v="8"/>
    <n v="0.29276666666666668"/>
    <n v="84.99677419354839"/>
    <x v="2"/>
    <x v="8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x v="9"/>
    <n v="11828"/>
    <x v="2"/>
    <x v="0"/>
    <s v="USD"/>
    <x v="671"/>
    <x v="671"/>
    <b v="0"/>
    <n v="15"/>
    <b v="0"/>
    <x v="8"/>
    <n v="0.39426666666666665"/>
    <n v="788.5333333333333"/>
    <x v="2"/>
    <x v="8"/>
    <x v="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n v="215"/>
    <b v="0"/>
    <x v="8"/>
    <n v="0.21628"/>
    <n v="50.29767441860465"/>
    <x v="2"/>
    <x v="8"/>
    <x v="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n v="3"/>
    <b v="0"/>
    <x v="8"/>
    <n v="2.0500000000000002E-3"/>
    <n v="68.333333333333329"/>
    <x v="2"/>
    <x v="8"/>
    <x v="0"/>
    <x v="0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b v="0"/>
    <n v="2"/>
    <b v="0"/>
    <x v="8"/>
    <n v="2.9999999999999997E-4"/>
    <n v="7.5"/>
    <x v="2"/>
    <x v="8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x v="5"/>
    <n v="891"/>
    <x v="2"/>
    <x v="0"/>
    <s v="USD"/>
    <x v="675"/>
    <x v="675"/>
    <b v="0"/>
    <n v="26"/>
    <b v="0"/>
    <x v="8"/>
    <n v="0.14849999999999999"/>
    <n v="34.269230769230766"/>
    <x v="2"/>
    <x v="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b v="0"/>
    <n v="24"/>
    <b v="0"/>
    <x v="8"/>
    <n v="1.4710000000000001E-2"/>
    <n v="61.291666666666664"/>
    <x v="2"/>
    <x v="8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b v="0"/>
    <n v="96"/>
    <b v="0"/>
    <x v="8"/>
    <n v="0.25584000000000001"/>
    <n v="133.25"/>
    <x v="2"/>
    <x v="8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n v="17"/>
    <b v="0"/>
    <x v="8"/>
    <n v="3.8206896551724136E-2"/>
    <n v="65.17647058823529"/>
    <x v="2"/>
    <x v="8"/>
    <x v="0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n v="94"/>
    <b v="0"/>
    <x v="8"/>
    <n v="0.15485964912280703"/>
    <n v="93.90425531914893"/>
    <x v="2"/>
    <x v="8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n v="129"/>
    <b v="0"/>
    <x v="8"/>
    <n v="0.25912000000000002"/>
    <n v="150.65116279069767"/>
    <x v="2"/>
    <x v="8"/>
    <x v="0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n v="1"/>
    <b v="0"/>
    <x v="8"/>
    <n v="4.0000000000000002E-4"/>
    <n v="1"/>
    <x v="2"/>
    <x v="8"/>
    <x v="0"/>
    <x v="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b v="0"/>
    <n v="4"/>
    <b v="0"/>
    <x v="8"/>
    <n v="1.06E-3"/>
    <n v="13.25"/>
    <x v="2"/>
    <x v="8"/>
    <x v="0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n v="3"/>
    <b v="0"/>
    <x v="8"/>
    <n v="8.5142857142857138E-3"/>
    <n v="99.333333333333329"/>
    <x v="2"/>
    <x v="8"/>
    <x v="0"/>
    <x v="0"/>
  </r>
  <r>
    <n v="684"/>
    <s v="Arcus Motion Analyzer | The Versatile Smart Ring"/>
    <s v="Arcus gives your fingers super powers."/>
    <x v="163"/>
    <n v="23948"/>
    <x v="2"/>
    <x v="0"/>
    <s v="USD"/>
    <x v="684"/>
    <x v="684"/>
    <b v="0"/>
    <n v="135"/>
    <b v="0"/>
    <x v="8"/>
    <n v="7.4837500000000001E-2"/>
    <n v="177.39259259259259"/>
    <x v="2"/>
    <x v="8"/>
    <x v="0"/>
    <x v="0"/>
  </r>
  <r>
    <n v="685"/>
    <s v="Nomadica All purpose backpack with battery"/>
    <s v="PowerPack is an efficient and affordable backpack with a lithium-ion charger for all electronic devices offering charges on the go!"/>
    <x v="1"/>
    <n v="553"/>
    <x v="2"/>
    <x v="0"/>
    <s v="USD"/>
    <x v="685"/>
    <x v="685"/>
    <b v="0"/>
    <n v="10"/>
    <b v="0"/>
    <x v="8"/>
    <n v="0.27650000000000002"/>
    <n v="55.3"/>
    <x v="2"/>
    <x v="8"/>
    <x v="0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b v="0"/>
    <n v="0"/>
    <b v="0"/>
    <x v="8"/>
    <n v="0"/>
    <e v="#DIV/0!"/>
    <x v="2"/>
    <x v="8"/>
    <x v="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b v="0"/>
    <n v="6"/>
    <b v="0"/>
    <x v="8"/>
    <n v="3.5499999999999997E-2"/>
    <n v="591.66666666666663"/>
    <x v="2"/>
    <x v="8"/>
    <x v="0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n v="36"/>
    <b v="0"/>
    <x v="8"/>
    <n v="0.72989999999999999"/>
    <n v="405.5"/>
    <x v="2"/>
    <x v="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n v="336"/>
    <b v="0"/>
    <x v="8"/>
    <n v="0.57648750000000004"/>
    <n v="343.14732142857144"/>
    <x v="2"/>
    <x v="8"/>
    <x v="0"/>
    <x v="0"/>
  </r>
  <r>
    <n v="690"/>
    <s v="BLOXSHIELD"/>
    <s v="A radiation shield for your fitness tracker, smartwatch or other wearable smart device"/>
    <x v="22"/>
    <n v="2468"/>
    <x v="2"/>
    <x v="0"/>
    <s v="USD"/>
    <x v="690"/>
    <x v="690"/>
    <b v="0"/>
    <n v="34"/>
    <b v="0"/>
    <x v="8"/>
    <n v="0.1234"/>
    <n v="72.588235294117652"/>
    <x v="2"/>
    <x v="8"/>
    <x v="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n v="10"/>
    <b v="0"/>
    <x v="8"/>
    <n v="5.1999999999999998E-3"/>
    <n v="26"/>
    <x v="2"/>
    <x v="8"/>
    <x v="0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n v="201"/>
    <b v="0"/>
    <x v="8"/>
    <n v="6.5299999999999997E-2"/>
    <n v="6.4975124378109452"/>
    <x v="2"/>
    <x v="8"/>
    <x v="0"/>
    <x v="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b v="0"/>
    <n v="296"/>
    <b v="0"/>
    <x v="8"/>
    <n v="0.35338000000000003"/>
    <n v="119.38513513513513"/>
    <x v="2"/>
    <x v="8"/>
    <x v="0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n v="7"/>
    <b v="0"/>
    <x v="8"/>
    <n v="3.933333333333333E-3"/>
    <n v="84.285714285714292"/>
    <x v="2"/>
    <x v="8"/>
    <x v="0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n v="7"/>
    <b v="0"/>
    <x v="8"/>
    <n v="1.06E-2"/>
    <n v="90.857142857142861"/>
    <x v="2"/>
    <x v="8"/>
    <x v="0"/>
    <x v="0"/>
  </r>
  <r>
    <n v="696"/>
    <s v="trustee"/>
    <s v="Show your fidelity by wearing the Trustee rings! Show where you are (at)!"/>
    <x v="164"/>
    <n v="1"/>
    <x v="2"/>
    <x v="9"/>
    <s v="EUR"/>
    <x v="696"/>
    <x v="696"/>
    <b v="0"/>
    <n v="1"/>
    <b v="0"/>
    <x v="8"/>
    <n v="5.7142857142857145E-6"/>
    <n v="1"/>
    <x v="2"/>
    <x v="8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2"/>
    <n v="2319"/>
    <x v="2"/>
    <x v="12"/>
    <s v="EUR"/>
    <x v="697"/>
    <x v="697"/>
    <b v="0"/>
    <n v="114"/>
    <b v="0"/>
    <x v="8"/>
    <n v="0.46379999999999999"/>
    <n v="20.342105263157894"/>
    <x v="2"/>
    <x v="8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n v="29"/>
    <b v="0"/>
    <x v="8"/>
    <n v="0.15390000000000001"/>
    <n v="530.68965517241384"/>
    <x v="2"/>
    <x v="8"/>
    <x v="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n v="890"/>
    <b v="0"/>
    <x v="8"/>
    <n v="0.824221076923077"/>
    <n v="120.39184269662923"/>
    <x v="2"/>
    <x v="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n v="31"/>
    <b v="0"/>
    <x v="8"/>
    <n v="2.6866666666666667E-2"/>
    <n v="13"/>
    <x v="2"/>
    <x v="8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n v="21"/>
    <b v="0"/>
    <x v="8"/>
    <n v="0.26600000000000001"/>
    <n v="291.33333333333331"/>
    <x v="2"/>
    <x v="8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n v="37"/>
    <b v="0"/>
    <x v="8"/>
    <n v="0.30813400000000002"/>
    <n v="124.9191891891892"/>
    <x v="2"/>
    <x v="8"/>
    <x v="0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b v="0"/>
    <n v="7"/>
    <b v="0"/>
    <x v="8"/>
    <n v="5.5800000000000002E-2"/>
    <n v="119.57142857142857"/>
    <x v="2"/>
    <x v="8"/>
    <x v="0"/>
    <x v="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b v="0"/>
    <n v="4"/>
    <b v="0"/>
    <x v="8"/>
    <n v="8.7454545454545458E-3"/>
    <n v="120.25"/>
    <x v="2"/>
    <x v="8"/>
    <x v="0"/>
    <x v="0"/>
  </r>
  <r>
    <n v="705"/>
    <s v="SomnoScope"/>
    <s v="The closest thing ever to the Holy Grail of wearables technology"/>
    <x v="57"/>
    <n v="977"/>
    <x v="2"/>
    <x v="9"/>
    <s v="EUR"/>
    <x v="705"/>
    <x v="705"/>
    <b v="0"/>
    <n v="5"/>
    <b v="0"/>
    <x v="8"/>
    <n v="9.7699999999999992E-3"/>
    <n v="195.4"/>
    <x v="2"/>
    <x v="8"/>
    <x v="0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n v="0"/>
    <b v="0"/>
    <x v="8"/>
    <n v="0"/>
    <e v="#DIV/0!"/>
    <x v="2"/>
    <x v="8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n v="456"/>
    <b v="0"/>
    <x v="8"/>
    <n v="0.78927352941176465"/>
    <n v="117.69868421052631"/>
    <x v="2"/>
    <x v="8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n v="369"/>
    <b v="0"/>
    <x v="8"/>
    <n v="0.22092500000000001"/>
    <n v="23.948509485094849"/>
    <x v="2"/>
    <x v="8"/>
    <x v="0"/>
    <x v="0"/>
  </r>
  <r>
    <n v="709"/>
    <s v="lumiglove"/>
    <s v="A &quot;handheld&quot; light, which eases the way you illuminate objects and/or paths."/>
    <x v="36"/>
    <n v="61"/>
    <x v="2"/>
    <x v="0"/>
    <s v="USD"/>
    <x v="709"/>
    <x v="709"/>
    <b v="0"/>
    <n v="2"/>
    <b v="0"/>
    <x v="8"/>
    <n v="4.0666666666666663E-3"/>
    <n v="30.5"/>
    <x v="2"/>
    <x v="8"/>
    <x v="0"/>
    <x v="0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b v="0"/>
    <n v="0"/>
    <b v="0"/>
    <x v="8"/>
    <n v="0"/>
    <e v="#DIV/0!"/>
    <x v="2"/>
    <x v="8"/>
    <x v="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n v="338"/>
    <b v="0"/>
    <x v="8"/>
    <n v="0.33790999999999999"/>
    <n v="99.973372781065095"/>
    <x v="2"/>
    <x v="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n v="4"/>
    <b v="0"/>
    <x v="8"/>
    <n v="2.1649484536082476E-3"/>
    <n v="26.25"/>
    <x v="2"/>
    <x v="8"/>
    <x v="0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n v="1"/>
    <b v="0"/>
    <x v="8"/>
    <n v="7.9600000000000001E-3"/>
    <n v="199"/>
    <x v="2"/>
    <x v="8"/>
    <x v="0"/>
    <x v="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b v="0"/>
    <n v="28"/>
    <b v="0"/>
    <x v="8"/>
    <n v="0.14993333333333334"/>
    <n v="80.321428571428569"/>
    <x v="2"/>
    <x v="8"/>
    <x v="0"/>
    <x v="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n v="12"/>
    <b v="0"/>
    <x v="8"/>
    <n v="5.0509090909090906E-2"/>
    <n v="115.75"/>
    <x v="2"/>
    <x v="8"/>
    <x v="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b v="0"/>
    <n v="16"/>
    <b v="0"/>
    <x v="8"/>
    <n v="0.10214285714285715"/>
    <n v="44.6875"/>
    <x v="2"/>
    <x v="8"/>
    <x v="0"/>
    <x v="0"/>
  </r>
  <r>
    <n v="717"/>
    <s v="cool air belt"/>
    <s v="Cool air flowing under clothing keeps you cool."/>
    <x v="57"/>
    <n v="305"/>
    <x v="2"/>
    <x v="0"/>
    <s v="USD"/>
    <x v="717"/>
    <x v="717"/>
    <b v="0"/>
    <n v="4"/>
    <b v="0"/>
    <x v="8"/>
    <n v="3.0500000000000002E-3"/>
    <n v="76.25"/>
    <x v="2"/>
    <x v="8"/>
    <x v="0"/>
    <x v="0"/>
  </r>
  <r>
    <n v="718"/>
    <s v="BioToo - Emergency Temporary Tattoos"/>
    <s v="When every second matters, BioToo temporary tattoos get critical information to emergency personnel to help them help you."/>
    <x v="2"/>
    <n v="90"/>
    <x v="2"/>
    <x v="0"/>
    <s v="USD"/>
    <x v="718"/>
    <x v="718"/>
    <b v="0"/>
    <n v="4"/>
    <b v="0"/>
    <x v="8"/>
    <n v="7.4999999999999997E-3"/>
    <n v="22.5"/>
    <x v="2"/>
    <x v="8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n v="10"/>
    <b v="0"/>
    <x v="8"/>
    <n v="1.2933333333333333E-2"/>
    <n v="19.399999999999999"/>
    <x v="2"/>
    <x v="8"/>
    <x v="0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b v="0"/>
    <n v="41"/>
    <b v="1"/>
    <x v="9"/>
    <n v="1.4394736842105262"/>
    <n v="66.707317073170728"/>
    <x v="3"/>
    <x v="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n v="119"/>
    <b v="1"/>
    <x v="9"/>
    <n v="1.2210975609756098"/>
    <n v="84.142857142857139"/>
    <x v="3"/>
    <x v="9"/>
    <x v="0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n v="153"/>
    <b v="1"/>
    <x v="9"/>
    <n v="1.3202400000000001"/>
    <n v="215.72549019607843"/>
    <x v="3"/>
    <x v="9"/>
    <x v="0"/>
    <x v="0"/>
  </r>
  <r>
    <n v="723"/>
    <s v="The 2015 Pro Football Beast Book"/>
    <s v="The Definitive (and Slightly Ridiculous) Guide to Enjoying the 2015 Pro Football Season"/>
    <x v="12"/>
    <n v="5469"/>
    <x v="0"/>
    <x v="0"/>
    <s v="USD"/>
    <x v="723"/>
    <x v="723"/>
    <b v="0"/>
    <n v="100"/>
    <b v="1"/>
    <x v="9"/>
    <n v="1.0938000000000001"/>
    <n v="54.69"/>
    <x v="3"/>
    <x v="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b v="0"/>
    <n v="143"/>
    <b v="1"/>
    <x v="9"/>
    <n v="1.0547157142857144"/>
    <n v="51.62944055944056"/>
    <x v="3"/>
    <x v="9"/>
    <x v="0"/>
    <x v="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b v="0"/>
    <n v="140"/>
    <b v="1"/>
    <x v="9"/>
    <n v="1.0035000000000001"/>
    <n v="143.35714285714286"/>
    <x v="3"/>
    <x v="9"/>
    <x v="0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n v="35"/>
    <b v="1"/>
    <x v="9"/>
    <n v="1.014"/>
    <n v="72.428571428571431"/>
    <x v="3"/>
    <x v="9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x v="0"/>
    <n v="5443"/>
    <x v="0"/>
    <x v="0"/>
    <s v="USD"/>
    <x v="727"/>
    <x v="727"/>
    <b v="0"/>
    <n v="149"/>
    <b v="1"/>
    <x v="9"/>
    <n v="1.5551428571428572"/>
    <n v="36.530201342281877"/>
    <x v="3"/>
    <x v="9"/>
    <x v="0"/>
    <x v="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b v="0"/>
    <n v="130"/>
    <b v="1"/>
    <x v="9"/>
    <n v="1.05566"/>
    <n v="60.903461538461535"/>
    <x v="3"/>
    <x v="9"/>
    <x v="0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n v="120"/>
    <b v="1"/>
    <x v="9"/>
    <n v="1.3065"/>
    <n v="43.55"/>
    <x v="3"/>
    <x v="9"/>
    <x v="0"/>
    <x v="0"/>
  </r>
  <r>
    <n v="730"/>
    <s v="Encyclopedia of Surfing"/>
    <s v="A Massive but Cheerful Online Digital Archive of Surfing"/>
    <x v="22"/>
    <n v="26438"/>
    <x v="0"/>
    <x v="0"/>
    <s v="USD"/>
    <x v="730"/>
    <x v="730"/>
    <b v="0"/>
    <n v="265"/>
    <b v="1"/>
    <x v="9"/>
    <n v="1.3219000000000001"/>
    <n v="99.766037735849054"/>
    <x v="3"/>
    <x v="9"/>
    <x v="0"/>
    <x v="0"/>
  </r>
  <r>
    <n v="731"/>
    <s v="Portland Boat Tours:  From Dream to Business"/>
    <s v="Be part of the excitement by supporting our first season offering unique perspectives of Portland from the water."/>
    <x v="12"/>
    <n v="6300"/>
    <x v="0"/>
    <x v="0"/>
    <s v="USD"/>
    <x v="731"/>
    <x v="731"/>
    <b v="0"/>
    <n v="71"/>
    <b v="1"/>
    <x v="9"/>
    <n v="1.26"/>
    <n v="88.732394366197184"/>
    <x v="3"/>
    <x v="9"/>
    <x v="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n v="13"/>
    <b v="1"/>
    <x v="9"/>
    <n v="1.6"/>
    <n v="4.9230769230769234"/>
    <x v="3"/>
    <x v="9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n v="169"/>
    <b v="1"/>
    <x v="9"/>
    <n v="1.2048000000000001"/>
    <n v="17.822485207100591"/>
    <x v="3"/>
    <x v="9"/>
    <x v="0"/>
    <x v="0"/>
  </r>
  <r>
    <n v="734"/>
    <s v="Sideswiped"/>
    <s v="Sideswiped is my story of growing in and trusting God through the mess and mysteries of life."/>
    <x v="14"/>
    <n v="10670"/>
    <x v="0"/>
    <x v="5"/>
    <s v="CAD"/>
    <x v="734"/>
    <x v="734"/>
    <b v="0"/>
    <n v="57"/>
    <b v="1"/>
    <x v="9"/>
    <n v="1.2552941176470589"/>
    <n v="187.19298245614036"/>
    <x v="3"/>
    <x v="9"/>
    <x v="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b v="0"/>
    <n v="229"/>
    <b v="1"/>
    <x v="9"/>
    <n v="1.1440638297872341"/>
    <n v="234.80786026200875"/>
    <x v="3"/>
    <x v="9"/>
    <x v="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n v="108"/>
    <b v="1"/>
    <x v="9"/>
    <n v="3.151388888888889"/>
    <n v="105.04629629629629"/>
    <x v="3"/>
    <x v="9"/>
    <x v="0"/>
    <x v="0"/>
  </r>
  <r>
    <n v="737"/>
    <s v="Eat Mendocino: Writing the Book"/>
    <s v="For one year, two women exclusively ate food produced within Mendocino County, CA. Now, they will write a book about their adventures."/>
    <x v="12"/>
    <n v="6120"/>
    <x v="0"/>
    <x v="0"/>
    <s v="USD"/>
    <x v="737"/>
    <x v="737"/>
    <b v="0"/>
    <n v="108"/>
    <b v="1"/>
    <x v="9"/>
    <n v="1.224"/>
    <n v="56.666666666666664"/>
    <x v="3"/>
    <x v="9"/>
    <x v="0"/>
    <x v="0"/>
  </r>
  <r>
    <n v="738"/>
    <s v="Under the Sour Sun: Hunger through the Eyes of a Child"/>
    <s v="The true story of a child's struggle with hunger, poverty, and war in El Salvador."/>
    <x v="4"/>
    <n v="1601"/>
    <x v="0"/>
    <x v="0"/>
    <s v="USD"/>
    <x v="738"/>
    <x v="738"/>
    <b v="0"/>
    <n v="41"/>
    <b v="1"/>
    <x v="9"/>
    <n v="1.0673333333333332"/>
    <n v="39.048780487804876"/>
    <x v="3"/>
    <x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x v="5"/>
    <n v="9500"/>
    <x v="0"/>
    <x v="0"/>
    <s v="USD"/>
    <x v="739"/>
    <x v="739"/>
    <b v="0"/>
    <n v="139"/>
    <b v="1"/>
    <x v="9"/>
    <n v="1.5833333333333333"/>
    <n v="68.345323741007192"/>
    <x v="3"/>
    <x v="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x v="3"/>
    <n v="3222"/>
    <x v="0"/>
    <x v="0"/>
    <s v="USD"/>
    <x v="740"/>
    <x v="740"/>
    <b v="0"/>
    <n v="19"/>
    <b v="1"/>
    <x v="9"/>
    <n v="1.0740000000000001"/>
    <n v="169.57894736842104"/>
    <x v="3"/>
    <x v="9"/>
    <x v="0"/>
    <x v="0"/>
  </r>
  <r>
    <n v="741"/>
    <s v="reVILNA: the vilna ghetto project"/>
    <s v="A revolutionary digital mapping project of the Vilna Ghetto"/>
    <x v="93"/>
    <n v="13293.8"/>
    <x v="0"/>
    <x v="0"/>
    <s v="USD"/>
    <x v="741"/>
    <x v="741"/>
    <b v="0"/>
    <n v="94"/>
    <b v="1"/>
    <x v="9"/>
    <n v="1.0226"/>
    <n v="141.42340425531913"/>
    <x v="3"/>
    <x v="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n v="23"/>
    <b v="1"/>
    <x v="9"/>
    <n v="1.1071428571428572"/>
    <n v="67.391304347826093"/>
    <x v="3"/>
    <x v="9"/>
    <x v="0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n v="15"/>
    <b v="1"/>
    <x v="9"/>
    <n v="1.48"/>
    <n v="54.266666666666666"/>
    <x v="3"/>
    <x v="9"/>
    <x v="0"/>
    <x v="0"/>
  </r>
  <r>
    <n v="744"/>
    <s v="A Revolutionary Leadership Resource Book"/>
    <s v="Join others to help create a world that is possible -- in your workplace, community and society!"/>
    <x v="12"/>
    <n v="5116"/>
    <x v="0"/>
    <x v="0"/>
    <s v="USD"/>
    <x v="744"/>
    <x v="744"/>
    <b v="0"/>
    <n v="62"/>
    <b v="1"/>
    <x v="9"/>
    <n v="1.0232000000000001"/>
    <n v="82.516129032258064"/>
    <x v="3"/>
    <x v="9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n v="74"/>
    <b v="1"/>
    <x v="9"/>
    <n v="1.7909909909909909"/>
    <n v="53.729729729729726"/>
    <x v="3"/>
    <x v="9"/>
    <x v="0"/>
    <x v="0"/>
  </r>
  <r>
    <n v="746"/>
    <s v="Attention: People With Body Parts"/>
    <s v="This is a book of letters. Letters to our body parts."/>
    <x v="174"/>
    <n v="3318"/>
    <x v="0"/>
    <x v="0"/>
    <s v="USD"/>
    <x v="746"/>
    <x v="746"/>
    <b v="0"/>
    <n v="97"/>
    <b v="1"/>
    <x v="9"/>
    <n v="1.1108135252761968"/>
    <n v="34.206185567010309"/>
    <x v="3"/>
    <x v="9"/>
    <x v="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n v="55"/>
    <b v="1"/>
    <x v="9"/>
    <n v="1.0004285714285714"/>
    <n v="127.32727272727273"/>
    <x v="3"/>
    <x v="9"/>
    <x v="0"/>
    <x v="0"/>
  </r>
  <r>
    <n v="748"/>
    <s v="Meditations for the Childbearing Year - a Book"/>
    <s v="Peace on Earth begins with birth. Educating pregnant women to create a more peaceful world is what this book is all about."/>
    <x v="1"/>
    <n v="2005"/>
    <x v="0"/>
    <x v="0"/>
    <s v="USD"/>
    <x v="748"/>
    <x v="748"/>
    <b v="0"/>
    <n v="44"/>
    <b v="1"/>
    <x v="9"/>
    <n v="1.0024999999999999"/>
    <n v="45.56818181818182"/>
    <x v="3"/>
    <x v="9"/>
    <x v="0"/>
    <x v="0"/>
  </r>
  <r>
    <n v="749"/>
    <s v="chartwellwest.com"/>
    <s v="A place for rational, fact and data based non-partisan political and societal commentary on things that matter to Americans."/>
    <x v="7"/>
    <n v="10556"/>
    <x v="0"/>
    <x v="0"/>
    <s v="USD"/>
    <x v="749"/>
    <x v="749"/>
    <b v="0"/>
    <n v="110"/>
    <b v="1"/>
    <x v="9"/>
    <n v="1.0556000000000001"/>
    <n v="95.963636363636368"/>
    <x v="3"/>
    <x v="9"/>
    <x v="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b v="0"/>
    <n v="59"/>
    <b v="1"/>
    <x v="9"/>
    <n v="1.0258775877587758"/>
    <n v="77.271186440677965"/>
    <x v="3"/>
    <x v="9"/>
    <x v="0"/>
    <x v="0"/>
  </r>
  <r>
    <n v="751"/>
    <s v="Surviving the Journey: Letters from the Railroad"/>
    <s v="A young cancer survivor embarks on a cross country railroad adventure while writing her memoir through letters."/>
    <x v="3"/>
    <n v="3555"/>
    <x v="0"/>
    <x v="0"/>
    <s v="USD"/>
    <x v="751"/>
    <x v="751"/>
    <b v="0"/>
    <n v="62"/>
    <b v="1"/>
    <x v="9"/>
    <n v="1.1850000000000001"/>
    <n v="57.338709677419352"/>
    <x v="3"/>
    <x v="9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2"/>
    <n v="5585"/>
    <x v="0"/>
    <x v="2"/>
    <s v="AUD"/>
    <x v="752"/>
    <x v="752"/>
    <b v="0"/>
    <n v="105"/>
    <b v="1"/>
    <x v="9"/>
    <n v="1.117"/>
    <n v="53.19047619047619"/>
    <x v="3"/>
    <x v="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x v="7"/>
    <n v="12800"/>
    <x v="0"/>
    <x v="0"/>
    <s v="USD"/>
    <x v="753"/>
    <x v="753"/>
    <b v="0"/>
    <n v="26"/>
    <b v="1"/>
    <x v="9"/>
    <n v="1.28"/>
    <n v="492.30769230769232"/>
    <x v="3"/>
    <x v="9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"/>
    <n v="2075"/>
    <x v="0"/>
    <x v="0"/>
    <s v="USD"/>
    <x v="754"/>
    <x v="754"/>
    <b v="0"/>
    <n v="49"/>
    <b v="1"/>
    <x v="9"/>
    <n v="1.0375000000000001"/>
    <n v="42.346938775510203"/>
    <x v="3"/>
    <x v="9"/>
    <x v="0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n v="68"/>
    <b v="1"/>
    <x v="9"/>
    <n v="1.0190760000000001"/>
    <n v="37.466029411764708"/>
    <x v="3"/>
    <x v="9"/>
    <x v="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b v="0"/>
    <n v="22"/>
    <b v="1"/>
    <x v="9"/>
    <n v="1.177142857142857"/>
    <n v="37.454545454545453"/>
    <x v="3"/>
    <x v="9"/>
    <x v="0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n v="18"/>
    <b v="1"/>
    <x v="9"/>
    <n v="2.38"/>
    <n v="33.055555555555557"/>
    <x v="3"/>
    <x v="9"/>
    <x v="0"/>
    <x v="0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b v="0"/>
    <n v="19"/>
    <b v="1"/>
    <x v="9"/>
    <n v="1.02"/>
    <n v="134.21052631578948"/>
    <x v="3"/>
    <x v="9"/>
    <x v="0"/>
    <x v="0"/>
  </r>
  <r>
    <n v="759"/>
    <s v="Wild Ruins"/>
    <s v="Help me search for the lost ruins of the UK. A unique guide to  lesser known and somewhat known ruins of Britain."/>
    <x v="12"/>
    <n v="5096"/>
    <x v="0"/>
    <x v="1"/>
    <s v="GBP"/>
    <x v="759"/>
    <x v="759"/>
    <b v="0"/>
    <n v="99"/>
    <b v="1"/>
    <x v="9"/>
    <n v="1.0192000000000001"/>
    <n v="51.474747474747474"/>
    <x v="3"/>
    <x v="9"/>
    <x v="0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n v="0"/>
    <b v="0"/>
    <x v="10"/>
    <n v="0"/>
    <e v="#DIV/0!"/>
    <x v="3"/>
    <x v="10"/>
    <x v="0"/>
    <x v="0"/>
  </r>
  <r>
    <n v="761"/>
    <s v="DONE WITH DEATH"/>
    <s v="The day Chuck died was the day everything changed. Now he has to save the afterlife from extinction or die again trying."/>
    <x v="12"/>
    <n v="235"/>
    <x v="2"/>
    <x v="0"/>
    <s v="USD"/>
    <x v="761"/>
    <x v="761"/>
    <b v="0"/>
    <n v="6"/>
    <b v="0"/>
    <x v="10"/>
    <n v="4.7E-2"/>
    <n v="39.166666666666664"/>
    <x v="3"/>
    <x v="10"/>
    <x v="0"/>
    <x v="0"/>
  </r>
  <r>
    <n v="762"/>
    <s v="Where we used to live - eBook (PROJECT 80%)"/>
    <s v="An original-well-done eBook. Mainly about fiction, action, adventure, and mystery. A story that you've never read!"/>
    <x v="0"/>
    <n v="0"/>
    <x v="2"/>
    <x v="14"/>
    <s v="MXN"/>
    <x v="762"/>
    <x v="762"/>
    <b v="0"/>
    <n v="0"/>
    <b v="0"/>
    <x v="10"/>
    <n v="0"/>
    <e v="#DIV/0!"/>
    <x v="3"/>
    <x v="10"/>
    <x v="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b v="0"/>
    <n v="1"/>
    <b v="0"/>
    <x v="10"/>
    <n v="1.1655011655011655E-3"/>
    <n v="5"/>
    <x v="3"/>
    <x v="10"/>
    <x v="0"/>
    <x v="0"/>
  </r>
  <r>
    <n v="764"/>
    <s v="[JOE]KES"/>
    <s v="[JOE]KES is a book full of over 200 original, sometimes funny, pun-ish Joekes. If you hate the book, use it as a coster!"/>
    <x v="12"/>
    <n v="0"/>
    <x v="2"/>
    <x v="0"/>
    <s v="USD"/>
    <x v="764"/>
    <x v="764"/>
    <b v="0"/>
    <n v="0"/>
    <b v="0"/>
    <x v="10"/>
    <n v="0"/>
    <e v="#DIV/0!"/>
    <x v="3"/>
    <x v="10"/>
    <x v="0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n v="44"/>
    <b v="0"/>
    <x v="10"/>
    <n v="0.36014285714285715"/>
    <n v="57.295454545454547"/>
    <x v="3"/>
    <x v="10"/>
    <x v="0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n v="0"/>
    <b v="0"/>
    <x v="10"/>
    <n v="0"/>
    <e v="#DIV/0!"/>
    <x v="3"/>
    <x v="10"/>
    <x v="0"/>
    <x v="0"/>
  </r>
  <r>
    <n v="767"/>
    <s v="Jury of Peers: A Novel of Online Justice"/>
    <s v="Jury of Peers is a complete novel, and it's good._x000a_All it needs now?  _x000a_More readers.  About ten million more._x000a_Let's get 'em."/>
    <x v="12"/>
    <n v="177"/>
    <x v="2"/>
    <x v="0"/>
    <s v="USD"/>
    <x v="767"/>
    <x v="767"/>
    <b v="0"/>
    <n v="3"/>
    <b v="0"/>
    <x v="10"/>
    <n v="3.5400000000000001E-2"/>
    <n v="59"/>
    <x v="3"/>
    <x v="10"/>
    <x v="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n v="0"/>
    <b v="0"/>
    <x v="10"/>
    <n v="0"/>
    <e v="#DIV/0!"/>
    <x v="3"/>
    <x v="10"/>
    <x v="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n v="52"/>
    <b v="0"/>
    <x v="10"/>
    <n v="0.41399999999999998"/>
    <n v="31.846153846153847"/>
    <x v="3"/>
    <x v="10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n v="0"/>
    <b v="0"/>
    <x v="10"/>
    <n v="0"/>
    <e v="#DIV/0!"/>
    <x v="3"/>
    <x v="10"/>
    <x v="0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b v="0"/>
    <n v="1"/>
    <b v="0"/>
    <x v="10"/>
    <n v="2.631578947368421E-4"/>
    <n v="10"/>
    <x v="3"/>
    <x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4"/>
    <n v="50"/>
    <x v="2"/>
    <x v="0"/>
    <s v="USD"/>
    <x v="772"/>
    <x v="772"/>
    <b v="0"/>
    <n v="1"/>
    <b v="0"/>
    <x v="10"/>
    <n v="3.3333333333333333E-2"/>
    <n v="50"/>
    <x v="3"/>
    <x v="10"/>
    <x v="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b v="0"/>
    <n v="2"/>
    <b v="0"/>
    <x v="10"/>
    <n v="8.5129023676509714E-3"/>
    <n v="16"/>
    <x v="3"/>
    <x v="10"/>
    <x v="0"/>
    <x v="0"/>
  </r>
  <r>
    <n v="774"/>
    <s v="Arabella makes her novel Pants On FIre! an audio book!"/>
    <s v="Arabella seeks studio time to professionally read her novel, making it available to listeners as an audio book on audible.com"/>
    <x v="8"/>
    <n v="351"/>
    <x v="2"/>
    <x v="0"/>
    <s v="USD"/>
    <x v="774"/>
    <x v="774"/>
    <b v="0"/>
    <n v="9"/>
    <b v="0"/>
    <x v="10"/>
    <n v="0.70199999999999996"/>
    <n v="39"/>
    <x v="3"/>
    <x v="10"/>
    <x v="0"/>
    <x v="0"/>
  </r>
  <r>
    <n v="775"/>
    <s v="Scorned: A LeKrista Scott, Vampire Hunted Novel"/>
    <s v="Scorned is the first in a series that I have been working on for two years and it's time to get it published."/>
    <x v="7"/>
    <n v="170"/>
    <x v="2"/>
    <x v="0"/>
    <s v="USD"/>
    <x v="775"/>
    <x v="775"/>
    <b v="0"/>
    <n v="5"/>
    <b v="0"/>
    <x v="10"/>
    <n v="1.7000000000000001E-2"/>
    <n v="34"/>
    <x v="3"/>
    <x v="10"/>
    <x v="0"/>
    <x v="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n v="57"/>
    <b v="0"/>
    <x v="10"/>
    <n v="0.51400000000000001"/>
    <n v="63.122807017543863"/>
    <x v="3"/>
    <x v="1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x v="3"/>
    <n v="21"/>
    <x v="2"/>
    <x v="0"/>
    <s v="USD"/>
    <x v="777"/>
    <x v="777"/>
    <b v="0"/>
    <n v="3"/>
    <b v="0"/>
    <x v="10"/>
    <n v="7.0000000000000001E-3"/>
    <n v="7"/>
    <x v="3"/>
    <x v="10"/>
    <x v="0"/>
    <x v="0"/>
  </r>
  <r>
    <n v="778"/>
    <s v="Summers' Love, A Cute and Funny Cinderella Love Story"/>
    <s v="Laughter, tears and good times in the warm glow of Summer s Love. The perfect recipe for the winter blahs."/>
    <x v="8"/>
    <n v="2"/>
    <x v="2"/>
    <x v="0"/>
    <s v="USD"/>
    <x v="778"/>
    <x v="778"/>
    <b v="0"/>
    <n v="1"/>
    <b v="0"/>
    <x v="10"/>
    <n v="4.0000000000000001E-3"/>
    <n v="2"/>
    <x v="3"/>
    <x v="10"/>
    <x v="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n v="6"/>
    <b v="0"/>
    <x v="10"/>
    <n v="2.6666666666666668E-2"/>
    <n v="66.666666666666671"/>
    <x v="3"/>
    <x v="10"/>
    <x v="0"/>
    <x v="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b v="0"/>
    <n v="27"/>
    <b v="1"/>
    <x v="11"/>
    <n v="1.04"/>
    <n v="38.518518518518519"/>
    <x v="4"/>
    <x v="11"/>
    <x v="0"/>
    <x v="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b v="0"/>
    <n v="25"/>
    <b v="1"/>
    <x v="11"/>
    <n v="1.3315375"/>
    <n v="42.609200000000001"/>
    <x v="4"/>
    <x v="11"/>
    <x v="0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b v="0"/>
    <n v="14"/>
    <b v="1"/>
    <x v="11"/>
    <n v="1"/>
    <n v="50"/>
    <x v="4"/>
    <x v="1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4"/>
    <n v="2222"/>
    <x v="0"/>
    <x v="0"/>
    <s v="USD"/>
    <x v="783"/>
    <x v="783"/>
    <b v="0"/>
    <n v="35"/>
    <b v="1"/>
    <x v="11"/>
    <n v="1.4813333333333334"/>
    <n v="63.485714285714288"/>
    <x v="4"/>
    <x v="11"/>
    <x v="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n v="10"/>
    <b v="1"/>
    <x v="11"/>
    <n v="1.0249999999999999"/>
    <n v="102.5"/>
    <x v="4"/>
    <x v="11"/>
    <x v="0"/>
    <x v="0"/>
  </r>
  <r>
    <n v="785"/>
    <s v="Treedom's NEW album fund!"/>
    <s v="Treedom wants to record a second album! We have a lot of new material, and we wanted to capture our new sound in a record for our fans."/>
    <x v="8"/>
    <n v="903.14"/>
    <x v="0"/>
    <x v="0"/>
    <s v="USD"/>
    <x v="785"/>
    <x v="785"/>
    <b v="0"/>
    <n v="29"/>
    <b v="1"/>
    <x v="11"/>
    <n v="1.8062799999999999"/>
    <n v="31.142758620689655"/>
    <x v="4"/>
    <x v="11"/>
    <x v="0"/>
    <x v="0"/>
  </r>
  <r>
    <n v="786"/>
    <s v="New Album: BRICK AND MORTAR. New Book: HITLESS WONDER."/>
    <s v="In June, Columbus rock veterans, Watershed, will release and tour behind a new album, BRICK AND MORTAR."/>
    <x v="12"/>
    <n v="7140"/>
    <x v="0"/>
    <x v="0"/>
    <s v="USD"/>
    <x v="786"/>
    <x v="786"/>
    <b v="0"/>
    <n v="44"/>
    <b v="1"/>
    <x v="11"/>
    <n v="1.4279999999999999"/>
    <n v="162.27272727272728"/>
    <x v="4"/>
    <x v="11"/>
    <x v="0"/>
    <x v="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b v="0"/>
    <n v="17"/>
    <b v="1"/>
    <x v="11"/>
    <n v="1.1416666666666666"/>
    <n v="80.588235294117652"/>
    <x v="4"/>
    <x v="11"/>
    <x v="0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n v="34"/>
    <b v="1"/>
    <x v="11"/>
    <n v="2.03505"/>
    <n v="59.85441176470588"/>
    <x v="4"/>
    <x v="11"/>
    <x v="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n v="14"/>
    <b v="1"/>
    <x v="11"/>
    <n v="1.0941176470588236"/>
    <n v="132.85714285714286"/>
    <x v="4"/>
    <x v="11"/>
    <x v="0"/>
    <x v="0"/>
  </r>
  <r>
    <n v="790"/>
    <s v="3 Years Hollow is Going On Their First Ever Tour!"/>
    <s v="A regional band reaching to their fans. Reaching to become a national band with no label support. This is the chance of a lifetime."/>
    <x v="7"/>
    <n v="14437.46"/>
    <x v="0"/>
    <x v="0"/>
    <s v="USD"/>
    <x v="790"/>
    <x v="790"/>
    <b v="0"/>
    <n v="156"/>
    <b v="1"/>
    <x v="11"/>
    <n v="1.443746"/>
    <n v="92.547820512820508"/>
    <x v="4"/>
    <x v="11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n v="128"/>
    <b v="1"/>
    <x v="11"/>
    <n v="1.0386666666666666"/>
    <n v="60.859375"/>
    <x v="4"/>
    <x v="11"/>
    <x v="0"/>
    <x v="0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b v="0"/>
    <n v="60"/>
    <b v="1"/>
    <x v="11"/>
    <n v="1.0044440000000001"/>
    <n v="41.851833333333339"/>
    <x v="4"/>
    <x v="11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n v="32"/>
    <b v="1"/>
    <x v="11"/>
    <n v="1.0277927272727272"/>
    <n v="88.325937499999995"/>
    <x v="4"/>
    <x v="11"/>
    <x v="0"/>
    <x v="0"/>
  </r>
  <r>
    <n v="794"/>
    <s v="Begins Again"/>
    <s v="The Brian Davis Band is a group of friends that want to share their lives and experiences through music that connects with people."/>
    <x v="10"/>
    <n v="8425"/>
    <x v="0"/>
    <x v="0"/>
    <s v="USD"/>
    <x v="794"/>
    <x v="794"/>
    <b v="0"/>
    <n v="53"/>
    <b v="1"/>
    <x v="11"/>
    <n v="1.0531250000000001"/>
    <n v="158.96226415094338"/>
    <x v="4"/>
    <x v="11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n v="184"/>
    <b v="1"/>
    <x v="11"/>
    <n v="1.1178571428571429"/>
    <n v="85.054347826086953"/>
    <x v="4"/>
    <x v="11"/>
    <x v="0"/>
    <x v="0"/>
  </r>
  <r>
    <n v="796"/>
    <s v="Madrone: New Album for 2013"/>
    <s v="Madrone is an independent band creating melodic, emotional, _x000a_alternative-rock needing your help to finish their new album."/>
    <x v="7"/>
    <n v="10135"/>
    <x v="0"/>
    <x v="0"/>
    <s v="USD"/>
    <x v="796"/>
    <x v="796"/>
    <b v="0"/>
    <n v="90"/>
    <b v="1"/>
    <x v="11"/>
    <n v="1.0135000000000001"/>
    <n v="112.61111111111111"/>
    <x v="4"/>
    <x v="11"/>
    <x v="0"/>
    <x v="0"/>
  </r>
  <r>
    <n v="797"/>
    <s v="Lust Control NEW CD!!!"/>
    <s v="Help Lust Control Kickstart their first cd in 20 years!!  To be mixed by Rocky Gray (Living Sacrifice, Soul Embraced, Evanescence)!!"/>
    <x v="3"/>
    <n v="3226"/>
    <x v="0"/>
    <x v="0"/>
    <s v="USD"/>
    <x v="797"/>
    <x v="797"/>
    <b v="0"/>
    <n v="71"/>
    <b v="1"/>
    <x v="11"/>
    <n v="1.0753333333333333"/>
    <n v="45.436619718309856"/>
    <x v="4"/>
    <x v="11"/>
    <x v="0"/>
    <x v="0"/>
  </r>
  <r>
    <n v="798"/>
    <s v="Eric Stuart Band 4 Song EP &quot;Character&quot;"/>
    <s v="We have some great new songs and want to record a special edition 4 song EP as our next Eric Stuart Band release"/>
    <x v="0"/>
    <n v="4021"/>
    <x v="0"/>
    <x v="0"/>
    <s v="USD"/>
    <x v="798"/>
    <x v="798"/>
    <b v="0"/>
    <n v="87"/>
    <b v="1"/>
    <x v="11"/>
    <n v="1.1488571428571428"/>
    <n v="46.218390804597703"/>
    <x v="4"/>
    <x v="11"/>
    <x v="0"/>
    <x v="0"/>
  </r>
  <r>
    <n v="799"/>
    <s v="Ryan Caskey's BREAKOUT ALBUM, ready to CHARGE"/>
    <s v="Los Angeles-based recording artist Ryan Caskey joined forces with producer Eddie Hedges to record alternative rock masterworks."/>
    <x v="12"/>
    <n v="5001"/>
    <x v="0"/>
    <x v="0"/>
    <s v="USD"/>
    <x v="799"/>
    <x v="799"/>
    <b v="0"/>
    <n v="28"/>
    <b v="1"/>
    <x v="11"/>
    <n v="1.0002"/>
    <n v="178.60714285714286"/>
    <x v="4"/>
    <x v="11"/>
    <x v="0"/>
    <x v="0"/>
  </r>
  <r>
    <n v="800"/>
    <s v="LF4 WildFire"/>
    <s v="Scotland's premier classic rock and metal festival, 3 days, 3-4 stages, family friendly,  for people of all ages"/>
    <x v="4"/>
    <n v="2282"/>
    <x v="0"/>
    <x v="1"/>
    <s v="GBP"/>
    <x v="800"/>
    <x v="800"/>
    <b v="0"/>
    <n v="56"/>
    <b v="1"/>
    <x v="11"/>
    <n v="1.5213333333333334"/>
    <n v="40.75"/>
    <x v="4"/>
    <x v="11"/>
    <x v="0"/>
    <x v="0"/>
  </r>
  <r>
    <n v="801"/>
    <s v="SLUTEVER DO AMERICA TOUR"/>
    <s v="ALL WE WANT TO DO IS DRIVE AROUND AMERICA AND PLAY A BUNCH OF SHOWS, BUT WE DON'T HAVE ANY MONEY..."/>
    <x v="1"/>
    <n v="2230.4299999999998"/>
    <x v="0"/>
    <x v="0"/>
    <s v="USD"/>
    <x v="801"/>
    <x v="801"/>
    <b v="0"/>
    <n v="51"/>
    <b v="1"/>
    <x v="11"/>
    <n v="1.1152149999999998"/>
    <n v="43.733921568627444"/>
    <x v="4"/>
    <x v="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5"/>
    <n v="6080"/>
    <x v="0"/>
    <x v="0"/>
    <s v="USD"/>
    <x v="802"/>
    <x v="802"/>
    <b v="0"/>
    <n v="75"/>
    <b v="1"/>
    <x v="11"/>
    <n v="1.0133333333333334"/>
    <n v="81.066666666666663"/>
    <x v="4"/>
    <x v="11"/>
    <x v="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n v="38"/>
    <b v="1"/>
    <x v="11"/>
    <n v="1.232608695652174"/>
    <n v="74.60526315789474"/>
    <x v="4"/>
    <x v="11"/>
    <x v="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n v="18"/>
    <b v="1"/>
    <x v="11"/>
    <n v="1"/>
    <n v="305.55555555555554"/>
    <x v="4"/>
    <x v="11"/>
    <x v="0"/>
    <x v="0"/>
  </r>
  <r>
    <n v="805"/>
    <s v="Virtual CH - The One-Man-Mixed-Media-Rock-Band Debut"/>
    <s v="Be a part of Virtual CH's debut Video and Record release.  Help fund their debut music video and record mixing expenses."/>
    <x v="3"/>
    <n v="3150"/>
    <x v="0"/>
    <x v="0"/>
    <s v="USD"/>
    <x v="805"/>
    <x v="805"/>
    <b v="0"/>
    <n v="54"/>
    <b v="1"/>
    <x v="11"/>
    <n v="1.05"/>
    <n v="58.333333333333336"/>
    <x v="4"/>
    <x v="11"/>
    <x v="0"/>
    <x v="0"/>
  </r>
  <r>
    <n v="806"/>
    <s v="Golden Animals NEW Album!"/>
    <s v="Help Golden Animals finish their NEW Album!"/>
    <x v="10"/>
    <n v="8355"/>
    <x v="0"/>
    <x v="0"/>
    <s v="USD"/>
    <x v="806"/>
    <x v="806"/>
    <b v="0"/>
    <n v="71"/>
    <b v="1"/>
    <x v="11"/>
    <n v="1.0443750000000001"/>
    <n v="117.67605633802818"/>
    <x v="4"/>
    <x v="11"/>
    <x v="0"/>
    <x v="0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b v="0"/>
    <n v="57"/>
    <b v="1"/>
    <x v="11"/>
    <n v="1.05125"/>
    <n v="73.771929824561397"/>
    <x v="4"/>
    <x v="11"/>
    <x v="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n v="43"/>
    <b v="1"/>
    <x v="11"/>
    <n v="1"/>
    <n v="104.65116279069767"/>
    <x v="4"/>
    <x v="11"/>
    <x v="0"/>
    <x v="0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b v="0"/>
    <n v="52"/>
    <b v="1"/>
    <x v="11"/>
    <n v="1.03775"/>
    <n v="79.82692307692308"/>
    <x v="4"/>
    <x v="11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x v="4"/>
    <n v="1575"/>
    <x v="0"/>
    <x v="0"/>
    <s v="USD"/>
    <x v="810"/>
    <x v="810"/>
    <b v="0"/>
    <n v="27"/>
    <b v="1"/>
    <x v="11"/>
    <n v="1.05"/>
    <n v="58.333333333333336"/>
    <x v="4"/>
    <x v="11"/>
    <x v="0"/>
    <x v="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b v="0"/>
    <n v="12"/>
    <b v="1"/>
    <x v="11"/>
    <n v="1.04"/>
    <n v="86.666666666666671"/>
    <x v="4"/>
    <x v="11"/>
    <x v="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n v="33"/>
    <b v="1"/>
    <x v="11"/>
    <n v="1.5183333333333333"/>
    <n v="27.606060606060606"/>
    <x v="4"/>
    <x v="11"/>
    <x v="0"/>
    <x v="0"/>
  </r>
  <r>
    <n v="813"/>
    <s v="Rules of Civility and Decent Behavior"/>
    <s v="A pre order campaign to fund the pressing of our second full length vinyl LP"/>
    <x v="4"/>
    <n v="2399.94"/>
    <x v="0"/>
    <x v="0"/>
    <s v="USD"/>
    <x v="813"/>
    <x v="813"/>
    <b v="0"/>
    <n v="96"/>
    <b v="1"/>
    <x v="11"/>
    <n v="1.59996"/>
    <n v="24.999375000000001"/>
    <x v="4"/>
    <x v="11"/>
    <x v="0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n v="28"/>
    <b v="1"/>
    <x v="11"/>
    <n v="1.2729999999999999"/>
    <n v="45.464285714285715"/>
    <x v="4"/>
    <x v="11"/>
    <x v="0"/>
    <x v="0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b v="0"/>
    <n v="43"/>
    <b v="1"/>
    <x v="11"/>
    <n v="1.07"/>
    <n v="99.534883720930239"/>
    <x v="4"/>
    <x v="11"/>
    <x v="0"/>
    <x v="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b v="0"/>
    <n v="205"/>
    <b v="1"/>
    <x v="11"/>
    <n v="1.1512214285714286"/>
    <n v="39.31"/>
    <x v="4"/>
    <x v="11"/>
    <x v="0"/>
    <x v="0"/>
  </r>
  <r>
    <n v="817"/>
    <s v="Dead Fish Handshake - follow up record to Across State Lines"/>
    <s v="Dead Fish Handshake is a rock band based out of New Jersey. We are in the process of raising funds for our second record."/>
    <x v="4"/>
    <n v="2056.66"/>
    <x v="0"/>
    <x v="0"/>
    <s v="USD"/>
    <x v="817"/>
    <x v="817"/>
    <b v="0"/>
    <n v="23"/>
    <b v="1"/>
    <x v="11"/>
    <n v="1.3711066666666665"/>
    <n v="89.419999999999987"/>
    <x v="4"/>
    <x v="11"/>
    <x v="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n v="19"/>
    <b v="1"/>
    <x v="11"/>
    <n v="1.5571428571428572"/>
    <n v="28.684210526315791"/>
    <x v="4"/>
    <x v="11"/>
    <x v="0"/>
    <x v="0"/>
  </r>
  <r>
    <n v="819"/>
    <s v="Winter Tour"/>
    <s v="We are touring the Southeast in support of our new EP"/>
    <x v="44"/>
    <n v="435"/>
    <x v="0"/>
    <x v="0"/>
    <s v="USD"/>
    <x v="819"/>
    <x v="819"/>
    <b v="0"/>
    <n v="14"/>
    <b v="1"/>
    <x v="11"/>
    <n v="1.0874999999999999"/>
    <n v="31.071428571428573"/>
    <x v="4"/>
    <x v="11"/>
    <x v="0"/>
    <x v="0"/>
  </r>
  <r>
    <n v="820"/>
    <s v="Wyatt Lowe &amp; the Ottomatics Summer 2014 Tour!"/>
    <s v="Wyatt Lowe &amp; the Ottomatics will be hitting the road this June on a North and Southwest Summer 2014 tour!"/>
    <x v="1"/>
    <n v="2681"/>
    <x v="0"/>
    <x v="0"/>
    <s v="USD"/>
    <x v="820"/>
    <x v="820"/>
    <b v="0"/>
    <n v="38"/>
    <b v="1"/>
    <x v="11"/>
    <n v="1.3405"/>
    <n v="70.55263157894737"/>
    <x v="4"/>
    <x v="11"/>
    <x v="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b v="0"/>
    <n v="78"/>
    <b v="1"/>
    <x v="11"/>
    <n v="1"/>
    <n v="224.12820512820514"/>
    <x v="4"/>
    <x v="11"/>
    <x v="0"/>
    <x v="0"/>
  </r>
  <r>
    <n v="822"/>
    <s v="Soul Easy - Making music for our friends."/>
    <s v="Soul Easy recording our first full length CD.  Inspired by lots of friends and lots of good times."/>
    <x v="3"/>
    <n v="3575"/>
    <x v="0"/>
    <x v="0"/>
    <s v="USD"/>
    <x v="822"/>
    <x v="822"/>
    <b v="0"/>
    <n v="69"/>
    <b v="1"/>
    <x v="11"/>
    <n v="1.1916666666666667"/>
    <n v="51.811594202898547"/>
    <x v="4"/>
    <x v="11"/>
    <x v="0"/>
    <x v="0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b v="0"/>
    <n v="33"/>
    <b v="1"/>
    <x v="11"/>
    <n v="1.7949999999999999"/>
    <n v="43.515151515151516"/>
    <x v="4"/>
    <x v="11"/>
    <x v="0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n v="54"/>
    <b v="1"/>
    <x v="11"/>
    <n v="1.3438124999999999"/>
    <n v="39.816666666666663"/>
    <x v="4"/>
    <x v="11"/>
    <x v="0"/>
    <x v="0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b v="0"/>
    <n v="99"/>
    <b v="1"/>
    <x v="11"/>
    <n v="1.0043200000000001"/>
    <n v="126.8080808080808"/>
    <x v="4"/>
    <x v="11"/>
    <x v="0"/>
    <x v="0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b v="0"/>
    <n v="49"/>
    <b v="1"/>
    <x v="11"/>
    <n v="1.0145454545454546"/>
    <n v="113.87755102040816"/>
    <x v="4"/>
    <x v="11"/>
    <x v="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n v="11"/>
    <b v="1"/>
    <x v="11"/>
    <n v="1.0333333333333334"/>
    <n v="28.181818181818183"/>
    <x v="4"/>
    <x v="11"/>
    <x v="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n v="38"/>
    <b v="1"/>
    <x v="11"/>
    <n v="1.07"/>
    <n v="36.60526315789474"/>
    <x v="4"/>
    <x v="11"/>
    <x v="0"/>
    <x v="0"/>
  </r>
  <r>
    <n v="829"/>
    <s v="Monk"/>
    <s v="We are a band from South East London- each member is19 years OA. We have been together for two years. Taking pride in making good music"/>
    <x v="8"/>
    <n v="520"/>
    <x v="0"/>
    <x v="1"/>
    <s v="GBP"/>
    <x v="829"/>
    <x v="829"/>
    <b v="0"/>
    <n v="16"/>
    <b v="1"/>
    <x v="11"/>
    <n v="1.04"/>
    <n v="32.5"/>
    <x v="4"/>
    <x v="11"/>
    <x v="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b v="0"/>
    <n v="32"/>
    <b v="1"/>
    <x v="11"/>
    <n v="1.0783333333333334"/>
    <n v="60.65625"/>
    <x v="4"/>
    <x v="11"/>
    <x v="0"/>
    <x v="0"/>
  </r>
  <r>
    <n v="831"/>
    <s v="Let The 7Horse Run!"/>
    <s v="7Horse is a new band with a self-funded album and a show they want to rock in your town!"/>
    <x v="4"/>
    <n v="3500"/>
    <x v="0"/>
    <x v="0"/>
    <s v="USD"/>
    <x v="831"/>
    <x v="831"/>
    <b v="0"/>
    <n v="20"/>
    <b v="1"/>
    <x v="11"/>
    <n v="2.3333333333333335"/>
    <n v="175"/>
    <x v="4"/>
    <x v="11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n v="154"/>
    <b v="1"/>
    <x v="11"/>
    <n v="1.0060706666666666"/>
    <n v="97.993896103896105"/>
    <x v="4"/>
    <x v="11"/>
    <x v="0"/>
    <x v="0"/>
  </r>
  <r>
    <n v="833"/>
    <s v="Ragman Rolls"/>
    <s v="This is an American rock album."/>
    <x v="5"/>
    <n v="6100"/>
    <x v="0"/>
    <x v="0"/>
    <s v="USD"/>
    <x v="833"/>
    <x v="833"/>
    <b v="0"/>
    <n v="41"/>
    <b v="1"/>
    <x v="11"/>
    <n v="1.0166666666666666"/>
    <n v="148.78048780487805"/>
    <x v="4"/>
    <x v="11"/>
    <x v="0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n v="75"/>
    <b v="1"/>
    <x v="11"/>
    <n v="1.3101818181818181"/>
    <n v="96.08"/>
    <x v="4"/>
    <x v="1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x v="1"/>
    <n v="2345"/>
    <x v="0"/>
    <x v="0"/>
    <s v="USD"/>
    <x v="835"/>
    <x v="835"/>
    <b v="0"/>
    <n v="40"/>
    <b v="1"/>
    <x v="11"/>
    <n v="1.1725000000000001"/>
    <n v="58.625"/>
    <x v="4"/>
    <x v="11"/>
    <x v="0"/>
    <x v="0"/>
  </r>
  <r>
    <n v="836"/>
    <s v="DESMADRE Full Album + Press Kit"/>
    <s v="An album you can bring home to mom."/>
    <x v="12"/>
    <n v="5046.5200000000004"/>
    <x v="0"/>
    <x v="0"/>
    <s v="USD"/>
    <x v="836"/>
    <x v="836"/>
    <b v="0"/>
    <n v="46"/>
    <b v="1"/>
    <x v="11"/>
    <n v="1.009304"/>
    <n v="109.70695652173914"/>
    <x v="4"/>
    <x v="11"/>
    <x v="0"/>
    <x v="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b v="0"/>
    <n v="62"/>
    <b v="1"/>
    <x v="11"/>
    <n v="1.218"/>
    <n v="49.112903225806448"/>
    <x v="4"/>
    <x v="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x v="1"/>
    <n v="2908"/>
    <x v="0"/>
    <x v="0"/>
    <s v="USD"/>
    <x v="838"/>
    <x v="838"/>
    <b v="0"/>
    <n v="61"/>
    <b v="1"/>
    <x v="11"/>
    <n v="1.454"/>
    <n v="47.672131147540981"/>
    <x v="4"/>
    <x v="11"/>
    <x v="0"/>
    <x v="0"/>
  </r>
  <r>
    <n v="839"/>
    <s v="The Waffle Stompers - We'll Never Die"/>
    <s v="The Waffle Stompers need your support to keep doing what we love--go on tour, make music and music videos."/>
    <x v="12"/>
    <n v="5830.83"/>
    <x v="0"/>
    <x v="0"/>
    <s v="USD"/>
    <x v="839"/>
    <x v="839"/>
    <b v="0"/>
    <n v="96"/>
    <b v="1"/>
    <x v="11"/>
    <n v="1.166166"/>
    <n v="60.737812499999997"/>
    <x v="4"/>
    <x v="11"/>
    <x v="0"/>
    <x v="0"/>
  </r>
  <r>
    <n v="840"/>
    <s v="Carl King's New Album: Grand Architects Of The Universe"/>
    <s v="Carl King / Sir Millard Mulch / Dr. Zoltan Ã˜belisk is making a new 45-minute instrumental sci-fi album!"/>
    <x v="7"/>
    <n v="12041.66"/>
    <x v="0"/>
    <x v="0"/>
    <s v="USD"/>
    <x v="840"/>
    <x v="840"/>
    <b v="0"/>
    <n v="190"/>
    <b v="1"/>
    <x v="12"/>
    <n v="1.2041660000000001"/>
    <n v="63.37715789473684"/>
    <x v="4"/>
    <x v="12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2"/>
    <n v="5066"/>
    <x v="0"/>
    <x v="0"/>
    <s v="USD"/>
    <x v="841"/>
    <x v="841"/>
    <b v="1"/>
    <n v="94"/>
    <b v="1"/>
    <x v="12"/>
    <n v="1.0132000000000001"/>
    <n v="53.893617021276597"/>
    <x v="4"/>
    <x v="12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n v="39"/>
    <b v="1"/>
    <x v="12"/>
    <n v="1.0431999999999999"/>
    <n v="66.871794871794876"/>
    <x v="4"/>
    <x v="12"/>
    <x v="0"/>
    <x v="0"/>
  </r>
  <r>
    <n v="843"/>
    <s v="The New Album: Dig Deeper"/>
    <s v="Five metal heads dedicated to our passion for music. We believe music is Freedom, Unity &amp; Escape. Join us on our mission to Dig Deeper."/>
    <x v="3"/>
    <n v="8014"/>
    <x v="0"/>
    <x v="0"/>
    <s v="USD"/>
    <x v="843"/>
    <x v="843"/>
    <b v="0"/>
    <n v="127"/>
    <b v="1"/>
    <x v="12"/>
    <n v="2.6713333333333331"/>
    <n v="63.102362204724407"/>
    <x v="4"/>
    <x v="12"/>
    <x v="0"/>
    <x v="0"/>
  </r>
  <r>
    <n v="844"/>
    <s v="FROSTBURN - Lords of the Trident's new album!"/>
    <s v="The NEW ALBUM from the MOST METAL BAND ON EARTH is here! (WARNING: May cause melted faces and headbanging-related spinal trauma!)"/>
    <x v="3"/>
    <n v="5824"/>
    <x v="0"/>
    <x v="0"/>
    <s v="USD"/>
    <x v="844"/>
    <x v="844"/>
    <b v="1"/>
    <n v="159"/>
    <b v="1"/>
    <x v="12"/>
    <n v="1.9413333333333334"/>
    <n v="36.628930817610062"/>
    <x v="4"/>
    <x v="12"/>
    <x v="0"/>
    <x v="0"/>
  </r>
  <r>
    <n v="845"/>
    <s v="Shadow and Steel: The new album from Master Sword"/>
    <s v="Help Legend of Zelda tribute band Master Sword complete their latest heavy metal album: Shadow and Steel!"/>
    <x v="12"/>
    <n v="6019.01"/>
    <x v="0"/>
    <x v="0"/>
    <s v="USD"/>
    <x v="845"/>
    <x v="845"/>
    <b v="0"/>
    <n v="177"/>
    <b v="1"/>
    <x v="12"/>
    <n v="1.203802"/>
    <n v="34.005706214689269"/>
    <x v="4"/>
    <x v="12"/>
    <x v="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b v="0"/>
    <n v="47"/>
    <b v="1"/>
    <x v="12"/>
    <n v="1.2200090909090908"/>
    <n v="28.553404255319148"/>
    <x v="4"/>
    <x v="12"/>
    <x v="0"/>
    <x v="0"/>
  </r>
  <r>
    <n v="847"/>
    <s v="CENTROPYMUSIC"/>
    <s v="MUSIC WITH MEANING!  MUSIC THAT MATTERS!!!"/>
    <x v="185"/>
    <n v="10"/>
    <x v="0"/>
    <x v="0"/>
    <s v="USD"/>
    <x v="847"/>
    <x v="847"/>
    <b v="0"/>
    <n v="1"/>
    <b v="1"/>
    <x v="12"/>
    <n v="1"/>
    <n v="10"/>
    <x v="4"/>
    <x v="12"/>
    <x v="0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b v="0"/>
    <n v="16"/>
    <b v="1"/>
    <x v="12"/>
    <n v="1"/>
    <n v="18.75"/>
    <x v="4"/>
    <x v="12"/>
    <x v="0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b v="0"/>
    <n v="115"/>
    <b v="1"/>
    <x v="12"/>
    <n v="1.1990000000000001"/>
    <n v="41.704347826086959"/>
    <x v="4"/>
    <x v="12"/>
    <x v="0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b v="0"/>
    <n v="133"/>
    <b v="1"/>
    <x v="12"/>
    <n v="1.55175"/>
    <n v="46.669172932330824"/>
    <x v="4"/>
    <x v="12"/>
    <x v="0"/>
    <x v="0"/>
  </r>
  <r>
    <n v="851"/>
    <s v="M.F.Crew, 1er Album &quot;First Ride&quot;"/>
    <s v="Salut, nous c'est M.F.Crew, on a besoin de vous pour produire notre premier album &quot;First Ride&quot; ! :)"/>
    <x v="1"/>
    <n v="2609"/>
    <x v="0"/>
    <x v="6"/>
    <s v="EUR"/>
    <x v="851"/>
    <x v="851"/>
    <b v="0"/>
    <n v="70"/>
    <b v="1"/>
    <x v="12"/>
    <n v="1.3045"/>
    <n v="37.271428571428572"/>
    <x v="4"/>
    <x v="12"/>
    <x v="0"/>
    <x v="0"/>
  </r>
  <r>
    <n v="852"/>
    <s v="Covers Album - Limited Vinyl Pressing"/>
    <s v="Limited edition 2x12&quot; vinyl pressing of our latest album &quot;Who Do You Think We Are?&quot;"/>
    <x v="0"/>
    <n v="3674"/>
    <x v="0"/>
    <x v="0"/>
    <s v="USD"/>
    <x v="852"/>
    <x v="852"/>
    <b v="0"/>
    <n v="62"/>
    <b v="1"/>
    <x v="12"/>
    <n v="1.0497142857142858"/>
    <n v="59.258064516129032"/>
    <x v="4"/>
    <x v="12"/>
    <x v="0"/>
    <x v="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n v="10"/>
    <b v="1"/>
    <x v="12"/>
    <n v="1"/>
    <n v="30"/>
    <x v="4"/>
    <x v="12"/>
    <x v="0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b v="0"/>
    <n v="499"/>
    <b v="1"/>
    <x v="12"/>
    <n v="1.1822050359712231"/>
    <n v="65.8623246492986"/>
    <x v="4"/>
    <x v="12"/>
    <x v="0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b v="0"/>
    <n v="47"/>
    <b v="1"/>
    <x v="12"/>
    <n v="1.0344827586206897"/>
    <n v="31.914893617021278"/>
    <x v="4"/>
    <x v="12"/>
    <x v="0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n v="28"/>
    <b v="1"/>
    <x v="12"/>
    <n v="2.1800000000000002"/>
    <n v="19.464285714285715"/>
    <x v="4"/>
    <x v="12"/>
    <x v="0"/>
    <x v="0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b v="0"/>
    <n v="24"/>
    <b v="1"/>
    <x v="12"/>
    <n v="1"/>
    <n v="50"/>
    <x v="4"/>
    <x v="12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n v="76"/>
    <b v="1"/>
    <x v="12"/>
    <n v="1.4400583333333332"/>
    <n v="22.737763157894737"/>
    <x v="4"/>
    <x v="12"/>
    <x v="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b v="0"/>
    <n v="98"/>
    <b v="1"/>
    <x v="12"/>
    <n v="1.0467500000000001"/>
    <n v="42.724489795918366"/>
    <x v="4"/>
    <x v="1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n v="48"/>
    <b v="0"/>
    <x v="13"/>
    <n v="0.18142857142857144"/>
    <n v="52.916666666666664"/>
    <x v="4"/>
    <x v="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n v="2"/>
    <b v="0"/>
    <x v="13"/>
    <n v="2.2444444444444444E-2"/>
    <n v="50.5"/>
    <x v="4"/>
    <x v="13"/>
    <x v="0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b v="0"/>
    <n v="4"/>
    <b v="0"/>
    <x v="13"/>
    <n v="3.3999999999999998E-3"/>
    <n v="42.5"/>
    <x v="4"/>
    <x v="13"/>
    <x v="0"/>
    <x v="0"/>
  </r>
  <r>
    <n v="863"/>
    <s v="Help Fund Jason's Debut Jazz CD &quot;Exodus&quot;"/>
    <s v="I'm making the move from a side man in local groups to the leader with this debut jazz CD project."/>
    <x v="1"/>
    <n v="90"/>
    <x v="2"/>
    <x v="0"/>
    <s v="USD"/>
    <x v="863"/>
    <x v="863"/>
    <b v="0"/>
    <n v="5"/>
    <b v="0"/>
    <x v="13"/>
    <n v="4.4999999999999998E-2"/>
    <n v="18"/>
    <x v="4"/>
    <x v="13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n v="79"/>
    <b v="0"/>
    <x v="13"/>
    <n v="0.41538461538461541"/>
    <n v="34.177215189873415"/>
    <x v="4"/>
    <x v="13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n v="2"/>
    <b v="0"/>
    <x v="13"/>
    <n v="2.0454545454545454E-2"/>
    <n v="22.5"/>
    <x v="4"/>
    <x v="13"/>
    <x v="0"/>
    <x v="0"/>
  </r>
  <r>
    <n v="866"/>
    <s v="California Dreamin' Tour 2015"/>
    <s v="Drivetime heads to Cali for summer tour supported by @Smoothjazz.com &amp; @JJZPhilly  #Spaghettini #The Roxy"/>
    <x v="0"/>
    <n v="640"/>
    <x v="2"/>
    <x v="0"/>
    <s v="USD"/>
    <x v="866"/>
    <x v="866"/>
    <b v="0"/>
    <n v="11"/>
    <b v="0"/>
    <x v="13"/>
    <n v="0.18285714285714286"/>
    <n v="58.18181818181818"/>
    <x v="4"/>
    <x v="1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x v="12"/>
    <n v="1201"/>
    <x v="2"/>
    <x v="0"/>
    <s v="USD"/>
    <x v="867"/>
    <x v="867"/>
    <b v="0"/>
    <n v="11"/>
    <b v="0"/>
    <x v="13"/>
    <n v="0.2402"/>
    <n v="109.18181818181819"/>
    <x v="4"/>
    <x v="13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n v="1"/>
    <b v="0"/>
    <x v="13"/>
    <n v="1.1111111111111111E-3"/>
    <n v="50"/>
    <x v="4"/>
    <x v="13"/>
    <x v="0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n v="3"/>
    <b v="0"/>
    <x v="13"/>
    <n v="0.11818181818181818"/>
    <n v="346.66666666666669"/>
    <x v="4"/>
    <x v="13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n v="5"/>
    <b v="0"/>
    <x v="13"/>
    <n v="3.0999999999999999E-3"/>
    <n v="12.4"/>
    <x v="4"/>
    <x v="1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5"/>
    <n v="325"/>
    <x v="2"/>
    <x v="0"/>
    <s v="USD"/>
    <x v="871"/>
    <x v="871"/>
    <b v="0"/>
    <n v="12"/>
    <b v="0"/>
    <x v="13"/>
    <n v="5.4166666666666669E-2"/>
    <n v="27.083333333333332"/>
    <x v="4"/>
    <x v="13"/>
    <x v="0"/>
    <x v="0"/>
  </r>
  <r>
    <n v="872"/>
    <s v="Songs of Africa Ensemble Goodwill Africa Tour"/>
    <s v="The Songs of Africa Ensemble embarks on their first Goodwill Africa Tour, to taste African music &amp; culture firsthand."/>
    <x v="10"/>
    <n v="65"/>
    <x v="2"/>
    <x v="0"/>
    <s v="USD"/>
    <x v="872"/>
    <x v="872"/>
    <b v="0"/>
    <n v="2"/>
    <b v="0"/>
    <x v="13"/>
    <n v="8.1250000000000003E-3"/>
    <n v="32.5"/>
    <x v="4"/>
    <x v="13"/>
    <x v="0"/>
    <x v="0"/>
  </r>
  <r>
    <n v="873"/>
    <s v="The Dreamer-An Original Jazz CD"/>
    <s v="Fall in love with &quot;The Dreamer&quot;, new original music from trumpeter Freddie Dunn!"/>
    <x v="0"/>
    <n v="45"/>
    <x v="2"/>
    <x v="0"/>
    <s v="USD"/>
    <x v="873"/>
    <x v="873"/>
    <b v="0"/>
    <n v="5"/>
    <b v="0"/>
    <x v="13"/>
    <n v="1.2857142857142857E-2"/>
    <n v="9"/>
    <x v="4"/>
    <x v="13"/>
    <x v="0"/>
    <x v="0"/>
  </r>
  <r>
    <n v="874"/>
    <s v="New Jerry Tachoir Group Recording"/>
    <s v="Tachoir music has been described as &quot;Highly original compositions with dazzling improvisations by virtuoso musicians&quot; - The Times"/>
    <x v="3"/>
    <n v="730"/>
    <x v="2"/>
    <x v="0"/>
    <s v="USD"/>
    <x v="874"/>
    <x v="874"/>
    <b v="0"/>
    <n v="21"/>
    <b v="0"/>
    <x v="13"/>
    <n v="0.24333333333333335"/>
    <n v="34.761904761904759"/>
    <x v="4"/>
    <x v="1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2"/>
    <n v="0"/>
    <x v="2"/>
    <x v="0"/>
    <s v="USD"/>
    <x v="875"/>
    <x v="875"/>
    <b v="0"/>
    <n v="0"/>
    <b v="0"/>
    <x v="13"/>
    <n v="0"/>
    <e v="#DIV/0!"/>
    <x v="4"/>
    <x v="13"/>
    <x v="0"/>
    <x v="0"/>
  </r>
  <r>
    <n v="876"/>
    <s v="Sound Of Dobells"/>
    <s v="What was the greatest record shop ever?  DOBELLS!"/>
    <x v="189"/>
    <n v="1286"/>
    <x v="2"/>
    <x v="1"/>
    <s v="GBP"/>
    <x v="876"/>
    <x v="876"/>
    <b v="0"/>
    <n v="45"/>
    <b v="0"/>
    <x v="13"/>
    <n v="0.40799492385786801"/>
    <n v="28.577777777777779"/>
    <x v="4"/>
    <x v="13"/>
    <x v="0"/>
    <x v="0"/>
  </r>
  <r>
    <n v="877"/>
    <s v="A Saxidentals Music Video!!!"/>
    <s v="The Saxidentals are a Laie, HI based saxophone quartet. We have been playing gigs all around Laie and would love to make a music video!"/>
    <x v="1"/>
    <n v="1351"/>
    <x v="2"/>
    <x v="0"/>
    <s v="USD"/>
    <x v="877"/>
    <x v="877"/>
    <b v="0"/>
    <n v="29"/>
    <b v="0"/>
    <x v="13"/>
    <n v="0.67549999999999999"/>
    <n v="46.586206896551722"/>
    <x v="4"/>
    <x v="13"/>
    <x v="0"/>
    <x v="0"/>
  </r>
  <r>
    <n v="878"/>
    <s v="Justin Cron's Sax Debut Album"/>
    <s v="Join in and help me make my first jazz album. I would really like to make a Christmas album and a smooth jazz CD. Want a FREE CD?"/>
    <x v="12"/>
    <n v="65"/>
    <x v="2"/>
    <x v="0"/>
    <s v="USD"/>
    <x v="878"/>
    <x v="878"/>
    <b v="0"/>
    <n v="2"/>
    <b v="0"/>
    <x v="13"/>
    <n v="1.2999999999999999E-2"/>
    <n v="32.5"/>
    <x v="4"/>
    <x v="13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n v="30"/>
    <b v="0"/>
    <x v="13"/>
    <n v="0.30666666666666664"/>
    <n v="21.466666666666665"/>
    <x v="4"/>
    <x v="13"/>
    <x v="0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n v="8"/>
    <b v="0"/>
    <x v="14"/>
    <n v="2.9894179894179893E-2"/>
    <n v="14.125"/>
    <x v="4"/>
    <x v="14"/>
    <x v="0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b v="0"/>
    <n v="1"/>
    <b v="0"/>
    <x v="14"/>
    <n v="8.0000000000000002E-3"/>
    <n v="30"/>
    <x v="4"/>
    <x v="14"/>
    <x v="0"/>
    <x v="0"/>
  </r>
  <r>
    <n v="882"/>
    <s v="The Scotty Karate Vinyl Round-Up (Scotch Bonnet)"/>
    <s v="This Full length Album Needs the real living record life. It took us 4 hard years, countless deaths and several studios but we won."/>
    <x v="4"/>
    <n v="302"/>
    <x v="2"/>
    <x v="0"/>
    <s v="USD"/>
    <x v="882"/>
    <x v="882"/>
    <b v="0"/>
    <n v="14"/>
    <b v="0"/>
    <x v="14"/>
    <n v="0.20133333333333334"/>
    <n v="21.571428571428573"/>
    <x v="4"/>
    <x v="14"/>
    <x v="0"/>
    <x v="0"/>
  </r>
  <r>
    <n v="883"/>
    <s v="Dana Lawrence Music NEW EP"/>
    <s v="Seeking supporters to help me break the 15 year streak since my last record.  Dana Lawrence Music is ready to go back into the studio!"/>
    <x v="12"/>
    <n v="2001"/>
    <x v="2"/>
    <x v="0"/>
    <s v="USD"/>
    <x v="883"/>
    <x v="883"/>
    <b v="0"/>
    <n v="24"/>
    <b v="0"/>
    <x v="14"/>
    <n v="0.4002"/>
    <n v="83.375"/>
    <x v="4"/>
    <x v="14"/>
    <x v="0"/>
    <x v="0"/>
  </r>
  <r>
    <n v="884"/>
    <s v="Angwish &quot;I Wanna Be Your Monkey&quot; Music Video"/>
    <s v="We need to hire an animal trainer to have a chimpanzee actor perform in our music video with us!"/>
    <x v="1"/>
    <n v="20"/>
    <x v="2"/>
    <x v="0"/>
    <s v="USD"/>
    <x v="884"/>
    <x v="884"/>
    <b v="0"/>
    <n v="2"/>
    <b v="0"/>
    <x v="14"/>
    <n v="0.01"/>
    <n v="10"/>
    <x v="4"/>
    <x v="14"/>
    <x v="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b v="0"/>
    <n v="21"/>
    <b v="0"/>
    <x v="14"/>
    <n v="0.75"/>
    <n v="35.714285714285715"/>
    <x v="4"/>
    <x v="14"/>
    <x v="0"/>
    <x v="0"/>
  </r>
  <r>
    <n v="886"/>
    <s v="Sap Laughter : Merch Fundraiser!"/>
    <s v="The time has finally come... Sap Laughter is in the process of updating our merchandise setup, and we need your help making it happen!"/>
    <x v="8"/>
    <n v="205"/>
    <x v="2"/>
    <x v="0"/>
    <s v="USD"/>
    <x v="886"/>
    <x v="886"/>
    <b v="0"/>
    <n v="7"/>
    <b v="0"/>
    <x v="14"/>
    <n v="0.41"/>
    <n v="29.285714285714285"/>
    <x v="4"/>
    <x v="14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n v="0"/>
    <b v="0"/>
    <x v="14"/>
    <n v="0"/>
    <e v="#DIV/0!"/>
    <x v="4"/>
    <x v="14"/>
    <x v="0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n v="4"/>
    <b v="0"/>
    <x v="14"/>
    <n v="7.1999999999999995E-2"/>
    <n v="18"/>
    <x v="4"/>
    <x v="14"/>
    <x v="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n v="32"/>
    <b v="0"/>
    <x v="14"/>
    <n v="9.4412800000000005E-2"/>
    <n v="73.760000000000005"/>
    <x v="4"/>
    <x v="14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3"/>
    <n v="125"/>
    <x v="2"/>
    <x v="0"/>
    <s v="USD"/>
    <x v="890"/>
    <x v="890"/>
    <b v="0"/>
    <n v="4"/>
    <b v="0"/>
    <x v="14"/>
    <n v="4.1666666666666664E-2"/>
    <n v="31.25"/>
    <x v="4"/>
    <x v="14"/>
    <x v="0"/>
    <x v="0"/>
  </r>
  <r>
    <n v="891"/>
    <s v="Den-Mate: New EP and Tour"/>
    <s v="Along with a new EP production and release, it's time to bring Den-Mate, LIVE, to a location near you - East Coast and Beyond!"/>
    <x v="10"/>
    <n v="260"/>
    <x v="2"/>
    <x v="0"/>
    <s v="USD"/>
    <x v="891"/>
    <x v="891"/>
    <b v="0"/>
    <n v="9"/>
    <b v="0"/>
    <x v="14"/>
    <n v="3.2500000000000001E-2"/>
    <n v="28.888888888888889"/>
    <x v="4"/>
    <x v="1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5"/>
    <n v="2445"/>
    <x v="2"/>
    <x v="0"/>
    <s v="USD"/>
    <x v="892"/>
    <x v="892"/>
    <b v="0"/>
    <n v="17"/>
    <b v="0"/>
    <x v="14"/>
    <n v="0.40749999999999997"/>
    <n v="143.8235294117647"/>
    <x v="4"/>
    <x v="14"/>
    <x v="0"/>
    <x v="0"/>
  </r>
  <r>
    <n v="893"/>
    <s v="The Big Band Theory Music Festival"/>
    <s v="The Philly music scene is full of amazing talent. This annual music festival is to celebrate those gems within that scene!"/>
    <x v="1"/>
    <n v="200"/>
    <x v="2"/>
    <x v="0"/>
    <s v="USD"/>
    <x v="893"/>
    <x v="893"/>
    <b v="0"/>
    <n v="5"/>
    <b v="0"/>
    <x v="14"/>
    <n v="0.1"/>
    <n v="40"/>
    <x v="4"/>
    <x v="14"/>
    <x v="0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n v="53"/>
    <b v="0"/>
    <x v="14"/>
    <n v="0.39169999999999999"/>
    <n v="147.81132075471697"/>
    <x v="4"/>
    <x v="14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10"/>
    <n v="195"/>
    <x v="2"/>
    <x v="0"/>
    <s v="USD"/>
    <x v="895"/>
    <x v="895"/>
    <b v="0"/>
    <n v="7"/>
    <b v="0"/>
    <x v="14"/>
    <n v="2.4375000000000001E-2"/>
    <n v="27.857142857142858"/>
    <x v="4"/>
    <x v="14"/>
    <x v="0"/>
    <x v="0"/>
  </r>
  <r>
    <n v="896"/>
    <s v="Hardsoul Poets New Album!"/>
    <s v="The people have spoken...the stars have aligned...Hardsoul Poets are making a new record and we want our fans on the front lines."/>
    <x v="10"/>
    <n v="3200"/>
    <x v="2"/>
    <x v="0"/>
    <s v="USD"/>
    <x v="896"/>
    <x v="896"/>
    <b v="0"/>
    <n v="72"/>
    <b v="0"/>
    <x v="14"/>
    <n v="0.4"/>
    <n v="44.444444444444443"/>
    <x v="4"/>
    <x v="14"/>
    <x v="0"/>
    <x v="0"/>
  </r>
  <r>
    <n v="897"/>
    <s v="Park XXVII Album Release"/>
    <s v="Park XXVII is putting together an album of up and coming Georgia bands. We need money to fund the recording/production costs of this cd"/>
    <x v="3"/>
    <n v="0"/>
    <x v="2"/>
    <x v="0"/>
    <s v="USD"/>
    <x v="897"/>
    <x v="897"/>
    <b v="0"/>
    <n v="0"/>
    <b v="0"/>
    <x v="14"/>
    <n v="0"/>
    <e v="#DIV/0!"/>
    <x v="4"/>
    <x v="14"/>
    <x v="0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b v="0"/>
    <n v="2"/>
    <b v="0"/>
    <x v="14"/>
    <n v="2.8000000000000001E-2"/>
    <n v="35"/>
    <x v="4"/>
    <x v="14"/>
    <x v="0"/>
    <x v="0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b v="0"/>
    <n v="8"/>
    <b v="0"/>
    <x v="14"/>
    <n v="0.37333333333333335"/>
    <n v="35"/>
    <x v="4"/>
    <x v="14"/>
    <x v="0"/>
    <x v="0"/>
  </r>
  <r>
    <n v="900"/>
    <s v="Project Revive: Protecting the Creative Impulse"/>
    <s v="With Project Revive, I aim to protect and nurture the creative impulse through music."/>
    <x v="12"/>
    <n v="21"/>
    <x v="2"/>
    <x v="0"/>
    <s v="USD"/>
    <x v="900"/>
    <x v="900"/>
    <b v="0"/>
    <n v="2"/>
    <b v="0"/>
    <x v="13"/>
    <n v="4.1999999999999997E-3"/>
    <n v="10.5"/>
    <x v="4"/>
    <x v="1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n v="0"/>
    <b v="0"/>
    <x v="13"/>
    <n v="0"/>
    <e v="#DIV/0!"/>
    <x v="4"/>
    <x v="13"/>
    <x v="0"/>
    <x v="0"/>
  </r>
  <r>
    <n v="902"/>
    <s v="MISTER BROWN"/>
    <s v="I'VE STARTED A BRAND NEW ALBUM THAT WILL FEATURE ACID JAZZ, FUNK, ROCK, AND DANCE WITH THE PROMISE OF TOURING NEXT YEAR IN THE USA"/>
    <x v="9"/>
    <n v="90"/>
    <x v="2"/>
    <x v="0"/>
    <s v="USD"/>
    <x v="902"/>
    <x v="902"/>
    <b v="0"/>
    <n v="3"/>
    <b v="0"/>
    <x v="13"/>
    <n v="3.0000000000000001E-3"/>
    <n v="30"/>
    <x v="4"/>
    <x v="13"/>
    <x v="0"/>
    <x v="0"/>
  </r>
  <r>
    <n v="903"/>
    <s v="U City Jazz Festival, St. Louis, MO"/>
    <s v="The U City Jazz Festival is offered for free to the community and features the best jazz talent from the midwest."/>
    <x v="12"/>
    <n v="160"/>
    <x v="2"/>
    <x v="0"/>
    <s v="USD"/>
    <x v="903"/>
    <x v="903"/>
    <b v="0"/>
    <n v="4"/>
    <b v="0"/>
    <x v="13"/>
    <n v="3.2000000000000001E-2"/>
    <n v="40"/>
    <x v="4"/>
    <x v="13"/>
    <x v="0"/>
    <x v="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b v="0"/>
    <n v="3"/>
    <b v="0"/>
    <x v="13"/>
    <n v="3.0200000000000001E-3"/>
    <n v="50.333333333333336"/>
    <x v="4"/>
    <x v="13"/>
    <x v="0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b v="0"/>
    <n v="6"/>
    <b v="0"/>
    <x v="13"/>
    <n v="3.0153846153846153E-2"/>
    <n v="32.666666666666664"/>
    <x v="4"/>
    <x v="13"/>
    <x v="0"/>
    <x v="0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b v="0"/>
    <n v="0"/>
    <b v="0"/>
    <x v="13"/>
    <n v="0"/>
    <e v="#DIV/0!"/>
    <x v="4"/>
    <x v="13"/>
    <x v="0"/>
    <x v="0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b v="0"/>
    <n v="0"/>
    <b v="0"/>
    <x v="13"/>
    <n v="0"/>
    <e v="#DIV/0!"/>
    <x v="4"/>
    <x v="13"/>
    <x v="0"/>
    <x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b v="0"/>
    <n v="0"/>
    <b v="0"/>
    <x v="13"/>
    <n v="0"/>
    <e v="#DIV/0!"/>
    <x v="4"/>
    <x v="13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n v="8"/>
    <b v="0"/>
    <x v="13"/>
    <n v="3.2500000000000001E-2"/>
    <n v="65"/>
    <x v="4"/>
    <x v="13"/>
    <x v="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n v="5"/>
    <b v="0"/>
    <x v="13"/>
    <n v="0.22363636363636363"/>
    <n v="24.6"/>
    <x v="4"/>
    <x v="13"/>
    <x v="0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n v="0"/>
    <b v="0"/>
    <x v="13"/>
    <n v="0"/>
    <e v="#DIV/0!"/>
    <x v="4"/>
    <x v="13"/>
    <x v="0"/>
    <x v="0"/>
  </r>
  <r>
    <n v="912"/>
    <s v="Triad a new album by James Murrell"/>
    <s v="My new album will be called Triad, an album of original music performed by me &amp; guest musical artists."/>
    <x v="0"/>
    <n v="30"/>
    <x v="2"/>
    <x v="0"/>
    <s v="USD"/>
    <x v="912"/>
    <x v="912"/>
    <b v="0"/>
    <n v="2"/>
    <b v="0"/>
    <x v="13"/>
    <n v="8.5714285714285719E-3"/>
    <n v="15"/>
    <x v="4"/>
    <x v="13"/>
    <x v="0"/>
    <x v="0"/>
  </r>
  <r>
    <n v="913"/>
    <s v="100% Faith Jazz Gospel CD Recording Project 2012"/>
    <s v="Faith Monah is an unique Gospel-Jazz singer who scats and swings the Word of God. She is ready to record her FIRST jazzy Gospel album."/>
    <x v="9"/>
    <n v="1982"/>
    <x v="2"/>
    <x v="0"/>
    <s v="USD"/>
    <x v="913"/>
    <x v="913"/>
    <b v="0"/>
    <n v="24"/>
    <b v="0"/>
    <x v="13"/>
    <n v="6.6066666666666662E-2"/>
    <n v="82.583333333333329"/>
    <x v="4"/>
    <x v="13"/>
    <x v="0"/>
    <x v="0"/>
  </r>
  <r>
    <n v="914"/>
    <s v="Soul Of Man Video Project"/>
    <s v="This project is for the making of a music video. All funds will go towards production costs for this event only."/>
    <x v="4"/>
    <n v="0"/>
    <x v="2"/>
    <x v="0"/>
    <s v="USD"/>
    <x v="914"/>
    <x v="914"/>
    <b v="0"/>
    <n v="0"/>
    <b v="0"/>
    <x v="13"/>
    <n v="0"/>
    <e v="#DIV/0!"/>
    <x v="4"/>
    <x v="13"/>
    <x v="0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b v="0"/>
    <n v="9"/>
    <b v="0"/>
    <x v="13"/>
    <n v="5.7692307692307696E-2"/>
    <n v="41.666666666666664"/>
    <x v="4"/>
    <x v="13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b v="0"/>
    <n v="0"/>
    <b v="0"/>
    <x v="13"/>
    <n v="0"/>
    <e v="#DIV/0!"/>
    <x v="4"/>
    <x v="13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2"/>
    <n v="30"/>
    <x v="2"/>
    <x v="0"/>
    <s v="USD"/>
    <x v="917"/>
    <x v="917"/>
    <b v="0"/>
    <n v="1"/>
    <b v="0"/>
    <x v="13"/>
    <n v="6.0000000000000001E-3"/>
    <n v="30"/>
    <x v="4"/>
    <x v="1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n v="10"/>
    <b v="0"/>
    <x v="13"/>
    <n v="5.0256410256410255E-2"/>
    <n v="19.600000000000001"/>
    <x v="4"/>
    <x v="13"/>
    <x v="0"/>
    <x v="0"/>
  </r>
  <r>
    <n v="919"/>
    <s v="Jazz CD:  Out of The Blue"/>
    <s v="Cool jazz with a New Orleans flavor."/>
    <x v="22"/>
    <n v="100"/>
    <x v="2"/>
    <x v="0"/>
    <s v="USD"/>
    <x v="919"/>
    <x v="919"/>
    <b v="0"/>
    <n v="1"/>
    <b v="0"/>
    <x v="13"/>
    <n v="5.0000000000000001E-3"/>
    <n v="100"/>
    <x v="4"/>
    <x v="13"/>
    <x v="0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b v="0"/>
    <n v="0"/>
    <b v="0"/>
    <x v="13"/>
    <n v="0"/>
    <e v="#DIV/0!"/>
    <x v="4"/>
    <x v="13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n v="20"/>
    <b v="0"/>
    <x v="13"/>
    <n v="0.309"/>
    <n v="231.75"/>
    <x v="4"/>
    <x v="13"/>
    <x v="0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b v="0"/>
    <n v="30"/>
    <b v="0"/>
    <x v="13"/>
    <n v="0.21037037037037037"/>
    <n v="189.33333333333334"/>
    <x v="4"/>
    <x v="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n v="6"/>
    <b v="0"/>
    <x v="13"/>
    <n v="2.1999999999999999E-2"/>
    <n v="55"/>
    <x v="4"/>
    <x v="13"/>
    <x v="0"/>
    <x v="0"/>
  </r>
  <r>
    <n v="924"/>
    <s v="Africa Brass Master Class for youth"/>
    <s v="Cultural and jazz instructional classes for youth at Preservation Hall. Preserving traditional New Orleans jazz and it's African roots."/>
    <x v="3"/>
    <n v="327"/>
    <x v="2"/>
    <x v="0"/>
    <s v="USD"/>
    <x v="924"/>
    <x v="924"/>
    <b v="0"/>
    <n v="15"/>
    <b v="0"/>
    <x v="13"/>
    <n v="0.109"/>
    <n v="21.8"/>
    <x v="4"/>
    <x v="13"/>
    <x v="0"/>
    <x v="0"/>
  </r>
  <r>
    <n v="925"/>
    <s v="&quot;Never Let Me Go&quot; CD Recording Project"/>
    <s v="This project is a mix of original &amp; standard song selections.  This phase covers recording and package design expenses."/>
    <x v="5"/>
    <n v="160"/>
    <x v="2"/>
    <x v="0"/>
    <s v="USD"/>
    <x v="925"/>
    <x v="925"/>
    <b v="0"/>
    <n v="5"/>
    <b v="0"/>
    <x v="13"/>
    <n v="2.6666666666666668E-2"/>
    <n v="32"/>
    <x v="4"/>
    <x v="13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n v="0"/>
    <b v="0"/>
    <x v="13"/>
    <n v="0"/>
    <e v="#DIV/0!"/>
    <x v="4"/>
    <x v="13"/>
    <x v="0"/>
    <x v="0"/>
  </r>
  <r>
    <n v="927"/>
    <s v="JETRO DA SILVA FUNK PROJECT"/>
    <s v="Studio CD/DVD Solo project of Pianist &amp; Keyboardist Jetro da Silva"/>
    <x v="22"/>
    <n v="0"/>
    <x v="2"/>
    <x v="0"/>
    <s v="USD"/>
    <x v="927"/>
    <x v="927"/>
    <b v="0"/>
    <n v="0"/>
    <b v="0"/>
    <x v="13"/>
    <n v="0"/>
    <e v="#DIV/0!"/>
    <x v="4"/>
    <x v="13"/>
    <x v="0"/>
    <x v="0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b v="0"/>
    <n v="28"/>
    <b v="0"/>
    <x v="13"/>
    <n v="0.10862068965517241"/>
    <n v="56.25"/>
    <x v="4"/>
    <x v="13"/>
    <x v="0"/>
    <x v="0"/>
  </r>
  <r>
    <n v="929"/>
    <s v="EXPERIMENTAL JAZZ STUDIO RECORDING"/>
    <s v="I am searching for monetary funding to go into a good recording studio and record experimental intuitive improv jazz."/>
    <x v="8"/>
    <n v="0"/>
    <x v="2"/>
    <x v="0"/>
    <s v="USD"/>
    <x v="929"/>
    <x v="929"/>
    <b v="0"/>
    <n v="0"/>
    <b v="0"/>
    <x v="13"/>
    <n v="0"/>
    <e v="#DIV/0!"/>
    <x v="4"/>
    <x v="1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n v="5"/>
    <b v="0"/>
    <x v="13"/>
    <n v="0.38333333333333336"/>
    <n v="69"/>
    <x v="4"/>
    <x v="13"/>
    <x v="0"/>
    <x v="0"/>
  </r>
  <r>
    <n v="931"/>
    <s v="First jazz album for Multidirectional, Now printing time!"/>
    <s v="A contemporary jazz project crossing music lines, from jazz to rock walking through some free elements and full of melody!"/>
    <x v="1"/>
    <n v="131"/>
    <x v="2"/>
    <x v="1"/>
    <s v="GBP"/>
    <x v="931"/>
    <x v="931"/>
    <b v="0"/>
    <n v="7"/>
    <b v="0"/>
    <x v="13"/>
    <n v="6.5500000000000003E-2"/>
    <n v="18.714285714285715"/>
    <x v="4"/>
    <x v="13"/>
    <x v="0"/>
    <x v="0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b v="0"/>
    <n v="30"/>
    <b v="0"/>
    <x v="13"/>
    <n v="0.14536842105263159"/>
    <n v="46.033333333333331"/>
    <x v="4"/>
    <x v="1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"/>
    <n v="120"/>
    <x v="2"/>
    <x v="0"/>
    <s v="USD"/>
    <x v="933"/>
    <x v="933"/>
    <b v="0"/>
    <n v="2"/>
    <b v="0"/>
    <x v="13"/>
    <n v="0.06"/>
    <n v="60"/>
    <x v="4"/>
    <x v="13"/>
    <x v="0"/>
    <x v="0"/>
  </r>
  <r>
    <n v="934"/>
    <s v="Kyle Krysa debut EP Ground Effect"/>
    <s v="Ground Effect is my first solo EP project intended to help promote Fusion and creative music music in Saskatchewan and Canada."/>
    <x v="12"/>
    <n v="1520"/>
    <x v="2"/>
    <x v="5"/>
    <s v="CAD"/>
    <x v="934"/>
    <x v="934"/>
    <b v="0"/>
    <n v="30"/>
    <b v="0"/>
    <x v="13"/>
    <n v="0.30399999999999999"/>
    <n v="50.666666666666664"/>
    <x v="4"/>
    <x v="13"/>
    <x v="0"/>
    <x v="0"/>
  </r>
  <r>
    <n v="935"/>
    <s v="The Art of You Too"/>
    <s v="This vocal music and spoken word project uses the  gift of life,love,hope &amp; peace to enable people to see themselves as a masterpiece!"/>
    <x v="0"/>
    <n v="50"/>
    <x v="2"/>
    <x v="0"/>
    <s v="USD"/>
    <x v="935"/>
    <x v="935"/>
    <b v="0"/>
    <n v="2"/>
    <b v="0"/>
    <x v="13"/>
    <n v="1.4285714285714285E-2"/>
    <n v="25"/>
    <x v="4"/>
    <x v="13"/>
    <x v="0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b v="0"/>
    <n v="0"/>
    <b v="0"/>
    <x v="13"/>
    <n v="0"/>
    <e v="#DIV/0!"/>
    <x v="4"/>
    <x v="13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x v="0"/>
    <n v="40"/>
    <x v="2"/>
    <x v="0"/>
    <s v="USD"/>
    <x v="937"/>
    <x v="937"/>
    <b v="0"/>
    <n v="2"/>
    <b v="0"/>
    <x v="13"/>
    <n v="1.1428571428571429E-2"/>
    <n v="20"/>
    <x v="4"/>
    <x v="13"/>
    <x v="0"/>
    <x v="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b v="0"/>
    <n v="1"/>
    <b v="0"/>
    <x v="13"/>
    <n v="3.5714285714285713E-3"/>
    <n v="25"/>
    <x v="4"/>
    <x v="13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n v="2"/>
    <b v="0"/>
    <x v="13"/>
    <n v="1.4545454545454545E-2"/>
    <n v="20"/>
    <x v="4"/>
    <x v="13"/>
    <x v="0"/>
    <x v="0"/>
  </r>
  <r>
    <n v="940"/>
    <s v="The LUMIC Band by Cope4Golf creates a scientific golf swing."/>
    <s v="The 1st club in your bag should be between your ears!  Light up Your Brain Power. Play Smarter. Swing the LUMIC Band.."/>
    <x v="6"/>
    <n v="1544"/>
    <x v="2"/>
    <x v="0"/>
    <s v="USD"/>
    <x v="940"/>
    <x v="940"/>
    <b v="0"/>
    <n v="14"/>
    <b v="0"/>
    <x v="8"/>
    <n v="0.17155555555555554"/>
    <n v="110.28571428571429"/>
    <x v="2"/>
    <x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n v="31"/>
    <b v="0"/>
    <x v="8"/>
    <n v="2.3220000000000001E-2"/>
    <n v="37.451612903225808"/>
    <x v="2"/>
    <x v="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n v="16"/>
    <b v="0"/>
    <x v="8"/>
    <n v="8.9066666666666669E-2"/>
    <n v="41.75"/>
    <x v="2"/>
    <x v="8"/>
    <x v="0"/>
    <x v="0"/>
  </r>
  <r>
    <n v="943"/>
    <s v="SleepMode"/>
    <s v="A mask for home or travel that will give you the best, undisturbed sleep of your life."/>
    <x v="3"/>
    <n v="289"/>
    <x v="2"/>
    <x v="0"/>
    <s v="USD"/>
    <x v="943"/>
    <x v="943"/>
    <b v="0"/>
    <n v="12"/>
    <b v="0"/>
    <x v="8"/>
    <n v="9.633333333333334E-2"/>
    <n v="24.083333333333332"/>
    <x v="2"/>
    <x v="8"/>
    <x v="0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b v="0"/>
    <n v="96"/>
    <b v="0"/>
    <x v="8"/>
    <n v="0.13325999999999999"/>
    <n v="69.40625"/>
    <x v="2"/>
    <x v="8"/>
    <x v="0"/>
    <x v="0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b v="0"/>
    <n v="16"/>
    <b v="0"/>
    <x v="8"/>
    <n v="2.4840000000000001E-2"/>
    <n v="155.25"/>
    <x v="2"/>
    <x v="8"/>
    <x v="0"/>
    <x v="0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b v="0"/>
    <n v="5"/>
    <b v="0"/>
    <x v="8"/>
    <n v="1.9066666666666666E-2"/>
    <n v="57.2"/>
    <x v="2"/>
    <x v="8"/>
    <x v="0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n v="0"/>
    <b v="0"/>
    <x v="8"/>
    <n v="0"/>
    <e v="#DIV/0!"/>
    <x v="2"/>
    <x v="8"/>
    <x v="0"/>
    <x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b v="0"/>
    <n v="8"/>
    <b v="0"/>
    <x v="8"/>
    <n v="0.12"/>
    <n v="60"/>
    <x v="2"/>
    <x v="8"/>
    <x v="0"/>
    <x v="0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b v="0"/>
    <n v="7"/>
    <b v="0"/>
    <x v="8"/>
    <n v="1.3650000000000001E-2"/>
    <n v="39"/>
    <x v="2"/>
    <x v="8"/>
    <x v="0"/>
    <x v="0"/>
  </r>
  <r>
    <n v="950"/>
    <s v="EZC Smartlight"/>
    <s v="Rider worn tail light brake light. Adheres to virtually any coat, jacket or vest. Stays on even when you get off."/>
    <x v="12"/>
    <n v="1402"/>
    <x v="2"/>
    <x v="5"/>
    <s v="CAD"/>
    <x v="950"/>
    <x v="950"/>
    <b v="0"/>
    <n v="24"/>
    <b v="0"/>
    <x v="8"/>
    <n v="0.28039999999999998"/>
    <n v="58.416666666666664"/>
    <x v="2"/>
    <x v="8"/>
    <x v="0"/>
    <x v="0"/>
  </r>
  <r>
    <n v="951"/>
    <s v="Smart Harness"/>
    <s v="Revolutionizing the way we walk our dogs!"/>
    <x v="63"/>
    <n v="19195"/>
    <x v="2"/>
    <x v="0"/>
    <s v="USD"/>
    <x v="951"/>
    <x v="951"/>
    <b v="0"/>
    <n v="121"/>
    <b v="0"/>
    <x v="8"/>
    <n v="0.38390000000000002"/>
    <n v="158.63636363636363"/>
    <x v="2"/>
    <x v="8"/>
    <x v="0"/>
    <x v="0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b v="0"/>
    <n v="196"/>
    <b v="0"/>
    <x v="8"/>
    <n v="0.39942857142857141"/>
    <n v="99.857142857142861"/>
    <x v="2"/>
    <x v="8"/>
    <x v="0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n v="5"/>
    <b v="0"/>
    <x v="8"/>
    <n v="8.3999999999999995E-3"/>
    <n v="25.2"/>
    <x v="2"/>
    <x v="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n v="73"/>
    <b v="0"/>
    <x v="8"/>
    <n v="0.43406666666666666"/>
    <n v="89.191780821917803"/>
    <x v="2"/>
    <x v="8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b v="0"/>
    <n v="93"/>
    <b v="0"/>
    <x v="8"/>
    <n v="5.6613333333333335E-2"/>
    <n v="182.6236559139785"/>
    <x v="2"/>
    <x v="8"/>
    <x v="0"/>
    <x v="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b v="0"/>
    <n v="17"/>
    <b v="0"/>
    <x v="8"/>
    <n v="1.7219999999999999E-2"/>
    <n v="50.647058823529413"/>
    <x v="2"/>
    <x v="8"/>
    <x v="0"/>
    <x v="0"/>
  </r>
  <r>
    <n v="957"/>
    <s v="DUALBAND, the Leather NFC Smart Watch Band"/>
    <s v="A Leather Smart watch Band, that NEVER needs to be charged for only $37!"/>
    <x v="2"/>
    <n v="233"/>
    <x v="2"/>
    <x v="0"/>
    <s v="USD"/>
    <x v="957"/>
    <x v="957"/>
    <b v="0"/>
    <n v="7"/>
    <b v="0"/>
    <x v="8"/>
    <n v="1.9416666666666665E-2"/>
    <n v="33.285714285714285"/>
    <x v="2"/>
    <x v="8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n v="17"/>
    <b v="0"/>
    <x v="8"/>
    <n v="0.11328275684711328"/>
    <n v="51.823529411764703"/>
    <x v="2"/>
    <x v="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n v="171"/>
    <b v="0"/>
    <x v="8"/>
    <n v="0.3886"/>
    <n v="113.62573099415205"/>
    <x v="2"/>
    <x v="8"/>
    <x v="0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b v="0"/>
    <n v="188"/>
    <b v="0"/>
    <x v="8"/>
    <n v="0.46100628930817611"/>
    <n v="136.46276595744681"/>
    <x v="2"/>
    <x v="8"/>
    <x v="0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b v="0"/>
    <n v="110"/>
    <b v="0"/>
    <x v="8"/>
    <n v="0.42188421052631581"/>
    <n v="364.35454545454547"/>
    <x v="2"/>
    <x v="8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n v="37"/>
    <b v="0"/>
    <x v="8"/>
    <n v="0.2848"/>
    <n v="19.243243243243242"/>
    <x v="2"/>
    <x v="8"/>
    <x v="0"/>
    <x v="0"/>
  </r>
  <r>
    <n v="963"/>
    <s v="The Ultimate Learning Center"/>
    <s v="WE are molding an educated, motivated, non violent GENERATION!"/>
    <x v="19"/>
    <n v="377"/>
    <x v="2"/>
    <x v="0"/>
    <s v="USD"/>
    <x v="963"/>
    <x v="963"/>
    <b v="0"/>
    <n v="9"/>
    <b v="0"/>
    <x v="8"/>
    <n v="1.0771428571428571E-2"/>
    <n v="41.888888888888886"/>
    <x v="2"/>
    <x v="8"/>
    <x v="0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n v="29"/>
    <b v="0"/>
    <x v="8"/>
    <n v="7.9909090909090902E-3"/>
    <n v="30.310344827586206"/>
    <x v="2"/>
    <x v="8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n v="6"/>
    <b v="0"/>
    <x v="8"/>
    <n v="1.192E-2"/>
    <n v="49.666666666666664"/>
    <x v="2"/>
    <x v="8"/>
    <x v="0"/>
    <x v="0"/>
  </r>
  <r>
    <n v="966"/>
    <s v="ICE SHIRT; Running, Multi-Sport, Cycling, Athletic Wear"/>
    <s v="ICE SHIRT; running, multi-sport, cycling, &amp; athletic wear shirts that hold melting ice to cool you on hot days."/>
    <x v="2"/>
    <n v="1776"/>
    <x v="2"/>
    <x v="0"/>
    <s v="USD"/>
    <x v="966"/>
    <x v="966"/>
    <b v="0"/>
    <n v="30"/>
    <b v="0"/>
    <x v="8"/>
    <n v="0.14799999999999999"/>
    <n v="59.2"/>
    <x v="2"/>
    <x v="8"/>
    <x v="0"/>
    <x v="0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b v="0"/>
    <n v="81"/>
    <b v="0"/>
    <x v="8"/>
    <n v="0.17810000000000001"/>
    <n v="43.97530864197531"/>
    <x v="2"/>
    <x v="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x v="10"/>
    <n v="106"/>
    <x v="2"/>
    <x v="0"/>
    <s v="USD"/>
    <x v="968"/>
    <x v="968"/>
    <b v="0"/>
    <n v="4"/>
    <b v="0"/>
    <x v="8"/>
    <n v="1.325E-2"/>
    <n v="26.5"/>
    <x v="2"/>
    <x v="8"/>
    <x v="0"/>
    <x v="0"/>
  </r>
  <r>
    <n v="969"/>
    <s v="Make 100 | Geek &amp; Chic: Smart Safety Jewelry."/>
    <s v="Geek &amp; Chic Smart Jewelry Collection, Wearables Meet Style!"/>
    <x v="9"/>
    <n v="14000"/>
    <x v="2"/>
    <x v="14"/>
    <s v="MXN"/>
    <x v="969"/>
    <x v="969"/>
    <b v="0"/>
    <n v="11"/>
    <b v="0"/>
    <x v="8"/>
    <n v="0.46666666666666667"/>
    <n v="1272.7272727272727"/>
    <x v="2"/>
    <x v="8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x v="12"/>
    <n v="2296"/>
    <x v="2"/>
    <x v="5"/>
    <s v="CAD"/>
    <x v="970"/>
    <x v="970"/>
    <b v="0"/>
    <n v="14"/>
    <b v="0"/>
    <x v="8"/>
    <n v="0.4592"/>
    <n v="164"/>
    <x v="2"/>
    <x v="8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b v="0"/>
    <n v="5"/>
    <b v="0"/>
    <x v="8"/>
    <n v="2.2599999999999999E-3"/>
    <n v="45.2"/>
    <x v="2"/>
    <x v="8"/>
    <x v="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b v="0"/>
    <n v="45"/>
    <b v="0"/>
    <x v="8"/>
    <n v="0.34625"/>
    <n v="153.88888888888889"/>
    <x v="2"/>
    <x v="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n v="8"/>
    <b v="0"/>
    <x v="8"/>
    <n v="2.0549999999999999E-2"/>
    <n v="51.375"/>
    <x v="2"/>
    <x v="8"/>
    <x v="0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b v="0"/>
    <n v="3"/>
    <b v="0"/>
    <x v="8"/>
    <n v="5.5999999999999999E-3"/>
    <n v="93.333333333333329"/>
    <x v="2"/>
    <x v="8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n v="24"/>
    <b v="0"/>
    <x v="8"/>
    <n v="2.6069999999999999E-2"/>
    <n v="108.625"/>
    <x v="2"/>
    <x v="8"/>
    <x v="0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n v="18"/>
    <b v="0"/>
    <x v="8"/>
    <n v="1.9259999999999999E-2"/>
    <n v="160.5"/>
    <x v="2"/>
    <x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b v="0"/>
    <n v="12"/>
    <b v="0"/>
    <x v="8"/>
    <n v="0.33666666666666667"/>
    <n v="75.75"/>
    <x v="2"/>
    <x v="8"/>
    <x v="0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b v="0"/>
    <n v="123"/>
    <b v="0"/>
    <x v="8"/>
    <n v="0.5626326718299024"/>
    <n v="790.83739837398377"/>
    <x v="2"/>
    <x v="8"/>
    <x v="0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n v="96"/>
    <b v="0"/>
    <x v="8"/>
    <n v="0.82817600000000002"/>
    <n v="301.93916666666667"/>
    <x v="2"/>
    <x v="8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7"/>
    <n v="1486"/>
    <x v="2"/>
    <x v="0"/>
    <s v="USD"/>
    <x v="980"/>
    <x v="980"/>
    <b v="0"/>
    <n v="31"/>
    <b v="0"/>
    <x v="8"/>
    <n v="0.14860000000000001"/>
    <n v="47.935483870967744"/>
    <x v="2"/>
    <x v="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n v="4"/>
    <b v="0"/>
    <x v="8"/>
    <n v="1.2375123751237513E-4"/>
    <n v="2.75"/>
    <x v="2"/>
    <x v="8"/>
    <x v="0"/>
    <x v="0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b v="0"/>
    <n v="3"/>
    <b v="0"/>
    <x v="8"/>
    <n v="1.7142857142857143E-4"/>
    <n v="1"/>
    <x v="2"/>
    <x v="8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n v="179"/>
    <b v="0"/>
    <x v="8"/>
    <n v="0.2950613611721471"/>
    <n v="171.79329608938548"/>
    <x v="2"/>
    <x v="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7"/>
    <n v="106"/>
    <x v="2"/>
    <x v="0"/>
    <s v="USD"/>
    <x v="984"/>
    <x v="984"/>
    <b v="0"/>
    <n v="3"/>
    <b v="0"/>
    <x v="8"/>
    <n v="1.06E-2"/>
    <n v="35.333333333333336"/>
    <x v="2"/>
    <x v="8"/>
    <x v="0"/>
    <x v="0"/>
  </r>
  <r>
    <n v="985"/>
    <s v="Cardiglow : Fitness Tracker and Biofeedback Device"/>
    <s v="Make your heart shine and watch it work! Cardiglow tracks improvements, times intervals and translates heart rate into color."/>
    <x v="9"/>
    <n v="1888"/>
    <x v="2"/>
    <x v="12"/>
    <s v="EUR"/>
    <x v="985"/>
    <x v="985"/>
    <b v="0"/>
    <n v="23"/>
    <b v="0"/>
    <x v="8"/>
    <n v="6.2933333333333327E-2"/>
    <n v="82.086956521739125"/>
    <x v="2"/>
    <x v="8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n v="23"/>
    <b v="0"/>
    <x v="8"/>
    <n v="0.1275"/>
    <n v="110.8695652173913"/>
    <x v="2"/>
    <x v="8"/>
    <x v="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b v="0"/>
    <n v="41"/>
    <b v="0"/>
    <x v="8"/>
    <n v="0.13220000000000001"/>
    <n v="161.21951219512195"/>
    <x v="2"/>
    <x v="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2"/>
    <n v="0"/>
    <x v="2"/>
    <x v="13"/>
    <s v="EUR"/>
    <x v="988"/>
    <x v="988"/>
    <b v="0"/>
    <n v="0"/>
    <b v="0"/>
    <x v="8"/>
    <n v="0"/>
    <e v="#DIV/0!"/>
    <x v="2"/>
    <x v="8"/>
    <x v="0"/>
    <x v="0"/>
  </r>
  <r>
    <n v="989"/>
    <s v="Power Rope"/>
    <s v="The most useful phone charger you will ever buy"/>
    <x v="7"/>
    <n v="1677"/>
    <x v="2"/>
    <x v="0"/>
    <s v="USD"/>
    <x v="989"/>
    <x v="989"/>
    <b v="0"/>
    <n v="32"/>
    <b v="0"/>
    <x v="8"/>
    <n v="0.16769999999999999"/>
    <n v="52.40625"/>
    <x v="2"/>
    <x v="8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n v="2"/>
    <b v="0"/>
    <x v="8"/>
    <n v="1.0399999999999999E-3"/>
    <n v="13"/>
    <x v="2"/>
    <x v="8"/>
    <x v="0"/>
    <x v="0"/>
  </r>
  <r>
    <n v="991"/>
    <s v="Russell &amp; Sons Watches"/>
    <s v="Russell &amp; Sons Watches_x000a__x000a_RS Watches is a business that provides quality watches at an affordable price. RS Watches was created with th"/>
    <x v="12"/>
    <n v="212"/>
    <x v="2"/>
    <x v="1"/>
    <s v="GBP"/>
    <x v="991"/>
    <x v="991"/>
    <b v="0"/>
    <n v="7"/>
    <b v="0"/>
    <x v="8"/>
    <n v="4.24E-2"/>
    <n v="30.285714285714285"/>
    <x v="2"/>
    <x v="8"/>
    <x v="0"/>
    <x v="0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b v="0"/>
    <n v="4"/>
    <b v="0"/>
    <x v="8"/>
    <n v="4.6699999999999997E-3"/>
    <n v="116.75"/>
    <x v="2"/>
    <x v="8"/>
    <x v="0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n v="196"/>
    <b v="0"/>
    <x v="8"/>
    <n v="0.25087142857142858"/>
    <n v="89.59693877551021"/>
    <x v="2"/>
    <x v="8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b v="0"/>
    <n v="11"/>
    <b v="0"/>
    <x v="8"/>
    <n v="2.3345000000000001E-2"/>
    <n v="424.45454545454544"/>
    <x v="2"/>
    <x v="8"/>
    <x v="0"/>
    <x v="0"/>
  </r>
  <r>
    <n v="995"/>
    <s v="DAZLN: NFC Nails that Light Up Holiday Parties!"/>
    <s v="DAZLN nails light up near NFC devices like your mobile phone. If you're tired of receiving or gifting the same old thing look here!"/>
    <x v="7"/>
    <n v="726"/>
    <x v="2"/>
    <x v="0"/>
    <s v="USD"/>
    <x v="995"/>
    <x v="995"/>
    <b v="0"/>
    <n v="9"/>
    <b v="0"/>
    <x v="8"/>
    <n v="7.2599999999999998E-2"/>
    <n v="80.666666666666671"/>
    <x v="2"/>
    <x v="8"/>
    <x v="0"/>
    <x v="0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b v="0"/>
    <n v="5"/>
    <b v="0"/>
    <x v="8"/>
    <n v="1.6250000000000001E-2"/>
    <n v="13"/>
    <x v="2"/>
    <x v="8"/>
    <x v="0"/>
    <x v="0"/>
  </r>
  <r>
    <n v="997"/>
    <s v="iPhanny"/>
    <s v="The iPhanny keeps your iPhone 6 safe from bending in those dangerous pants pockets."/>
    <x v="12"/>
    <n v="65"/>
    <x v="2"/>
    <x v="0"/>
    <s v="USD"/>
    <x v="997"/>
    <x v="997"/>
    <b v="0"/>
    <n v="8"/>
    <b v="0"/>
    <x v="8"/>
    <n v="1.2999999999999999E-2"/>
    <n v="8.125"/>
    <x v="2"/>
    <x v="8"/>
    <x v="0"/>
    <x v="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b v="0"/>
    <n v="229"/>
    <b v="0"/>
    <x v="8"/>
    <n v="0.58558333333333334"/>
    <n v="153.42794759825327"/>
    <x v="2"/>
    <x v="8"/>
    <x v="0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b v="0"/>
    <n v="40"/>
    <b v="0"/>
    <x v="8"/>
    <n v="7.7886666666666673E-2"/>
    <n v="292.07499999999999"/>
    <x v="2"/>
    <x v="8"/>
    <x v="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b v="0"/>
    <n v="6"/>
    <b v="0"/>
    <x v="8"/>
    <n v="2.2157147647256063E-2"/>
    <n v="3304"/>
    <x v="2"/>
    <x v="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2"/>
    <n v="5200"/>
    <x v="1"/>
    <x v="1"/>
    <s v="GBP"/>
    <x v="1001"/>
    <x v="1001"/>
    <b v="0"/>
    <n v="4"/>
    <b v="0"/>
    <x v="8"/>
    <n v="1.04"/>
    <n v="1300"/>
    <x v="2"/>
    <x v="8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n v="22"/>
    <b v="0"/>
    <x v="8"/>
    <n v="0.29602960296029601"/>
    <n v="134.54545454545453"/>
    <x v="2"/>
    <x v="8"/>
    <x v="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b v="0"/>
    <n v="15"/>
    <b v="0"/>
    <x v="8"/>
    <n v="0.16055"/>
    <n v="214.06666666666666"/>
    <x v="2"/>
    <x v="8"/>
    <x v="0"/>
    <x v="0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b v="0"/>
    <n v="95"/>
    <b v="0"/>
    <x v="8"/>
    <n v="0.82208000000000003"/>
    <n v="216.33684210526314"/>
    <x v="2"/>
    <x v="8"/>
    <x v="0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b v="0"/>
    <n v="161"/>
    <b v="0"/>
    <x v="8"/>
    <n v="0.75051000000000001"/>
    <n v="932.31055900621118"/>
    <x v="2"/>
    <x v="8"/>
    <x v="0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b v="0"/>
    <n v="8"/>
    <b v="0"/>
    <x v="8"/>
    <n v="5.8500000000000003E-2"/>
    <n v="29.25"/>
    <x v="2"/>
    <x v="8"/>
    <x v="0"/>
    <x v="0"/>
  </r>
  <r>
    <n v="1007"/>
    <s v="SMART Knee Sleeve that Recommends Rest (Canceled)"/>
    <s v="Our knee sleeve monitors your muscles and recommends rest time (on a mobile app) when it detects overexertion!"/>
    <x v="9"/>
    <n v="13296"/>
    <x v="1"/>
    <x v="0"/>
    <s v="USD"/>
    <x v="1007"/>
    <x v="1007"/>
    <b v="0"/>
    <n v="76"/>
    <b v="0"/>
    <x v="8"/>
    <n v="0.44319999999999998"/>
    <n v="174.94736842105263"/>
    <x v="2"/>
    <x v="8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n v="1"/>
    <b v="0"/>
    <x v="8"/>
    <n v="2.6737967914438501E-3"/>
    <n v="250"/>
    <x v="2"/>
    <x v="8"/>
    <x v="0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n v="101"/>
    <b v="0"/>
    <x v="8"/>
    <n v="0.1313"/>
    <n v="65"/>
    <x v="2"/>
    <x v="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n v="4"/>
    <b v="0"/>
    <x v="8"/>
    <n v="1.9088937093275488E-3"/>
    <n v="55"/>
    <x v="2"/>
    <x v="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b v="0"/>
    <n v="1"/>
    <b v="0"/>
    <x v="8"/>
    <n v="3.7499999999999999E-3"/>
    <n v="75"/>
    <x v="2"/>
    <x v="8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2"/>
    <n v="1076751.05"/>
    <x v="1"/>
    <x v="0"/>
    <s v="USD"/>
    <x v="1012"/>
    <x v="1012"/>
    <b v="0"/>
    <n v="775"/>
    <b v="0"/>
    <x v="8"/>
    <n v="215.35021"/>
    <n v="1389.3561935483872"/>
    <x v="2"/>
    <x v="8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n v="90"/>
    <b v="0"/>
    <x v="8"/>
    <n v="0.34527999999999998"/>
    <n v="95.911111111111111"/>
    <x v="2"/>
    <x v="8"/>
    <x v="0"/>
    <x v="0"/>
  </r>
  <r>
    <n v="1014"/>
    <s v="CHEMION: The World's First Smart Glasses (Canceled)"/>
    <s v="CHEMION is an eyewear device that lets you show your creativity to the world."/>
    <x v="7"/>
    <n v="3060"/>
    <x v="1"/>
    <x v="0"/>
    <s v="USD"/>
    <x v="1014"/>
    <x v="1014"/>
    <b v="0"/>
    <n v="16"/>
    <b v="0"/>
    <x v="8"/>
    <n v="0.30599999999999999"/>
    <n v="191.25"/>
    <x v="2"/>
    <x v="8"/>
    <x v="0"/>
    <x v="0"/>
  </r>
  <r>
    <n v="1015"/>
    <s v="SKIN - Wearable music remote control for your mobile phone"/>
    <s v="SKIN - The wearable music remote control which makes your fitness lifestyle a bit easier"/>
    <x v="6"/>
    <n v="240"/>
    <x v="1"/>
    <x v="16"/>
    <s v="CHF"/>
    <x v="1015"/>
    <x v="1015"/>
    <b v="0"/>
    <n v="6"/>
    <b v="0"/>
    <x v="8"/>
    <n v="2.6666666666666668E-2"/>
    <n v="40"/>
    <x v="2"/>
    <x v="8"/>
    <x v="0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b v="0"/>
    <n v="38"/>
    <b v="0"/>
    <x v="8"/>
    <n v="2.8420000000000001E-2"/>
    <n v="74.78947368421052"/>
    <x v="2"/>
    <x v="8"/>
    <x v="0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n v="355"/>
    <b v="0"/>
    <x v="8"/>
    <n v="0.22878799999999999"/>
    <n v="161.11830985915492"/>
    <x v="2"/>
    <x v="8"/>
    <x v="0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b v="0"/>
    <n v="7"/>
    <b v="0"/>
    <x v="8"/>
    <n v="3.1050000000000001E-2"/>
    <n v="88.714285714285708"/>
    <x v="2"/>
    <x v="8"/>
    <x v="0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b v="0"/>
    <n v="400"/>
    <b v="0"/>
    <x v="8"/>
    <n v="0.47333333333333333"/>
    <n v="53.25"/>
    <x v="2"/>
    <x v="8"/>
    <x v="0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n v="30"/>
    <b v="1"/>
    <x v="15"/>
    <n v="2.0554838709677421"/>
    <n v="106.2"/>
    <x v="4"/>
    <x v="15"/>
    <x v="0"/>
    <x v="0"/>
  </r>
  <r>
    <n v="1021"/>
    <s v="Rick and Morty Album &amp; Music Video"/>
    <s v="Rick and Morty concept album written by Allie Goertz + music video directed by Paul B. Cummings!"/>
    <x v="3"/>
    <n v="10554.11"/>
    <x v="0"/>
    <x v="0"/>
    <s v="USD"/>
    <x v="1021"/>
    <x v="1021"/>
    <b v="1"/>
    <n v="478"/>
    <b v="1"/>
    <x v="15"/>
    <n v="3.5180366666666667"/>
    <n v="22.079728033472804"/>
    <x v="4"/>
    <x v="15"/>
    <x v="0"/>
    <x v="0"/>
  </r>
  <r>
    <n v="1022"/>
    <s v="Sammy Bananas - Bootlegs Vol. 2!!"/>
    <s v="Help get four new bootlegs onto vinyl in the second installment of my series!"/>
    <x v="1"/>
    <n v="2298"/>
    <x v="0"/>
    <x v="0"/>
    <s v="USD"/>
    <x v="1022"/>
    <x v="1022"/>
    <b v="1"/>
    <n v="74"/>
    <b v="1"/>
    <x v="15"/>
    <n v="1.149"/>
    <n v="31.054054054054053"/>
    <x v="4"/>
    <x v="15"/>
    <x v="0"/>
    <x v="0"/>
  </r>
  <r>
    <n v="1023"/>
    <s v="'Pathfinder' - a High Five Spaceship album"/>
    <s v="A collaborative, electronic journey helmed by producer Christopher Bingham and guitarist Carlos Montero."/>
    <x v="1"/>
    <n v="4743"/>
    <x v="0"/>
    <x v="1"/>
    <s v="GBP"/>
    <x v="1023"/>
    <x v="1023"/>
    <b v="0"/>
    <n v="131"/>
    <b v="1"/>
    <x v="15"/>
    <n v="2.3715000000000002"/>
    <n v="36.206106870229007"/>
    <x v="4"/>
    <x v="15"/>
    <x v="0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n v="61"/>
    <b v="1"/>
    <x v="15"/>
    <n v="1.1863774999999999"/>
    <n v="388.9762295081967"/>
    <x v="4"/>
    <x v="15"/>
    <x v="0"/>
    <x v="0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b v="1"/>
    <n v="1071"/>
    <b v="1"/>
    <x v="15"/>
    <n v="1.099283142857143"/>
    <n v="71.848571428571432"/>
    <x v="4"/>
    <x v="1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n v="122"/>
    <b v="1"/>
    <x v="15"/>
    <n v="1.0000828571428571"/>
    <n v="57.381803278688523"/>
    <x v="4"/>
    <x v="15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n v="111"/>
    <b v="1"/>
    <x v="15"/>
    <n v="1.0309292094387414"/>
    <n v="69.666666666666671"/>
    <x v="4"/>
    <x v="15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x v="7"/>
    <n v="11727"/>
    <x v="0"/>
    <x v="1"/>
    <s v="GBP"/>
    <x v="1028"/>
    <x v="1028"/>
    <b v="1"/>
    <n v="255"/>
    <b v="1"/>
    <x v="15"/>
    <n v="1.1727000000000001"/>
    <n v="45.988235294117644"/>
    <x v="4"/>
    <x v="15"/>
    <x v="0"/>
    <x v="0"/>
  </r>
  <r>
    <n v="1029"/>
    <s v="StrobeHouse presents Valborg 2015"/>
    <s v="We want to recreate last years massive Valborgparty in Lund but this time even bigger!"/>
    <x v="7"/>
    <n v="11176"/>
    <x v="0"/>
    <x v="11"/>
    <s v="SEK"/>
    <x v="1029"/>
    <x v="1029"/>
    <b v="0"/>
    <n v="141"/>
    <b v="1"/>
    <x v="15"/>
    <n v="1.1175999999999999"/>
    <n v="79.262411347517727"/>
    <x v="4"/>
    <x v="15"/>
    <x v="0"/>
    <x v="0"/>
  </r>
  <r>
    <n v="1030"/>
    <s v="The Gothsicles - I FEEL SICLE"/>
    <s v="Help fund the latest Gothsicles mega-album, I FEEL SICLE!"/>
    <x v="1"/>
    <n v="6842"/>
    <x v="0"/>
    <x v="0"/>
    <s v="USD"/>
    <x v="1030"/>
    <x v="1030"/>
    <b v="0"/>
    <n v="159"/>
    <b v="1"/>
    <x v="15"/>
    <n v="3.4209999999999998"/>
    <n v="43.031446540880502"/>
    <x v="4"/>
    <x v="15"/>
    <x v="0"/>
    <x v="0"/>
  </r>
  <r>
    <n v="1031"/>
    <s v="Liquid Diet's Double Life"/>
    <s v="Liquid Diet needs your support to release our new full-length album! Help us create electrifying music videos to showcase our singles!"/>
    <x v="7"/>
    <n v="10740"/>
    <x v="0"/>
    <x v="0"/>
    <s v="USD"/>
    <x v="1031"/>
    <x v="1031"/>
    <b v="0"/>
    <n v="99"/>
    <b v="1"/>
    <x v="15"/>
    <n v="1.0740000000000001"/>
    <n v="108.48484848484848"/>
    <x v="4"/>
    <x v="15"/>
    <x v="0"/>
    <x v="0"/>
  </r>
  <r>
    <n v="1032"/>
    <s v="Phantom Ship / Coastal (Album Preorder)"/>
    <s v="Ideal for living rooms and open spaces."/>
    <x v="105"/>
    <n v="5858.84"/>
    <x v="0"/>
    <x v="0"/>
    <s v="USD"/>
    <x v="1032"/>
    <x v="1032"/>
    <b v="0"/>
    <n v="96"/>
    <b v="1"/>
    <x v="15"/>
    <n v="1.0849703703703704"/>
    <n v="61.029583333333335"/>
    <x v="4"/>
    <x v="1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n v="27"/>
    <b v="1"/>
    <x v="15"/>
    <n v="1.0286144578313252"/>
    <n v="50.592592592592595"/>
    <x v="4"/>
    <x v="15"/>
    <x v="0"/>
    <x v="0"/>
  </r>
  <r>
    <n v="1034"/>
    <s v="American Pixels - a Game Music Tribute Album by Mazedude"/>
    <s v="Mazedude presents an arranged album of game music, honoring American composers and featuring several guest performers"/>
    <x v="12"/>
    <n v="6500.09"/>
    <x v="0"/>
    <x v="0"/>
    <s v="USD"/>
    <x v="1034"/>
    <x v="1034"/>
    <b v="0"/>
    <n v="166"/>
    <b v="1"/>
    <x v="15"/>
    <n v="1.3000180000000001"/>
    <n v="39.157168674698795"/>
    <x v="4"/>
    <x v="1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b v="0"/>
    <n v="76"/>
    <b v="1"/>
    <x v="15"/>
    <n v="1.0765217391304347"/>
    <n v="65.15789473684211"/>
    <x v="4"/>
    <x v="15"/>
    <x v="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b v="0"/>
    <n v="211"/>
    <b v="1"/>
    <x v="15"/>
    <n v="1.1236044444444444"/>
    <n v="23.963127962085309"/>
    <x v="4"/>
    <x v="15"/>
    <x v="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n v="21"/>
    <b v="1"/>
    <x v="15"/>
    <n v="1.0209999999999999"/>
    <n v="48.61904761904762"/>
    <x v="4"/>
    <x v="15"/>
    <x v="0"/>
    <x v="0"/>
  </r>
  <r>
    <n v="1038"/>
    <s v="Last of the Lost Boys: New Music from Matthew Blake"/>
    <s v="My first solo record in 10 years. Six new electronic/synthpop songs PLUS an acoustic version of the album you can only get here."/>
    <x v="4"/>
    <n v="2180"/>
    <x v="0"/>
    <x v="0"/>
    <s v="USD"/>
    <x v="1038"/>
    <x v="1038"/>
    <b v="0"/>
    <n v="61"/>
    <b v="1"/>
    <x v="15"/>
    <n v="1.4533333333333334"/>
    <n v="35.73770491803279"/>
    <x v="4"/>
    <x v="15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8"/>
    <n v="641"/>
    <x v="0"/>
    <x v="0"/>
    <s v="USD"/>
    <x v="1039"/>
    <x v="1039"/>
    <b v="0"/>
    <n v="30"/>
    <b v="1"/>
    <x v="15"/>
    <n v="1.282"/>
    <n v="21.366666666666667"/>
    <x v="4"/>
    <x v="1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n v="1"/>
    <b v="0"/>
    <x v="16"/>
    <n v="2.9411764705882353E-3"/>
    <n v="250"/>
    <x v="5"/>
    <x v="16"/>
    <x v="0"/>
    <x v="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b v="0"/>
    <n v="0"/>
    <b v="0"/>
    <x v="16"/>
    <n v="0"/>
    <e v="#DIV/0!"/>
    <x v="5"/>
    <x v="16"/>
    <x v="0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n v="1"/>
    <b v="0"/>
    <x v="16"/>
    <n v="1.5384615384615385E-2"/>
    <n v="10"/>
    <x v="5"/>
    <x v="16"/>
    <x v="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b v="0"/>
    <n v="292"/>
    <b v="0"/>
    <x v="16"/>
    <n v="8.5370000000000001E-2"/>
    <n v="29.236301369863014"/>
    <x v="5"/>
    <x v="16"/>
    <x v="0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n v="2"/>
    <b v="0"/>
    <x v="16"/>
    <n v="8.571428571428571E-4"/>
    <n v="3"/>
    <x v="5"/>
    <x v="16"/>
    <x v="0"/>
    <x v="0"/>
  </r>
  <r>
    <n v="1045"/>
    <s v="In Case Of Emergency (Canceled)"/>
    <s v="In Case Of Emergency is a radio talk show for preppers, beginning preppers, and with preparedness in mind."/>
    <x v="7"/>
    <n v="266"/>
    <x v="1"/>
    <x v="0"/>
    <s v="USD"/>
    <x v="1045"/>
    <x v="1045"/>
    <b v="0"/>
    <n v="8"/>
    <b v="0"/>
    <x v="16"/>
    <n v="2.6599999999999999E-2"/>
    <n v="33.25"/>
    <x v="5"/>
    <x v="16"/>
    <x v="0"/>
    <x v="0"/>
  </r>
  <r>
    <n v="1046"/>
    <s v="All Things Horses Podcast (Canceled)"/>
    <s v="All Things Horses is slowly becoming the greatest podcast on the internet and we are looking to upgrade the studio and software."/>
    <x v="3"/>
    <n v="0"/>
    <x v="1"/>
    <x v="12"/>
    <s v="EUR"/>
    <x v="1046"/>
    <x v="1046"/>
    <b v="0"/>
    <n v="0"/>
    <b v="0"/>
    <x v="16"/>
    <n v="0"/>
    <e v="#DIV/0!"/>
    <x v="5"/>
    <x v="16"/>
    <x v="0"/>
    <x v="0"/>
  </r>
  <r>
    <n v="1047"/>
    <s v="Start a New Podcast (Canceled)"/>
    <s v="I wish to start a new podcast called Voices of Texas, and I want to interview interesting people of Texas each week."/>
    <x v="1"/>
    <n v="1"/>
    <x v="1"/>
    <x v="0"/>
    <s v="USD"/>
    <x v="1047"/>
    <x v="1047"/>
    <b v="0"/>
    <n v="1"/>
    <b v="0"/>
    <x v="16"/>
    <n v="5.0000000000000001E-4"/>
    <n v="1"/>
    <x v="5"/>
    <x v="16"/>
    <x v="0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n v="4"/>
    <b v="0"/>
    <x v="16"/>
    <n v="1.4133333333333333E-2"/>
    <n v="53"/>
    <x v="5"/>
    <x v="16"/>
    <x v="0"/>
    <x v="0"/>
  </r>
  <r>
    <n v="1049"/>
    <s v="J1 (Canceled)"/>
    <s v="------"/>
    <x v="2"/>
    <n v="0"/>
    <x v="1"/>
    <x v="0"/>
    <s v="USD"/>
    <x v="1049"/>
    <x v="1049"/>
    <b v="0"/>
    <n v="0"/>
    <b v="0"/>
    <x v="16"/>
    <n v="0"/>
    <e v="#DIV/0!"/>
    <x v="5"/>
    <x v="16"/>
    <x v="0"/>
    <x v="0"/>
  </r>
  <r>
    <n v="1050"/>
    <s v="The (Secular) Barbershop Podcast (Canceled)"/>
    <s v="Secularism is on the rise and I hear you.Talk to me."/>
    <x v="30"/>
    <n v="0"/>
    <x v="1"/>
    <x v="0"/>
    <s v="USD"/>
    <x v="1050"/>
    <x v="1050"/>
    <b v="0"/>
    <n v="0"/>
    <b v="0"/>
    <x v="16"/>
    <n v="0"/>
    <e v="#DIV/0!"/>
    <x v="5"/>
    <x v="16"/>
    <x v="0"/>
    <x v="0"/>
  </r>
  <r>
    <n v="1051"/>
    <s v="Now You Know Podcast (Canceled)"/>
    <s v="Inspired by some great podcasters as well as my desire to learn from many people about many topics, plus just to inform people."/>
    <x v="8"/>
    <n v="0"/>
    <x v="1"/>
    <x v="0"/>
    <s v="USD"/>
    <x v="1051"/>
    <x v="1051"/>
    <b v="0"/>
    <n v="0"/>
    <b v="0"/>
    <x v="16"/>
    <n v="0"/>
    <e v="#DIV/0!"/>
    <x v="5"/>
    <x v="16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n v="0"/>
    <b v="0"/>
    <x v="16"/>
    <n v="0"/>
    <e v="#DIV/0!"/>
    <x v="5"/>
    <x v="16"/>
    <x v="0"/>
    <x v="0"/>
  </r>
  <r>
    <n v="1053"/>
    <s v="A day in the life of...(podcast) (Canceled)"/>
    <s v="How well do you know the stranger walking past you or the neighbor up the street? Extraordinary stories told by everyday people."/>
    <x v="4"/>
    <n v="15"/>
    <x v="1"/>
    <x v="0"/>
    <s v="USD"/>
    <x v="1053"/>
    <x v="1053"/>
    <b v="0"/>
    <n v="1"/>
    <b v="0"/>
    <x v="16"/>
    <n v="0.01"/>
    <n v="15"/>
    <x v="5"/>
    <x v="16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n v="0"/>
    <b v="0"/>
    <x v="16"/>
    <n v="0"/>
    <e v="#DIV/0!"/>
    <x v="5"/>
    <x v="16"/>
    <x v="0"/>
    <x v="0"/>
  </r>
  <r>
    <n v="1055"/>
    <s v="The Smile High Podcast Club Season 3 (Canceled)"/>
    <s v="This project is to fund Season 3 of the SHPC.  Our plan is to produce 24 more spectacular episodes to share with the world."/>
    <x v="0"/>
    <n v="0"/>
    <x v="1"/>
    <x v="0"/>
    <s v="USD"/>
    <x v="1055"/>
    <x v="1055"/>
    <b v="0"/>
    <n v="0"/>
    <b v="0"/>
    <x v="16"/>
    <n v="0"/>
    <e v="#DIV/0!"/>
    <x v="5"/>
    <x v="16"/>
    <x v="0"/>
    <x v="0"/>
  </r>
  <r>
    <n v="1056"/>
    <s v="Suburban Disorder Podcast (Canceled)"/>
    <s v="a podcast about everyday life, friends talking about music, movies, tv, relationships. conversations we have all had and can relate to"/>
    <x v="7"/>
    <n v="0"/>
    <x v="1"/>
    <x v="0"/>
    <s v="USD"/>
    <x v="1056"/>
    <x v="1056"/>
    <b v="0"/>
    <n v="0"/>
    <b v="0"/>
    <x v="16"/>
    <n v="0"/>
    <e v="#DIV/0!"/>
    <x v="5"/>
    <x v="16"/>
    <x v="0"/>
    <x v="0"/>
  </r>
  <r>
    <n v="1057"/>
    <s v="Support Independent Media (Canceled)"/>
    <s v="Sayin it Plain is a Independent Radio Show created to inform the public and empower the community."/>
    <x v="7"/>
    <n v="0"/>
    <x v="1"/>
    <x v="0"/>
    <s v="USD"/>
    <x v="1057"/>
    <x v="1057"/>
    <b v="0"/>
    <n v="0"/>
    <b v="0"/>
    <x v="16"/>
    <n v="0"/>
    <e v="#DIV/0!"/>
    <x v="5"/>
    <x v="16"/>
    <x v="0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n v="0"/>
    <b v="0"/>
    <x v="16"/>
    <n v="0"/>
    <e v="#DIV/0!"/>
    <x v="5"/>
    <x v="16"/>
    <x v="0"/>
    <x v="0"/>
  </r>
  <r>
    <n v="1059"/>
    <s v="Voice Over Artist (Canceled)"/>
    <s v="Turning myself into a vocal artist."/>
    <x v="184"/>
    <n v="0"/>
    <x v="1"/>
    <x v="0"/>
    <s v="USD"/>
    <x v="1059"/>
    <x v="1059"/>
    <b v="0"/>
    <n v="0"/>
    <b v="0"/>
    <x v="16"/>
    <n v="0"/>
    <e v="#DIV/0!"/>
    <x v="5"/>
    <x v="16"/>
    <x v="0"/>
    <x v="0"/>
  </r>
  <r>
    <n v="1060"/>
    <s v="Reality  Check (Canceled)"/>
    <s v="Reality Check is a weekly Internet Radio Show. Along with my co-host and engineer we discuss the issues of the day relevant to you!."/>
    <x v="12"/>
    <n v="50"/>
    <x v="1"/>
    <x v="0"/>
    <s v="USD"/>
    <x v="1060"/>
    <x v="1060"/>
    <b v="0"/>
    <n v="1"/>
    <b v="0"/>
    <x v="16"/>
    <n v="0.01"/>
    <n v="50"/>
    <x v="5"/>
    <x v="16"/>
    <x v="0"/>
    <x v="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b v="0"/>
    <n v="0"/>
    <b v="0"/>
    <x v="16"/>
    <n v="0"/>
    <e v="#DIV/0!"/>
    <x v="5"/>
    <x v="16"/>
    <x v="0"/>
    <x v="0"/>
  </r>
  <r>
    <n v="1062"/>
    <s v="RETURNING AT A LATER DATE"/>
    <s v="SEE US ON PATREON www.badgirlartwork.com"/>
    <x v="212"/>
    <n v="190"/>
    <x v="1"/>
    <x v="0"/>
    <s v="USD"/>
    <x v="1062"/>
    <x v="1062"/>
    <b v="0"/>
    <n v="4"/>
    <b v="0"/>
    <x v="16"/>
    <n v="0.95477386934673369"/>
    <n v="47.5"/>
    <x v="5"/>
    <x v="1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n v="0"/>
    <b v="0"/>
    <x v="16"/>
    <n v="0"/>
    <e v="#DIV/0!"/>
    <x v="5"/>
    <x v="16"/>
    <x v="0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n v="123"/>
    <b v="0"/>
    <x v="17"/>
    <n v="8.9744444444444446E-2"/>
    <n v="65.666666666666671"/>
    <x v="6"/>
    <x v="17"/>
    <x v="0"/>
    <x v="0"/>
  </r>
  <r>
    <n v="1065"/>
    <s v="Diggers Fall tactical multiplayer pc shooter"/>
    <s v="Need funds for an Australian fps mp shooter pc game called Diggers Fall were china invades Aus, cost for advertising and settings menu."/>
    <x v="3"/>
    <n v="81"/>
    <x v="2"/>
    <x v="2"/>
    <s v="AUD"/>
    <x v="1065"/>
    <x v="1065"/>
    <b v="0"/>
    <n v="5"/>
    <b v="0"/>
    <x v="17"/>
    <n v="2.7E-2"/>
    <n v="16.2"/>
    <x v="6"/>
    <x v="17"/>
    <x v="0"/>
    <x v="0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b v="0"/>
    <n v="148"/>
    <b v="0"/>
    <x v="17"/>
    <n v="3.3673333333333333E-2"/>
    <n v="34.128378378378379"/>
    <x v="6"/>
    <x v="17"/>
    <x v="0"/>
    <x v="0"/>
  </r>
  <r>
    <n v="1067"/>
    <s v="Fate Fighters - The Ultimate Decision Maker"/>
    <s v="Canâ€™t make up your mind about something? Simply type in your two options and let the fighters of fate decide for you!"/>
    <x v="8"/>
    <n v="130"/>
    <x v="2"/>
    <x v="0"/>
    <s v="USD"/>
    <x v="1067"/>
    <x v="1067"/>
    <b v="0"/>
    <n v="10"/>
    <b v="0"/>
    <x v="17"/>
    <n v="0.26"/>
    <n v="13"/>
    <x v="6"/>
    <x v="17"/>
    <x v="0"/>
    <x v="0"/>
  </r>
  <r>
    <n v="1068"/>
    <s v="The Quest To Save Hip Hop"/>
    <s v="THE QUEST TO SAVE HIP HOP is an old school beat em up st game that has a focus on old school hip hop and new age hip hop coming to pc."/>
    <x v="9"/>
    <n v="45"/>
    <x v="2"/>
    <x v="0"/>
    <s v="USD"/>
    <x v="1068"/>
    <x v="1068"/>
    <b v="0"/>
    <n v="4"/>
    <b v="0"/>
    <x v="17"/>
    <n v="1.5E-3"/>
    <n v="11.25"/>
    <x v="6"/>
    <x v="17"/>
    <x v="0"/>
    <x v="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b v="0"/>
    <n v="21"/>
    <b v="0"/>
    <x v="17"/>
    <n v="0.38636363636363635"/>
    <n v="40.476190476190474"/>
    <x v="6"/>
    <x v="17"/>
    <x v="0"/>
    <x v="0"/>
  </r>
  <r>
    <n v="1070"/>
    <s v="Prez Games: Do You Have What it Takes to Win the Presidency?"/>
    <s v="A deck building game where you build your campaign plans, raise cash and gain power in a drive to win the White House."/>
    <x v="7"/>
    <n v="70"/>
    <x v="2"/>
    <x v="0"/>
    <s v="USD"/>
    <x v="1070"/>
    <x v="1070"/>
    <b v="0"/>
    <n v="2"/>
    <b v="0"/>
    <x v="17"/>
    <n v="7.0000000000000001E-3"/>
    <n v="35"/>
    <x v="6"/>
    <x v="17"/>
    <x v="0"/>
    <x v="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n v="0"/>
    <b v="0"/>
    <x v="17"/>
    <n v="0"/>
    <e v="#DIV/0!"/>
    <x v="6"/>
    <x v="17"/>
    <x v="0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n v="4"/>
    <b v="0"/>
    <x v="17"/>
    <n v="6.8000000000000005E-4"/>
    <n v="12.75"/>
    <x v="6"/>
    <x v="17"/>
    <x v="0"/>
    <x v="0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b v="0"/>
    <n v="1"/>
    <b v="0"/>
    <x v="17"/>
    <n v="1.3333333333333334E-2"/>
    <n v="10"/>
    <x v="6"/>
    <x v="17"/>
    <x v="0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n v="30"/>
    <b v="0"/>
    <x v="17"/>
    <n v="6.3092592592592589E-2"/>
    <n v="113.56666666666666"/>
    <x v="6"/>
    <x v="17"/>
    <x v="0"/>
    <x v="0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b v="0"/>
    <n v="3"/>
    <b v="0"/>
    <x v="17"/>
    <n v="4.4999999999999998E-2"/>
    <n v="15"/>
    <x v="6"/>
    <x v="17"/>
    <x v="0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b v="0"/>
    <n v="975"/>
    <b v="0"/>
    <x v="17"/>
    <n v="0.62765333333333329"/>
    <n v="48.281025641025643"/>
    <x v="6"/>
    <x v="17"/>
    <x v="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b v="0"/>
    <n v="167"/>
    <b v="0"/>
    <x v="17"/>
    <n v="0.29376000000000002"/>
    <n v="43.976047904191617"/>
    <x v="6"/>
    <x v="17"/>
    <x v="0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n v="5"/>
    <b v="0"/>
    <x v="17"/>
    <n v="7.4999999999999997E-2"/>
    <n v="9"/>
    <x v="6"/>
    <x v="17"/>
    <x v="0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n v="18"/>
    <b v="0"/>
    <x v="17"/>
    <n v="2.6076923076923077E-2"/>
    <n v="37.666666666666664"/>
    <x v="6"/>
    <x v="17"/>
    <x v="0"/>
    <x v="0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b v="0"/>
    <n v="98"/>
    <b v="0"/>
    <x v="17"/>
    <n v="9.1050000000000006E-2"/>
    <n v="18.581632653061224"/>
    <x v="6"/>
    <x v="17"/>
    <x v="0"/>
    <x v="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b v="0"/>
    <n v="4"/>
    <b v="0"/>
    <x v="17"/>
    <n v="1.7647058823529413E-4"/>
    <n v="3"/>
    <x v="6"/>
    <x v="17"/>
    <x v="0"/>
    <x v="0"/>
  </r>
  <r>
    <n v="1082"/>
    <s v="T-Fighter: Code Name M - Mobile Edition"/>
    <s v="Challenge your trivia skills in this action oriented game against several opponents across time."/>
    <x v="7"/>
    <n v="56"/>
    <x v="2"/>
    <x v="0"/>
    <s v="USD"/>
    <x v="1082"/>
    <x v="1082"/>
    <b v="0"/>
    <n v="3"/>
    <b v="0"/>
    <x v="17"/>
    <n v="5.5999999999999999E-3"/>
    <n v="18.666666666666668"/>
    <x v="6"/>
    <x v="17"/>
    <x v="0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n v="1"/>
    <b v="0"/>
    <x v="17"/>
    <n v="8.2000000000000007E-3"/>
    <n v="410"/>
    <x v="6"/>
    <x v="17"/>
    <x v="0"/>
    <x v="0"/>
  </r>
  <r>
    <n v="1084"/>
    <s v="My own channel"/>
    <s v="I want to start my own channel for gaming"/>
    <x v="131"/>
    <n v="0"/>
    <x v="2"/>
    <x v="0"/>
    <s v="USD"/>
    <x v="1084"/>
    <x v="1084"/>
    <b v="0"/>
    <n v="0"/>
    <b v="0"/>
    <x v="17"/>
    <n v="0"/>
    <e v="#DIV/0!"/>
    <x v="6"/>
    <x v="17"/>
    <x v="0"/>
    <x v="0"/>
  </r>
  <r>
    <n v="1085"/>
    <s v="Sun Dryd Studios"/>
    <s v="The new kid on the block. Re-imagining old games and creating new ones. Ship, Lazer, Rock is first."/>
    <x v="9"/>
    <n v="1026"/>
    <x v="2"/>
    <x v="5"/>
    <s v="CAD"/>
    <x v="1085"/>
    <x v="1085"/>
    <b v="0"/>
    <n v="9"/>
    <b v="0"/>
    <x v="17"/>
    <n v="3.4200000000000001E-2"/>
    <n v="114"/>
    <x v="6"/>
    <x v="17"/>
    <x v="0"/>
    <x v="0"/>
  </r>
  <r>
    <n v="1086"/>
    <s v="Cyber Universe Online"/>
    <s v="Humanity's future in the Galaxy"/>
    <x v="102"/>
    <n v="15"/>
    <x v="2"/>
    <x v="0"/>
    <s v="USD"/>
    <x v="1086"/>
    <x v="1086"/>
    <b v="0"/>
    <n v="2"/>
    <b v="0"/>
    <x v="17"/>
    <n v="8.3333333333333339E-4"/>
    <n v="7.5"/>
    <x v="6"/>
    <x v="17"/>
    <x v="0"/>
    <x v="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n v="0"/>
    <b v="0"/>
    <x v="17"/>
    <n v="0"/>
    <e v="#DIV/0!"/>
    <x v="6"/>
    <x v="17"/>
    <x v="0"/>
    <x v="0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b v="0"/>
    <n v="147"/>
    <b v="0"/>
    <x v="17"/>
    <n v="0.14182977777777778"/>
    <n v="43.41727891156463"/>
    <x v="6"/>
    <x v="17"/>
    <x v="0"/>
    <x v="0"/>
  </r>
  <r>
    <n v="1089"/>
    <s v="Farabel"/>
    <s v="Farabel is a single player turn-based fantasy strategy game for Mac/PC/Linux"/>
    <x v="36"/>
    <n v="1174"/>
    <x v="2"/>
    <x v="6"/>
    <s v="EUR"/>
    <x v="1089"/>
    <x v="1089"/>
    <b v="0"/>
    <n v="49"/>
    <b v="0"/>
    <x v="17"/>
    <n v="7.8266666666666665E-2"/>
    <n v="23.959183673469386"/>
    <x v="6"/>
    <x v="17"/>
    <x v="0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n v="1"/>
    <b v="0"/>
    <x v="17"/>
    <n v="3.8464497269020693E-4"/>
    <n v="5"/>
    <x v="6"/>
    <x v="17"/>
    <x v="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b v="0"/>
    <n v="2"/>
    <b v="0"/>
    <x v="17"/>
    <n v="0.125"/>
    <n v="12.5"/>
    <x v="6"/>
    <x v="17"/>
    <x v="0"/>
    <x v="0"/>
  </r>
  <r>
    <n v="1092"/>
    <s v="toggleme. - the next phenom in mobile gaming"/>
    <s v="toggleme. is the next breakout mobile game.Addictive gameplay, phenomenal design, real life rewards for achievements, and a great story"/>
    <x v="1"/>
    <n v="21"/>
    <x v="2"/>
    <x v="0"/>
    <s v="USD"/>
    <x v="1092"/>
    <x v="1092"/>
    <b v="0"/>
    <n v="7"/>
    <b v="0"/>
    <x v="17"/>
    <n v="1.0500000000000001E-2"/>
    <n v="3"/>
    <x v="6"/>
    <x v="1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n v="4"/>
    <b v="0"/>
    <x v="17"/>
    <n v="0.14083333333333334"/>
    <n v="10.5625"/>
    <x v="6"/>
    <x v="17"/>
    <x v="0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n v="27"/>
    <b v="0"/>
    <x v="17"/>
    <n v="0.18300055555555556"/>
    <n v="122.00037037037038"/>
    <x v="6"/>
    <x v="17"/>
    <x v="0"/>
    <x v="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n v="94"/>
    <b v="0"/>
    <x v="17"/>
    <n v="5.0347999999999997E-2"/>
    <n v="267.80851063829789"/>
    <x v="6"/>
    <x v="17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2"/>
    <n v="2152"/>
    <x v="2"/>
    <x v="0"/>
    <s v="USD"/>
    <x v="1096"/>
    <x v="1096"/>
    <b v="0"/>
    <n v="29"/>
    <b v="0"/>
    <x v="17"/>
    <n v="0.17933333333333334"/>
    <n v="74.206896551724142"/>
    <x v="6"/>
    <x v="17"/>
    <x v="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b v="0"/>
    <n v="7"/>
    <b v="0"/>
    <x v="17"/>
    <n v="4.6999999999999999E-4"/>
    <n v="6.7142857142857144"/>
    <x v="6"/>
    <x v="17"/>
    <x v="0"/>
    <x v="0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b v="0"/>
    <n v="22"/>
    <b v="0"/>
    <x v="17"/>
    <n v="7.2120000000000004E-2"/>
    <n v="81.954545454545453"/>
    <x v="6"/>
    <x v="17"/>
    <x v="0"/>
    <x v="0"/>
  </r>
  <r>
    <n v="1099"/>
    <s v="Xeno - A Sci-Fi FPS"/>
    <s v="Xeno is an FPS which combines all the best elements of old school and modern games to create a fresh and unique gameplay experience."/>
    <x v="12"/>
    <n v="25"/>
    <x v="2"/>
    <x v="1"/>
    <s v="GBP"/>
    <x v="1099"/>
    <x v="1099"/>
    <b v="0"/>
    <n v="1"/>
    <b v="0"/>
    <x v="17"/>
    <n v="5.0000000000000001E-3"/>
    <n v="25"/>
    <x v="6"/>
    <x v="17"/>
    <x v="0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b v="0"/>
    <n v="10"/>
    <b v="0"/>
    <x v="17"/>
    <n v="2.5000000000000001E-2"/>
    <n v="10"/>
    <x v="6"/>
    <x v="17"/>
    <x v="0"/>
    <x v="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b v="0"/>
    <n v="6"/>
    <b v="0"/>
    <x v="17"/>
    <n v="4.0999999999999999E-4"/>
    <n v="6.833333333333333"/>
    <x v="6"/>
    <x v="17"/>
    <x v="0"/>
    <x v="0"/>
  </r>
  <r>
    <n v="1102"/>
    <s v="Runers"/>
    <s v="Runers is a top-down rogue-like shooter where as you advance you create more powerful spells and fight fierce monsters and bosses."/>
    <x v="10"/>
    <n v="425"/>
    <x v="2"/>
    <x v="0"/>
    <s v="USD"/>
    <x v="1102"/>
    <x v="1102"/>
    <b v="0"/>
    <n v="24"/>
    <b v="0"/>
    <x v="17"/>
    <n v="5.3124999999999999E-2"/>
    <n v="17.708333333333332"/>
    <x v="6"/>
    <x v="17"/>
    <x v="0"/>
    <x v="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n v="15"/>
    <b v="0"/>
    <x v="17"/>
    <n v="1.6199999999999999E-2"/>
    <n v="16.2"/>
    <x v="6"/>
    <x v="17"/>
    <x v="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n v="37"/>
    <b v="0"/>
    <x v="17"/>
    <n v="4.9516666666666667E-2"/>
    <n v="80.297297297297291"/>
    <x v="6"/>
    <x v="17"/>
    <x v="0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n v="20"/>
    <b v="0"/>
    <x v="17"/>
    <n v="1.5900000000000001E-3"/>
    <n v="71.55"/>
    <x v="6"/>
    <x v="17"/>
    <x v="0"/>
    <x v="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b v="0"/>
    <n v="7"/>
    <b v="0"/>
    <x v="17"/>
    <n v="0.41249999999999998"/>
    <n v="23.571428571428573"/>
    <x v="6"/>
    <x v="1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7"/>
    <n v="0"/>
    <x v="2"/>
    <x v="0"/>
    <s v="USD"/>
    <x v="1107"/>
    <x v="1107"/>
    <b v="0"/>
    <n v="0"/>
    <b v="0"/>
    <x v="17"/>
    <n v="0"/>
    <e v="#DIV/0!"/>
    <x v="6"/>
    <x v="17"/>
    <x v="0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n v="21"/>
    <b v="0"/>
    <x v="17"/>
    <n v="2.93E-2"/>
    <n v="34.88095238095238"/>
    <x v="6"/>
    <x v="17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x v="7"/>
    <n v="45"/>
    <x v="2"/>
    <x v="0"/>
    <s v="USD"/>
    <x v="1109"/>
    <x v="1109"/>
    <b v="0"/>
    <n v="3"/>
    <b v="0"/>
    <x v="17"/>
    <n v="4.4999999999999997E-3"/>
    <n v="15"/>
    <x v="6"/>
    <x v="17"/>
    <x v="0"/>
    <x v="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b v="0"/>
    <n v="11"/>
    <b v="0"/>
    <x v="17"/>
    <n v="5.1000000000000004E-3"/>
    <n v="23.181818181818183"/>
    <x v="6"/>
    <x v="17"/>
    <x v="0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n v="1"/>
    <b v="0"/>
    <x v="17"/>
    <n v="4.0000000000000002E-4"/>
    <n v="1"/>
    <x v="6"/>
    <x v="17"/>
    <x v="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b v="0"/>
    <n v="312"/>
    <b v="0"/>
    <x v="17"/>
    <n v="0.35537409090909089"/>
    <n v="100.23371794871794"/>
    <x v="6"/>
    <x v="17"/>
    <x v="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b v="0"/>
    <n v="1"/>
    <b v="0"/>
    <x v="17"/>
    <n v="5.0000000000000001E-3"/>
    <n v="5"/>
    <x v="6"/>
    <x v="17"/>
    <x v="0"/>
    <x v="0"/>
  </r>
  <r>
    <n v="1114"/>
    <s v="TeleRide"/>
    <s v="SciFi racing game for Android &amp; iOS platforms. Player gets a unique weapon which introduces an additional dimension to the competition."/>
    <x v="5"/>
    <n v="10"/>
    <x v="2"/>
    <x v="1"/>
    <s v="GBP"/>
    <x v="1114"/>
    <x v="1114"/>
    <b v="0"/>
    <n v="3"/>
    <b v="0"/>
    <x v="17"/>
    <n v="1.6666666666666668E-3"/>
    <n v="3.3333333333333335"/>
    <x v="6"/>
    <x v="17"/>
    <x v="0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n v="4"/>
    <b v="0"/>
    <x v="17"/>
    <n v="1.325E-3"/>
    <n v="13.25"/>
    <x v="6"/>
    <x v="17"/>
    <x v="0"/>
    <x v="0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b v="0"/>
    <n v="10"/>
    <b v="0"/>
    <x v="17"/>
    <n v="3.5704000000000004E-4"/>
    <n v="17.852"/>
    <x v="6"/>
    <x v="17"/>
    <x v="0"/>
    <x v="0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b v="0"/>
    <n v="8"/>
    <b v="0"/>
    <x v="17"/>
    <n v="8.3000000000000004E-2"/>
    <n v="10.375"/>
    <x v="6"/>
    <x v="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n v="3"/>
    <b v="0"/>
    <x v="17"/>
    <n v="2.4222222222222221E-2"/>
    <n v="36.333333333333336"/>
    <x v="6"/>
    <x v="17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n v="1"/>
    <b v="0"/>
    <x v="17"/>
    <n v="2.3809523809523812E-3"/>
    <n v="5"/>
    <x v="6"/>
    <x v="17"/>
    <x v="0"/>
    <x v="0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b v="0"/>
    <n v="0"/>
    <b v="0"/>
    <x v="17"/>
    <n v="0"/>
    <e v="#DIV/0!"/>
    <x v="6"/>
    <x v="17"/>
    <x v="0"/>
    <x v="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b v="0"/>
    <n v="5"/>
    <b v="0"/>
    <x v="17"/>
    <n v="1.16E-4"/>
    <n v="5.8"/>
    <x v="6"/>
    <x v="17"/>
    <x v="0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n v="0"/>
    <b v="0"/>
    <x v="17"/>
    <n v="0"/>
    <e v="#DIV/0!"/>
    <x v="6"/>
    <x v="17"/>
    <x v="0"/>
    <x v="0"/>
  </r>
  <r>
    <n v="1123"/>
    <s v="Droplets"/>
    <s v="Fast paced mobile game where you control a rain drop by tilting your screen. Absorb other rain drops to go faster, but avoid clouds."/>
    <x v="12"/>
    <n v="11"/>
    <x v="2"/>
    <x v="0"/>
    <s v="USD"/>
    <x v="1123"/>
    <x v="1123"/>
    <b v="0"/>
    <n v="3"/>
    <b v="0"/>
    <x v="17"/>
    <n v="2.2000000000000001E-3"/>
    <n v="3.6666666666666665"/>
    <x v="6"/>
    <x v="1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n v="7"/>
    <b v="0"/>
    <x v="18"/>
    <n v="4.7222222222222223E-3"/>
    <n v="60.714285714285715"/>
    <x v="6"/>
    <x v="18"/>
    <x v="0"/>
    <x v="0"/>
  </r>
  <r>
    <n v="1125"/>
    <s v="Ultimate Supremacy"/>
    <s v="Ultimate Supremacy will be the ultimate in mobile gaming, if you love fighting and strategy games, you will love Ultimate Supremacy."/>
    <x v="3"/>
    <n v="0"/>
    <x v="2"/>
    <x v="1"/>
    <s v="GBP"/>
    <x v="1125"/>
    <x v="1125"/>
    <b v="0"/>
    <n v="0"/>
    <b v="0"/>
    <x v="18"/>
    <n v="0"/>
    <e v="#DIV/0!"/>
    <x v="6"/>
    <x v="18"/>
    <x v="0"/>
    <x v="0"/>
  </r>
  <r>
    <n v="1126"/>
    <s v="GAMING TO LEARN"/>
    <s v="Imagine a science class where the teacher walks in a says &quot;Take out your cell phone and play a game.&quot;"/>
    <x v="1"/>
    <n v="10"/>
    <x v="2"/>
    <x v="0"/>
    <s v="USD"/>
    <x v="1126"/>
    <x v="1126"/>
    <b v="0"/>
    <n v="2"/>
    <b v="0"/>
    <x v="18"/>
    <n v="5.0000000000000001E-3"/>
    <n v="5"/>
    <x v="6"/>
    <x v="18"/>
    <x v="0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n v="23"/>
    <b v="0"/>
    <x v="18"/>
    <n v="1.6714285714285713E-2"/>
    <n v="25.434782608695652"/>
    <x v="6"/>
    <x v="18"/>
    <x v="0"/>
    <x v="0"/>
  </r>
  <r>
    <n v="1128"/>
    <s v="Flying Turds"/>
    <s v="#havingfunFTW"/>
    <x v="28"/>
    <n v="1"/>
    <x v="2"/>
    <x v="1"/>
    <s v="GBP"/>
    <x v="1128"/>
    <x v="1128"/>
    <b v="0"/>
    <n v="1"/>
    <b v="0"/>
    <x v="18"/>
    <n v="1E-3"/>
    <n v="1"/>
    <x v="6"/>
    <x v="18"/>
    <x v="0"/>
    <x v="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b v="0"/>
    <n v="2"/>
    <b v="0"/>
    <x v="18"/>
    <n v="1.0499999999999999E-3"/>
    <n v="10.5"/>
    <x v="6"/>
    <x v="18"/>
    <x v="0"/>
    <x v="0"/>
  </r>
  <r>
    <n v="1130"/>
    <s v="Terror Interceptor Mobile Video Game"/>
    <s v="A modernized version of the classic aerial combat arcade game 1942.  Use real fighter jets to take down terrorists on a global scale."/>
    <x v="12"/>
    <n v="11"/>
    <x v="2"/>
    <x v="0"/>
    <s v="USD"/>
    <x v="1130"/>
    <x v="1130"/>
    <b v="0"/>
    <n v="3"/>
    <b v="0"/>
    <x v="18"/>
    <n v="2.2000000000000001E-3"/>
    <n v="3.6666666666666665"/>
    <x v="6"/>
    <x v="18"/>
    <x v="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n v="0"/>
    <b v="0"/>
    <x v="18"/>
    <n v="0"/>
    <e v="#DIV/0!"/>
    <x v="6"/>
    <x v="18"/>
    <x v="0"/>
    <x v="0"/>
  </r>
  <r>
    <n v="1132"/>
    <s v="One"/>
    <s v="One is a simple mobile game about exploring the connections between all living things. Featuring hand-painted art."/>
    <x v="7"/>
    <n v="1438"/>
    <x v="2"/>
    <x v="5"/>
    <s v="CAD"/>
    <x v="1132"/>
    <x v="1132"/>
    <b v="0"/>
    <n v="13"/>
    <b v="0"/>
    <x v="18"/>
    <n v="0.14380000000000001"/>
    <n v="110.61538461538461"/>
    <x v="6"/>
    <x v="18"/>
    <x v="0"/>
    <x v="0"/>
  </r>
  <r>
    <n v="1133"/>
    <s v="Ping"/>
    <s v="Ping is a simple game currently in the design process, where the player lives off of the power of their connection to the internet."/>
    <x v="3"/>
    <n v="20"/>
    <x v="2"/>
    <x v="1"/>
    <s v="GBP"/>
    <x v="1133"/>
    <x v="1133"/>
    <b v="0"/>
    <n v="1"/>
    <b v="0"/>
    <x v="18"/>
    <n v="6.6666666666666671E-3"/>
    <n v="20"/>
    <x v="6"/>
    <x v="18"/>
    <x v="0"/>
    <x v="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b v="0"/>
    <n v="1"/>
    <b v="0"/>
    <x v="18"/>
    <n v="4.0000000000000003E-5"/>
    <n v="1"/>
    <x v="6"/>
    <x v="18"/>
    <x v="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b v="0"/>
    <n v="1"/>
    <b v="0"/>
    <x v="18"/>
    <n v="0.05"/>
    <n v="50"/>
    <x v="6"/>
    <x v="18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n v="6"/>
    <b v="0"/>
    <x v="18"/>
    <n v="6.4439140811455853E-2"/>
    <n v="45"/>
    <x v="6"/>
    <x v="18"/>
    <x v="0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n v="39"/>
    <b v="0"/>
    <x v="18"/>
    <n v="0.39500000000000002"/>
    <n v="253.2051282051282"/>
    <x v="6"/>
    <x v="18"/>
    <x v="0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b v="0"/>
    <n v="4"/>
    <b v="0"/>
    <x v="18"/>
    <n v="3.5714285714285713E-3"/>
    <n v="31.25"/>
    <x v="6"/>
    <x v="18"/>
    <x v="0"/>
    <x v="0"/>
  </r>
  <r>
    <n v="1139"/>
    <s v="Soulwalker"/>
    <s v="Take control of the Void and bend it to your will as you perfect your strategy and amass your deck. The light gathers, your power grows"/>
    <x v="10"/>
    <n v="5"/>
    <x v="2"/>
    <x v="0"/>
    <s v="USD"/>
    <x v="1139"/>
    <x v="1139"/>
    <b v="0"/>
    <n v="1"/>
    <b v="0"/>
    <x v="18"/>
    <n v="6.2500000000000001E-4"/>
    <n v="5"/>
    <x v="6"/>
    <x v="18"/>
    <x v="0"/>
    <x v="0"/>
  </r>
  <r>
    <n v="1140"/>
    <s v="Medieval Empire by Bear Games"/>
    <s v="We are creating the next epic Massive Multiplayer Online-Real Time Strategy game and we want you to be a part of it!"/>
    <x v="12"/>
    <n v="0"/>
    <x v="2"/>
    <x v="1"/>
    <s v="GBP"/>
    <x v="1140"/>
    <x v="1140"/>
    <b v="0"/>
    <n v="0"/>
    <b v="0"/>
    <x v="18"/>
    <n v="0"/>
    <e v="#DIV/0!"/>
    <x v="6"/>
    <x v="18"/>
    <x v="0"/>
    <x v="0"/>
  </r>
  <r>
    <n v="1141"/>
    <s v="Arena Z - Zombie Survival"/>
    <s v="I think this will be a great game!"/>
    <x v="8"/>
    <n v="0"/>
    <x v="2"/>
    <x v="12"/>
    <s v="EUR"/>
    <x v="1141"/>
    <x v="1141"/>
    <b v="0"/>
    <n v="0"/>
    <b v="0"/>
    <x v="18"/>
    <n v="0"/>
    <e v="#DIV/0!"/>
    <x v="6"/>
    <x v="18"/>
    <x v="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b v="0"/>
    <n v="0"/>
    <b v="0"/>
    <x v="18"/>
    <n v="0"/>
    <e v="#DIV/0!"/>
    <x v="6"/>
    <x v="18"/>
    <x v="0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n v="8"/>
    <b v="0"/>
    <x v="18"/>
    <n v="4.1333333333333335E-3"/>
    <n v="23.25"/>
    <x v="6"/>
    <x v="18"/>
    <x v="0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b v="0"/>
    <n v="0"/>
    <b v="0"/>
    <x v="19"/>
    <n v="0"/>
    <e v="#DIV/0!"/>
    <x v="7"/>
    <x v="19"/>
    <x v="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b v="0"/>
    <n v="1"/>
    <b v="0"/>
    <x v="19"/>
    <n v="1.25E-3"/>
    <n v="100"/>
    <x v="7"/>
    <x v="19"/>
    <x v="0"/>
    <x v="0"/>
  </r>
  <r>
    <n v="1146"/>
    <s v="Sleepy PIg Barbecue: Auburn's First BBQ Food Truck"/>
    <s v="Bringing the flavor of competition BBQ to small town Auburn with the ease of a big city food truck."/>
    <x v="5"/>
    <n v="530"/>
    <x v="2"/>
    <x v="0"/>
    <s v="USD"/>
    <x v="1146"/>
    <x v="1146"/>
    <b v="0"/>
    <n v="12"/>
    <b v="0"/>
    <x v="19"/>
    <n v="8.8333333333333333E-2"/>
    <n v="44.166666666666664"/>
    <x v="7"/>
    <x v="19"/>
    <x v="0"/>
    <x v="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b v="0"/>
    <n v="0"/>
    <b v="0"/>
    <x v="19"/>
    <n v="0"/>
    <e v="#DIV/0!"/>
    <x v="7"/>
    <x v="19"/>
    <x v="0"/>
    <x v="0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b v="0"/>
    <n v="3"/>
    <b v="0"/>
    <x v="19"/>
    <n v="4.8666666666666667E-3"/>
    <n v="24.333333333333332"/>
    <x v="7"/>
    <x v="19"/>
    <x v="0"/>
    <x v="0"/>
  </r>
  <r>
    <n v="1149"/>
    <s v="The Floridian Food Truck"/>
    <s v="Bringing culturally diverse Floridian cuisine to the people!"/>
    <x v="63"/>
    <n v="75"/>
    <x v="2"/>
    <x v="0"/>
    <s v="USD"/>
    <x v="1149"/>
    <x v="1149"/>
    <b v="0"/>
    <n v="2"/>
    <b v="0"/>
    <x v="19"/>
    <n v="1.5E-3"/>
    <n v="37.5"/>
    <x v="7"/>
    <x v="19"/>
    <x v="0"/>
    <x v="0"/>
  </r>
  <r>
    <n v="1150"/>
    <s v="Chef Po's Food Truck"/>
    <s v="Bringing delicious authentic and fusion Taiwanese Food to the West Coast."/>
    <x v="30"/>
    <n v="252"/>
    <x v="2"/>
    <x v="0"/>
    <s v="USD"/>
    <x v="1150"/>
    <x v="1150"/>
    <b v="0"/>
    <n v="6"/>
    <b v="0"/>
    <x v="19"/>
    <n v="0.1008"/>
    <n v="42"/>
    <x v="7"/>
    <x v="19"/>
    <x v="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n v="0"/>
    <b v="0"/>
    <x v="19"/>
    <n v="0"/>
    <e v="#DIV/0!"/>
    <x v="7"/>
    <x v="19"/>
    <x v="0"/>
    <x v="0"/>
  </r>
  <r>
    <n v="1152"/>
    <s v="Peruvian King Food Truck"/>
    <s v="Peruvian food truck with an LA twist."/>
    <x v="194"/>
    <n v="911"/>
    <x v="2"/>
    <x v="0"/>
    <s v="USD"/>
    <x v="1152"/>
    <x v="1152"/>
    <b v="0"/>
    <n v="15"/>
    <b v="0"/>
    <x v="19"/>
    <n v="5.6937500000000002E-2"/>
    <n v="60.733333333333334"/>
    <x v="7"/>
    <x v="19"/>
    <x v="0"/>
    <x v="0"/>
  </r>
  <r>
    <n v="1153"/>
    <s v="The Cold Spot Mobile Trailer"/>
    <s v="A mobile concession trailer for snow cones, ice cream, smoothies and more"/>
    <x v="10"/>
    <n v="50"/>
    <x v="2"/>
    <x v="0"/>
    <s v="USD"/>
    <x v="1153"/>
    <x v="1153"/>
    <b v="0"/>
    <n v="1"/>
    <b v="0"/>
    <x v="19"/>
    <n v="6.2500000000000003E-3"/>
    <n v="50"/>
    <x v="7"/>
    <x v="19"/>
    <x v="0"/>
    <x v="0"/>
  </r>
  <r>
    <n v="1154"/>
    <s v="Food Truck Funding"/>
    <s v="We're about to launch our first ever food truck to share our amazing food and we need your help! Be a part of our truck!"/>
    <x v="12"/>
    <n v="325"/>
    <x v="2"/>
    <x v="0"/>
    <s v="USD"/>
    <x v="1154"/>
    <x v="1154"/>
    <b v="0"/>
    <n v="3"/>
    <b v="0"/>
    <x v="19"/>
    <n v="6.5000000000000002E-2"/>
    <n v="108.33333333333333"/>
    <x v="7"/>
    <x v="19"/>
    <x v="0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n v="8"/>
    <b v="0"/>
    <x v="19"/>
    <n v="7.5199999999999998E-3"/>
    <n v="23.5"/>
    <x v="7"/>
    <x v="19"/>
    <x v="0"/>
    <x v="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b v="0"/>
    <n v="0"/>
    <b v="0"/>
    <x v="19"/>
    <n v="0"/>
    <e v="#DIV/0!"/>
    <x v="7"/>
    <x v="19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x v="7"/>
    <n v="151"/>
    <x v="2"/>
    <x v="0"/>
    <s v="USD"/>
    <x v="1157"/>
    <x v="1157"/>
    <b v="0"/>
    <n v="3"/>
    <b v="0"/>
    <x v="19"/>
    <n v="1.5100000000000001E-2"/>
    <n v="50.333333333333336"/>
    <x v="7"/>
    <x v="19"/>
    <x v="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n v="3"/>
    <b v="0"/>
    <x v="19"/>
    <n v="4.6666666666666671E-3"/>
    <n v="11.666666666666666"/>
    <x v="7"/>
    <x v="19"/>
    <x v="0"/>
    <x v="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n v="0"/>
    <b v="0"/>
    <x v="19"/>
    <n v="0"/>
    <e v="#DIV/0!"/>
    <x v="7"/>
    <x v="19"/>
    <x v="0"/>
    <x v="0"/>
  </r>
  <r>
    <n v="1160"/>
    <s v="Harvest Grub Eatery...Mobile Eatery...Fresh Seasonal Grub!"/>
    <s v="Food is a lifestyle...the art, the challenge, and the happiness is the wealth I seek....join me on my journey to success."/>
    <x v="9"/>
    <n v="1155"/>
    <x v="2"/>
    <x v="0"/>
    <s v="USD"/>
    <x v="1160"/>
    <x v="1160"/>
    <b v="0"/>
    <n v="19"/>
    <b v="0"/>
    <x v="19"/>
    <n v="3.85E-2"/>
    <n v="60.789473684210527"/>
    <x v="7"/>
    <x v="19"/>
    <x v="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n v="0"/>
    <b v="0"/>
    <x v="19"/>
    <n v="0"/>
    <e v="#DIV/0!"/>
    <x v="7"/>
    <x v="19"/>
    <x v="0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n v="2"/>
    <b v="0"/>
    <x v="19"/>
    <n v="5.8333333333333338E-4"/>
    <n v="17.5"/>
    <x v="7"/>
    <x v="19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n v="0"/>
    <b v="0"/>
    <x v="19"/>
    <n v="0"/>
    <e v="#DIV/0!"/>
    <x v="7"/>
    <x v="19"/>
    <x v="0"/>
    <x v="0"/>
  </r>
  <r>
    <n v="1164"/>
    <s v="Bayou Classic BBQ"/>
    <s v="Bayou Classic BBQ will be  Mansura,LA _x000a_newest and best mobile food truck_x000a_serving delicious BBQ Georgia style slow_x000a_smoke BBQ!"/>
    <x v="7"/>
    <n v="0"/>
    <x v="2"/>
    <x v="0"/>
    <s v="USD"/>
    <x v="1164"/>
    <x v="1164"/>
    <b v="0"/>
    <n v="0"/>
    <b v="0"/>
    <x v="19"/>
    <n v="0"/>
    <e v="#DIV/0!"/>
    <x v="7"/>
    <x v="19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x v="7"/>
    <n v="2070.5"/>
    <x v="2"/>
    <x v="0"/>
    <s v="USD"/>
    <x v="1165"/>
    <x v="1165"/>
    <b v="0"/>
    <n v="25"/>
    <b v="0"/>
    <x v="19"/>
    <n v="0.20705000000000001"/>
    <n v="82.82"/>
    <x v="7"/>
    <x v="19"/>
    <x v="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n v="8"/>
    <b v="0"/>
    <x v="19"/>
    <n v="0.19139999999999999"/>
    <n v="358.875"/>
    <x v="7"/>
    <x v="19"/>
    <x v="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b v="0"/>
    <n v="16"/>
    <b v="0"/>
    <x v="19"/>
    <n v="1.6316666666666667E-2"/>
    <n v="61.1875"/>
    <x v="7"/>
    <x v="19"/>
    <x v="0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b v="0"/>
    <n v="3"/>
    <b v="0"/>
    <x v="19"/>
    <n v="5.6666666666666664E-2"/>
    <n v="340"/>
    <x v="7"/>
    <x v="19"/>
    <x v="0"/>
    <x v="0"/>
  </r>
  <r>
    <n v="1169"/>
    <s v="FREE Shuttle Service in Downtown Los Angeles"/>
    <s v="Our service provides door-to-door shuttle transportation in Downtown Los Angeles. FREE to passengers - driver tip appreciated."/>
    <x v="7"/>
    <n v="17"/>
    <x v="2"/>
    <x v="0"/>
    <s v="USD"/>
    <x v="1169"/>
    <x v="1169"/>
    <b v="0"/>
    <n v="3"/>
    <b v="0"/>
    <x v="19"/>
    <n v="1.6999999999999999E-3"/>
    <n v="5.666666666666667"/>
    <x v="7"/>
    <x v="19"/>
    <x v="0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n v="2"/>
    <b v="0"/>
    <x v="19"/>
    <n v="4.0000000000000001E-3"/>
    <n v="50"/>
    <x v="7"/>
    <x v="19"/>
    <x v="0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b v="0"/>
    <n v="1"/>
    <b v="0"/>
    <x v="19"/>
    <n v="1E-3"/>
    <n v="25"/>
    <x v="7"/>
    <x v="19"/>
    <x v="0"/>
    <x v="0"/>
  </r>
  <r>
    <n v="1172"/>
    <s v="let your dayz take you to the dogs."/>
    <s v="Bringing YOUR favorite dog recipes to the streets."/>
    <x v="6"/>
    <n v="0"/>
    <x v="2"/>
    <x v="0"/>
    <s v="USD"/>
    <x v="1172"/>
    <x v="1172"/>
    <b v="0"/>
    <n v="0"/>
    <b v="0"/>
    <x v="19"/>
    <n v="0"/>
    <e v="#DIV/0!"/>
    <x v="7"/>
    <x v="19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n v="1"/>
    <b v="0"/>
    <x v="19"/>
    <n v="2.4000000000000001E-4"/>
    <n v="30"/>
    <x v="7"/>
    <x v="19"/>
    <x v="0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b v="0"/>
    <n v="19"/>
    <b v="0"/>
    <x v="19"/>
    <n v="5.906666666666667E-2"/>
    <n v="46.631578947368418"/>
    <x v="7"/>
    <x v="19"/>
    <x v="0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b v="0"/>
    <n v="9"/>
    <b v="0"/>
    <x v="19"/>
    <n v="2.9250000000000002E-2"/>
    <n v="65"/>
    <x v="7"/>
    <x v="19"/>
    <x v="0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b v="0"/>
    <n v="1"/>
    <b v="0"/>
    <x v="19"/>
    <n v="5.7142857142857142E-5"/>
    <n v="10"/>
    <x v="7"/>
    <x v="19"/>
    <x v="0"/>
    <x v="0"/>
  </r>
  <r>
    <n v="1177"/>
    <s v="Funnel Cakes come to the UK!"/>
    <s v="Its CRAZY the UK is still in the dark about funnel cakes! We want to convert a trailer and show the country what they've been missing!"/>
    <x v="5"/>
    <n v="0"/>
    <x v="2"/>
    <x v="1"/>
    <s v="GBP"/>
    <x v="1177"/>
    <x v="1177"/>
    <b v="0"/>
    <n v="0"/>
    <b v="0"/>
    <x v="19"/>
    <n v="0"/>
    <e v="#DIV/0!"/>
    <x v="7"/>
    <x v="19"/>
    <x v="0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n v="1"/>
    <b v="0"/>
    <x v="19"/>
    <n v="6.666666666666667E-5"/>
    <n v="5"/>
    <x v="7"/>
    <x v="19"/>
    <x v="0"/>
    <x v="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b v="0"/>
    <n v="5"/>
    <b v="0"/>
    <x v="19"/>
    <n v="5.3333333333333337E-2"/>
    <n v="640"/>
    <x v="7"/>
    <x v="19"/>
    <x v="0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b v="0"/>
    <n v="85"/>
    <b v="0"/>
    <x v="19"/>
    <n v="0.11749999999999999"/>
    <n v="69.117647058823536"/>
    <x v="7"/>
    <x v="19"/>
    <x v="0"/>
    <x v="0"/>
  </r>
  <r>
    <n v="1181"/>
    <s v="Gringo Loco Tacos Food Truck"/>
    <s v="Bringing the best tacos to the streets of Chicago!"/>
    <x v="63"/>
    <n v="4"/>
    <x v="2"/>
    <x v="0"/>
    <s v="USD"/>
    <x v="1181"/>
    <x v="1181"/>
    <b v="0"/>
    <n v="3"/>
    <b v="0"/>
    <x v="19"/>
    <n v="8.0000000000000007E-5"/>
    <n v="1.3333333333333333"/>
    <x v="7"/>
    <x v="19"/>
    <x v="0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n v="4"/>
    <b v="0"/>
    <x v="19"/>
    <n v="4.2000000000000003E-2"/>
    <n v="10.5"/>
    <x v="7"/>
    <x v="19"/>
    <x v="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n v="3"/>
    <b v="0"/>
    <x v="19"/>
    <n v="0.04"/>
    <n v="33.333333333333336"/>
    <x v="7"/>
    <x v="19"/>
    <x v="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n v="375"/>
    <b v="1"/>
    <x v="20"/>
    <n v="1.0493636363636363"/>
    <n v="61.562666666666665"/>
    <x v="8"/>
    <x v="20"/>
    <x v="0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n v="111"/>
    <b v="1"/>
    <x v="20"/>
    <n v="1.0544"/>
    <n v="118.73873873873873"/>
    <x v="8"/>
    <x v="2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n v="123"/>
    <b v="1"/>
    <x v="20"/>
    <n v="1.0673333333333332"/>
    <n v="65.081300813008127"/>
    <x v="8"/>
    <x v="20"/>
    <x v="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n v="70"/>
    <b v="1"/>
    <x v="20"/>
    <n v="1.0412571428571429"/>
    <n v="130.15714285714284"/>
    <x v="8"/>
    <x v="20"/>
    <x v="0"/>
    <x v="0"/>
  </r>
  <r>
    <n v="1188"/>
    <s v="Because Dance."/>
    <s v="A photobook of young dancers and their inspiring stories, photographed in beautiful and unique locations."/>
    <x v="1"/>
    <n v="3211"/>
    <x v="0"/>
    <x v="5"/>
    <s v="CAD"/>
    <x v="1188"/>
    <x v="1188"/>
    <b v="0"/>
    <n v="85"/>
    <b v="1"/>
    <x v="20"/>
    <n v="1.6054999999999999"/>
    <n v="37.776470588235291"/>
    <x v="8"/>
    <x v="20"/>
    <x v="0"/>
    <x v="0"/>
  </r>
  <r>
    <n v="1189"/>
    <s v="Road Ramblers"/>
    <s v="A couple of experienced road trippers setting out for the big one. Six months traveling in a converted bus with a book at the end."/>
    <x v="6"/>
    <n v="9700"/>
    <x v="0"/>
    <x v="0"/>
    <s v="USD"/>
    <x v="1189"/>
    <x v="1189"/>
    <b v="0"/>
    <n v="86"/>
    <b v="1"/>
    <x v="20"/>
    <n v="1.0777777777777777"/>
    <n v="112.79069767441861"/>
    <x v="8"/>
    <x v="20"/>
    <x v="0"/>
    <x v="0"/>
  </r>
  <r>
    <n v="1190"/>
    <s v="The Reality Of Chronic Illness - The Book"/>
    <s v="A pairing of self portraiture and writing to shed light on the reality of life with chronic illness."/>
    <x v="8"/>
    <n v="675"/>
    <x v="0"/>
    <x v="0"/>
    <s v="USD"/>
    <x v="1190"/>
    <x v="1190"/>
    <b v="0"/>
    <n v="13"/>
    <b v="1"/>
    <x v="20"/>
    <n v="1.35"/>
    <n v="51.92307692307692"/>
    <x v="8"/>
    <x v="20"/>
    <x v="0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n v="33"/>
    <b v="1"/>
    <x v="20"/>
    <n v="1.0907407407407408"/>
    <n v="89.242424242424249"/>
    <x v="8"/>
    <x v="20"/>
    <x v="0"/>
    <x v="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b v="0"/>
    <n v="15"/>
    <b v="1"/>
    <x v="20"/>
    <n v="2.9"/>
    <n v="19.333333333333332"/>
    <x v="8"/>
    <x v="20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n v="273"/>
    <b v="1"/>
    <x v="20"/>
    <n v="1.0395714285714286"/>
    <n v="79.967032967032964"/>
    <x v="8"/>
    <x v="20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n v="714"/>
    <b v="1"/>
    <x v="20"/>
    <n v="3.2223999999999999"/>
    <n v="56.414565826330531"/>
    <x v="8"/>
    <x v="20"/>
    <x v="0"/>
    <x v="0"/>
  </r>
  <r>
    <n v="1195"/>
    <s v="CALAMITA/Ã€ project"/>
    <s v="CALAMITA/Ã€ is a tool for investigating the contemporary Vajont and the topic of catastrophes in general._x000a_Â«CHE IDDIO CE LA MANDI BUONAÂ»"/>
    <x v="7"/>
    <n v="13500"/>
    <x v="0"/>
    <x v="13"/>
    <s v="EUR"/>
    <x v="1195"/>
    <x v="1195"/>
    <b v="0"/>
    <n v="170"/>
    <b v="1"/>
    <x v="20"/>
    <n v="1.35"/>
    <n v="79.411764705882348"/>
    <x v="8"/>
    <x v="20"/>
    <x v="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b v="0"/>
    <n v="512"/>
    <b v="1"/>
    <x v="20"/>
    <n v="2.6991034482758622"/>
    <n v="76.439453125"/>
    <x v="8"/>
    <x v="20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n v="314"/>
    <b v="1"/>
    <x v="20"/>
    <n v="2.5329333333333333"/>
    <n v="121"/>
    <x v="8"/>
    <x v="20"/>
    <x v="0"/>
    <x v="0"/>
  </r>
  <r>
    <n v="1198"/>
    <s v="The White Desert: Wildlife &amp; Antarctica photobook"/>
    <s v="The White Desert is a photo project, documenting the fragility and beauty of the planet, from the Arctic to Antarctic regions!"/>
    <x v="0"/>
    <n v="9121"/>
    <x v="0"/>
    <x v="0"/>
    <s v="USD"/>
    <x v="1198"/>
    <x v="1198"/>
    <b v="0"/>
    <n v="167"/>
    <b v="1"/>
    <x v="20"/>
    <n v="2.6059999999999999"/>
    <n v="54.616766467065865"/>
    <x v="8"/>
    <x v="2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n v="9"/>
    <b v="1"/>
    <x v="20"/>
    <n v="1.0131677953348381"/>
    <n v="299.22222222222223"/>
    <x v="8"/>
    <x v="20"/>
    <x v="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n v="103"/>
    <b v="1"/>
    <x v="20"/>
    <n v="1.2560416666666667"/>
    <n v="58.533980582524272"/>
    <x v="8"/>
    <x v="20"/>
    <x v="0"/>
    <x v="0"/>
  </r>
  <r>
    <n v="1201"/>
    <s v="Invisible People of Belarus"/>
    <s v="Documentary book about the lives of disabled people and Chernobyl victims living in governmental institutions called Internats"/>
    <x v="5"/>
    <n v="6146.27"/>
    <x v="0"/>
    <x v="1"/>
    <s v="GBP"/>
    <x v="1201"/>
    <x v="1201"/>
    <b v="0"/>
    <n v="111"/>
    <b v="1"/>
    <x v="20"/>
    <n v="1.0243783333333334"/>
    <n v="55.371801801801809"/>
    <x v="8"/>
    <x v="2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n v="271"/>
    <b v="1"/>
    <x v="20"/>
    <n v="1.99244"/>
    <n v="183.80442804428046"/>
    <x v="8"/>
    <x v="20"/>
    <x v="0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n v="101"/>
    <b v="1"/>
    <x v="20"/>
    <n v="1.0245398773006136"/>
    <n v="165.34653465346534"/>
    <x v="8"/>
    <x v="20"/>
    <x v="0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b v="0"/>
    <n v="57"/>
    <b v="1"/>
    <x v="20"/>
    <n v="1.0294615384615384"/>
    <n v="234.78947368421052"/>
    <x v="8"/>
    <x v="20"/>
    <x v="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n v="62"/>
    <b v="1"/>
    <x v="20"/>
    <n v="1.0086153846153847"/>
    <n v="211.48387096774192"/>
    <x v="8"/>
    <x v="20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n v="32"/>
    <b v="1"/>
    <x v="20"/>
    <n v="1.1499999999999999"/>
    <n v="32.34375"/>
    <x v="8"/>
    <x v="20"/>
    <x v="0"/>
    <x v="0"/>
  </r>
  <r>
    <n v="1207"/>
    <s v="ITALIANA"/>
    <s v="A humanistic photo book about ancestral &amp; post-modern Italy."/>
    <x v="227"/>
    <n v="17396"/>
    <x v="0"/>
    <x v="13"/>
    <s v="EUR"/>
    <x v="1207"/>
    <x v="1207"/>
    <b v="0"/>
    <n v="141"/>
    <b v="1"/>
    <x v="20"/>
    <n v="1.0416766467065868"/>
    <n v="123.37588652482269"/>
    <x v="8"/>
    <x v="20"/>
    <x v="0"/>
    <x v="0"/>
  </r>
  <r>
    <n v="1208"/>
    <s v="Into The Great White Sands"/>
    <s v="Help me complete the photography and publish a fine art book on White Sands National Monument, a uniquely significant place."/>
    <x v="7"/>
    <n v="15530"/>
    <x v="0"/>
    <x v="0"/>
    <s v="USD"/>
    <x v="1208"/>
    <x v="1208"/>
    <b v="0"/>
    <n v="75"/>
    <b v="1"/>
    <x v="20"/>
    <n v="1.5529999999999999"/>
    <n v="207.06666666666666"/>
    <x v="8"/>
    <x v="20"/>
    <x v="0"/>
    <x v="0"/>
  </r>
  <r>
    <n v="1209"/>
    <s v="Israel: An Inspiring Photographic Journey (Photobook)"/>
    <s v="This 80 page book displays 75 beautiful images of the Holy Land, site descriptions, scripture and thought provoking comments."/>
    <x v="5"/>
    <n v="6360"/>
    <x v="0"/>
    <x v="0"/>
    <s v="USD"/>
    <x v="1209"/>
    <x v="1209"/>
    <b v="0"/>
    <n v="46"/>
    <b v="1"/>
    <x v="20"/>
    <n v="1.06"/>
    <n v="138.2608695652174"/>
    <x v="8"/>
    <x v="20"/>
    <x v="0"/>
    <x v="0"/>
  </r>
  <r>
    <n v="1210"/>
    <s v="Det Andra GÃ¶teborg"/>
    <s v="En fotobok om livet i det enda andra GÃ¶teborg i vÃ¤rlden"/>
    <x v="22"/>
    <n v="50863"/>
    <x v="0"/>
    <x v="11"/>
    <s v="SEK"/>
    <x v="1210"/>
    <x v="1210"/>
    <b v="0"/>
    <n v="103"/>
    <b v="1"/>
    <x v="20"/>
    <n v="2.5431499999999998"/>
    <n v="493.81553398058253"/>
    <x v="8"/>
    <x v="20"/>
    <x v="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b v="0"/>
    <n v="6"/>
    <b v="1"/>
    <x v="20"/>
    <n v="1.0109999999999999"/>
    <n v="168.5"/>
    <x v="8"/>
    <x v="20"/>
    <x v="0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n v="83"/>
    <b v="1"/>
    <x v="20"/>
    <n v="1.2904"/>
    <n v="38.867469879518069"/>
    <x v="8"/>
    <x v="2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n v="108"/>
    <b v="1"/>
    <x v="20"/>
    <n v="1.0223076923076924"/>
    <n v="61.527777777777779"/>
    <x v="8"/>
    <x v="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x v="1"/>
    <n v="2636"/>
    <x v="0"/>
    <x v="0"/>
    <s v="USD"/>
    <x v="1214"/>
    <x v="1214"/>
    <b v="0"/>
    <n v="25"/>
    <b v="1"/>
    <x v="20"/>
    <n v="1.3180000000000001"/>
    <n v="105.44"/>
    <x v="8"/>
    <x v="20"/>
    <x v="0"/>
    <x v="0"/>
  </r>
  <r>
    <n v="1215"/>
    <s v="ShootTokyo: The Book"/>
    <s v="A photography book that brings you on a journey through Tokyo and beyond.   This is a collection of my best images from ShootTokyo."/>
    <x v="12"/>
    <n v="39304.01"/>
    <x v="0"/>
    <x v="0"/>
    <s v="USD"/>
    <x v="1215"/>
    <x v="1215"/>
    <b v="0"/>
    <n v="549"/>
    <b v="1"/>
    <x v="20"/>
    <n v="7.8608020000000005"/>
    <n v="71.592003642987251"/>
    <x v="8"/>
    <x v="20"/>
    <x v="0"/>
    <x v="0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b v="0"/>
    <n v="222"/>
    <b v="1"/>
    <x v="20"/>
    <n v="1.4570000000000001"/>
    <n v="91.882882882882882"/>
    <x v="8"/>
    <x v="2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n v="183"/>
    <b v="1"/>
    <x v="20"/>
    <n v="1.026"/>
    <n v="148.57377049180329"/>
    <x v="8"/>
    <x v="20"/>
    <x v="0"/>
    <x v="0"/>
  </r>
  <r>
    <n v="1218"/>
    <s v="The Alaska Range"/>
    <s v="The Mountaineers Books and I, Carl Battreall, have teamed up to create the first photography book of the legendary Alaska Range."/>
    <x v="6"/>
    <n v="15505"/>
    <x v="0"/>
    <x v="0"/>
    <s v="USD"/>
    <x v="1218"/>
    <x v="1218"/>
    <b v="0"/>
    <n v="89"/>
    <b v="1"/>
    <x v="20"/>
    <n v="1.7227777777777777"/>
    <n v="174.2134831460674"/>
    <x v="8"/>
    <x v="20"/>
    <x v="0"/>
    <x v="0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b v="0"/>
    <n v="253"/>
    <b v="1"/>
    <x v="20"/>
    <n v="1.5916819571865444"/>
    <n v="102.86166007905139"/>
    <x v="8"/>
    <x v="20"/>
    <x v="0"/>
    <x v="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b v="0"/>
    <n v="140"/>
    <b v="1"/>
    <x v="20"/>
    <n v="1.0376666666666667"/>
    <n v="111.17857142857143"/>
    <x v="8"/>
    <x v="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n v="103"/>
    <b v="1"/>
    <x v="20"/>
    <n v="1.1140954545454547"/>
    <n v="23.796213592233013"/>
    <x v="8"/>
    <x v="20"/>
    <x v="0"/>
    <x v="0"/>
  </r>
  <r>
    <n v="1222"/>
    <s v="Project Pilgrim"/>
    <s v="Project Pilgrim is my effort to work towards normalizing mental health."/>
    <x v="23"/>
    <n v="11215"/>
    <x v="0"/>
    <x v="5"/>
    <s v="CAD"/>
    <x v="1222"/>
    <x v="1222"/>
    <b v="0"/>
    <n v="138"/>
    <b v="1"/>
    <x v="20"/>
    <n v="2.80375"/>
    <n v="81.268115942028984"/>
    <x v="8"/>
    <x v="20"/>
    <x v="0"/>
    <x v="0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b v="0"/>
    <n v="191"/>
    <b v="1"/>
    <x v="20"/>
    <n v="1.1210606060606061"/>
    <n v="116.21465968586388"/>
    <x v="8"/>
    <x v="20"/>
    <x v="0"/>
    <x v="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b v="0"/>
    <n v="18"/>
    <b v="0"/>
    <x v="21"/>
    <n v="7.0666666666666669E-2"/>
    <n v="58.888888888888886"/>
    <x v="4"/>
    <x v="21"/>
    <x v="0"/>
    <x v="0"/>
  </r>
  <r>
    <n v="1225"/>
    <s v="Cesar Chavez's First Music Album (Canceled)"/>
    <s v="My first music album is a collection of 9 songs honoring Mexico's prolific composer, Jose Alfredo Jimenez with my artistic vision."/>
    <x v="3"/>
    <n v="132"/>
    <x v="1"/>
    <x v="0"/>
    <s v="USD"/>
    <x v="1225"/>
    <x v="1225"/>
    <b v="0"/>
    <n v="3"/>
    <b v="0"/>
    <x v="21"/>
    <n v="4.3999999999999997E-2"/>
    <n v="44"/>
    <x v="4"/>
    <x v="21"/>
    <x v="0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b v="0"/>
    <n v="40"/>
    <b v="0"/>
    <x v="21"/>
    <n v="3.8739999999999997E-2"/>
    <n v="48.424999999999997"/>
    <x v="4"/>
    <x v="2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x v="1"/>
    <n v="0"/>
    <x v="1"/>
    <x v="0"/>
    <s v="USD"/>
    <x v="1227"/>
    <x v="1227"/>
    <b v="0"/>
    <n v="0"/>
    <b v="0"/>
    <x v="21"/>
    <n v="0"/>
    <e v="#DIV/0!"/>
    <x v="4"/>
    <x v="21"/>
    <x v="0"/>
    <x v="0"/>
  </r>
  <r>
    <n v="1228"/>
    <s v="World artist Kat Maguire's debut CD entitled &quot;Gypsy&quot;"/>
    <s v="Kat is partnering with Kickstarter to raise the funds to complete her first solo World music CD &quot;Gypsy&quot;!"/>
    <x v="12"/>
    <n v="1465"/>
    <x v="1"/>
    <x v="0"/>
    <s v="USD"/>
    <x v="1228"/>
    <x v="1228"/>
    <b v="0"/>
    <n v="24"/>
    <b v="0"/>
    <x v="21"/>
    <n v="0.29299999999999998"/>
    <n v="61.041666666666664"/>
    <x v="4"/>
    <x v="21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n v="1"/>
    <b v="0"/>
    <x v="21"/>
    <n v="9.0909090909090905E-3"/>
    <n v="25"/>
    <x v="4"/>
    <x v="21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n v="0"/>
    <b v="0"/>
    <x v="21"/>
    <n v="0"/>
    <e v="#DIV/0!"/>
    <x v="4"/>
    <x v="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x v="12"/>
    <n v="0"/>
    <x v="1"/>
    <x v="0"/>
    <s v="USD"/>
    <x v="1231"/>
    <x v="1231"/>
    <b v="0"/>
    <n v="0"/>
    <b v="0"/>
    <x v="21"/>
    <n v="0"/>
    <e v="#DIV/0!"/>
    <x v="4"/>
    <x v="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2"/>
    <n v="40"/>
    <x v="1"/>
    <x v="0"/>
    <s v="USD"/>
    <x v="1232"/>
    <x v="1232"/>
    <b v="0"/>
    <n v="1"/>
    <b v="0"/>
    <x v="21"/>
    <n v="8.0000000000000002E-3"/>
    <n v="40"/>
    <x v="4"/>
    <x v="21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n v="6"/>
    <b v="0"/>
    <x v="21"/>
    <n v="0.11600000000000001"/>
    <n v="19.333333333333332"/>
    <x v="4"/>
    <x v="21"/>
    <x v="0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b v="0"/>
    <n v="0"/>
    <b v="0"/>
    <x v="21"/>
    <n v="0"/>
    <e v="#DIV/0!"/>
    <x v="4"/>
    <x v="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n v="6"/>
    <b v="0"/>
    <x v="21"/>
    <n v="2.787363950092912E-2"/>
    <n v="35"/>
    <x v="4"/>
    <x v="21"/>
    <x v="0"/>
    <x v="0"/>
  </r>
  <r>
    <n v="1236"/>
    <s v="&quot;Volando&quot; CD Release (Canceled)"/>
    <s v="Raising money to give the musicians their due."/>
    <x v="30"/>
    <n v="0"/>
    <x v="1"/>
    <x v="0"/>
    <s v="USD"/>
    <x v="1236"/>
    <x v="1236"/>
    <b v="0"/>
    <n v="0"/>
    <b v="0"/>
    <x v="21"/>
    <n v="0"/>
    <e v="#DIV/0!"/>
    <x v="4"/>
    <x v="21"/>
    <x v="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n v="0"/>
    <b v="0"/>
    <x v="21"/>
    <n v="0"/>
    <e v="#DIV/0!"/>
    <x v="4"/>
    <x v="21"/>
    <x v="0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n v="3"/>
    <b v="0"/>
    <x v="21"/>
    <n v="0.17799999999999999"/>
    <n v="59.333333333333336"/>
    <x v="4"/>
    <x v="21"/>
    <x v="0"/>
    <x v="0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b v="0"/>
    <n v="0"/>
    <b v="0"/>
    <x v="21"/>
    <n v="0"/>
    <e v="#DIV/0!"/>
    <x v="4"/>
    <x v="21"/>
    <x v="0"/>
    <x v="0"/>
  </r>
  <r>
    <n v="1240"/>
    <s v="Message of Peace, Love &amp; Unity (Canceled)"/>
    <s v="Sharing positive vibes of Peace, Love &amp; Unity with the World through conscious Reggae Music!"/>
    <x v="10"/>
    <n v="241"/>
    <x v="1"/>
    <x v="0"/>
    <s v="USD"/>
    <x v="1240"/>
    <x v="1240"/>
    <b v="0"/>
    <n v="8"/>
    <b v="0"/>
    <x v="21"/>
    <n v="3.0124999999999999E-2"/>
    <n v="30.125"/>
    <x v="4"/>
    <x v="21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2"/>
    <n v="2537"/>
    <x v="1"/>
    <x v="0"/>
    <s v="USD"/>
    <x v="1241"/>
    <x v="1241"/>
    <b v="0"/>
    <n v="34"/>
    <b v="0"/>
    <x v="21"/>
    <n v="0.50739999999999996"/>
    <n v="74.617647058823536"/>
    <x v="4"/>
    <x v="21"/>
    <x v="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b v="0"/>
    <n v="1"/>
    <b v="0"/>
    <x v="21"/>
    <n v="5.4884742041712408E-3"/>
    <n v="5"/>
    <x v="4"/>
    <x v="21"/>
    <x v="0"/>
    <x v="0"/>
  </r>
  <r>
    <n v="1243"/>
    <s v="Letâ€™s Keep the San Jose Mexican Heritage Festival Alive!"/>
    <s v="California's premier Latino cultural festival - music, theatre, film, workshops, visual arts, cuisine and more!"/>
    <x v="2"/>
    <n v="1691"/>
    <x v="1"/>
    <x v="0"/>
    <s v="USD"/>
    <x v="1243"/>
    <x v="1243"/>
    <b v="0"/>
    <n v="38"/>
    <b v="0"/>
    <x v="21"/>
    <n v="0.14091666666666666"/>
    <n v="44.5"/>
    <x v="4"/>
    <x v="21"/>
    <x v="0"/>
    <x v="0"/>
  </r>
  <r>
    <n v="1244"/>
    <s v="Theatrum Mundi releasing debut album &quot;Eyes of the Realm.&quot;"/>
    <s v="THEATRUM MUNDI releases DEBUT ALBUM! Pre-order &quot;The Eyes of the Realm&quot; and help make it happen!"/>
    <x v="1"/>
    <n v="2076"/>
    <x v="0"/>
    <x v="0"/>
    <s v="USD"/>
    <x v="1244"/>
    <x v="1244"/>
    <b v="1"/>
    <n v="45"/>
    <b v="1"/>
    <x v="11"/>
    <n v="1.038"/>
    <n v="46.133333333333333"/>
    <x v="4"/>
    <x v="11"/>
    <x v="0"/>
    <x v="0"/>
  </r>
  <r>
    <n v="1245"/>
    <s v="Help Smokey Folk Create Our First Album &amp; Music Video"/>
    <s v="Smokey Folk is a folk rock band with a vaudeville twist! We have 18 original songs and want to record an album. Help us out!"/>
    <x v="1"/>
    <n v="2405"/>
    <x v="0"/>
    <x v="0"/>
    <s v="USD"/>
    <x v="1245"/>
    <x v="1245"/>
    <b v="1"/>
    <n v="17"/>
    <b v="1"/>
    <x v="11"/>
    <n v="1.2024999999999999"/>
    <n v="141.47058823529412"/>
    <x v="4"/>
    <x v="11"/>
    <x v="0"/>
    <x v="0"/>
  </r>
  <r>
    <n v="1246"/>
    <s v="Candy Warpop &quot;Smilef**ker&quot; Music Video"/>
    <s v="Candy Warpop, Las Vegas' female-fronted alt-punk rock monster, is raising money to fund the production of their first music video."/>
    <x v="1"/>
    <n v="2340"/>
    <x v="0"/>
    <x v="0"/>
    <s v="USD"/>
    <x v="1246"/>
    <x v="1246"/>
    <b v="1"/>
    <n v="31"/>
    <b v="1"/>
    <x v="11"/>
    <n v="1.17"/>
    <n v="75.483870967741936"/>
    <x v="4"/>
    <x v="11"/>
    <x v="0"/>
    <x v="0"/>
  </r>
  <r>
    <n v="1247"/>
    <s v="BRAIN DEAD to record debut EP with SLAYER producer!"/>
    <s v="BRAIN DEAD is going to record their debut EP and they need your help, Bozos!"/>
    <x v="0"/>
    <n v="4275"/>
    <x v="0"/>
    <x v="0"/>
    <s v="USD"/>
    <x v="1247"/>
    <x v="1247"/>
    <b v="1"/>
    <n v="50"/>
    <b v="1"/>
    <x v="11"/>
    <n v="1.2214285714285715"/>
    <n v="85.5"/>
    <x v="4"/>
    <x v="11"/>
    <x v="0"/>
    <x v="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b v="1"/>
    <n v="59"/>
    <b v="1"/>
    <x v="11"/>
    <n v="1.5164"/>
    <n v="64.254237288135599"/>
    <x v="4"/>
    <x v="11"/>
    <x v="0"/>
    <x v="0"/>
  </r>
  <r>
    <n v="1249"/>
    <s v="Matt Stansberry &amp; The Romance - Debut EP"/>
    <s v="&quot;Let's Brighten It Up&quot; will be a seven song EP of originals heavily inspired by music from the 50s and 60s"/>
    <x v="12"/>
    <n v="5222"/>
    <x v="0"/>
    <x v="0"/>
    <s v="USD"/>
    <x v="1249"/>
    <x v="1249"/>
    <b v="1"/>
    <n v="81"/>
    <b v="1"/>
    <x v="11"/>
    <n v="1.0444"/>
    <n v="64.46913580246914"/>
    <x v="4"/>
    <x v="11"/>
    <x v="0"/>
    <x v="0"/>
  </r>
  <r>
    <n v="1250"/>
    <s v="Willy Porter - Human Kindness"/>
    <s v="My new disc Human Kindness is some of the strongest &amp; most ambitious music Iâ€™ve made. Join me in giving it a solid push into the world."/>
    <x v="9"/>
    <n v="60046"/>
    <x v="0"/>
    <x v="0"/>
    <s v="USD"/>
    <x v="1250"/>
    <x v="1250"/>
    <b v="1"/>
    <n v="508"/>
    <b v="1"/>
    <x v="11"/>
    <n v="2.0015333333333332"/>
    <n v="118.2007874015748"/>
    <x v="4"/>
    <x v="11"/>
    <x v="0"/>
    <x v="0"/>
  </r>
  <r>
    <n v="1251"/>
    <s v="Jack Oblivian Harlan t Bobo Limes european tour"/>
    <s v="A tour of europe with 3 memphis artist, Jack Oblivian, Harlan T Bobo and Shawn Cripps."/>
    <x v="5"/>
    <n v="6108"/>
    <x v="0"/>
    <x v="0"/>
    <s v="USD"/>
    <x v="1251"/>
    <x v="1251"/>
    <b v="1"/>
    <n v="74"/>
    <b v="1"/>
    <x v="11"/>
    <n v="1.018"/>
    <n v="82.540540540540547"/>
    <x v="4"/>
    <x v="1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4818"/>
    <x v="0"/>
    <x v="0"/>
    <s v="USD"/>
    <x v="1252"/>
    <x v="1252"/>
    <b v="1"/>
    <n v="141"/>
    <b v="1"/>
    <x v="11"/>
    <n v="1.3765714285714286"/>
    <n v="34.170212765957444"/>
    <x v="4"/>
    <x v="11"/>
    <x v="0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n v="711"/>
    <b v="1"/>
    <x v="11"/>
    <n v="3038.3319999999999"/>
    <n v="42.73322081575246"/>
    <x v="4"/>
    <x v="11"/>
    <x v="0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n v="141"/>
    <b v="1"/>
    <x v="11"/>
    <n v="1.9885074626865671"/>
    <n v="94.489361702127653"/>
    <x v="4"/>
    <x v="11"/>
    <x v="0"/>
    <x v="0"/>
  </r>
  <r>
    <n v="1255"/>
    <s v="The Space Bards Present Their First Album, &quot;Neon Milk&quot;!"/>
    <s v="Let the Space Bards abduct you on a quirky musical journey about two aliens struggling to fit in on planet Earth."/>
    <x v="3"/>
    <n v="6071"/>
    <x v="0"/>
    <x v="0"/>
    <s v="USD"/>
    <x v="1255"/>
    <x v="1255"/>
    <b v="1"/>
    <n v="109"/>
    <b v="1"/>
    <x v="11"/>
    <n v="2.0236666666666667"/>
    <n v="55.697247706422019"/>
    <x v="4"/>
    <x v="11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9"/>
    <n v="35389.129999999997"/>
    <x v="0"/>
    <x v="0"/>
    <s v="USD"/>
    <x v="1256"/>
    <x v="1256"/>
    <b v="1"/>
    <n v="361"/>
    <b v="1"/>
    <x v="11"/>
    <n v="1.1796376666666666"/>
    <n v="98.030831024930734"/>
    <x v="4"/>
    <x v="1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n v="176"/>
    <b v="1"/>
    <x v="11"/>
    <n v="2.9472727272727273"/>
    <n v="92.102272727272734"/>
    <x v="4"/>
    <x v="11"/>
    <x v="0"/>
    <x v="0"/>
  </r>
  <r>
    <n v="1258"/>
    <s v="Mustard Plug New Record!"/>
    <s v="Mustard Plug needs help funding their new record.  Please help the Grand Rapids, MI band put out their 7th record!"/>
    <x v="2"/>
    <n v="25577.56"/>
    <x v="0"/>
    <x v="0"/>
    <s v="USD"/>
    <x v="1258"/>
    <x v="1258"/>
    <b v="1"/>
    <n v="670"/>
    <b v="1"/>
    <x v="11"/>
    <n v="2.1314633333333335"/>
    <n v="38.175462686567165"/>
    <x v="4"/>
    <x v="11"/>
    <x v="0"/>
    <x v="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b v="1"/>
    <n v="96"/>
    <b v="1"/>
    <x v="11"/>
    <n v="1.0424"/>
    <n v="27.145833333333332"/>
    <x v="4"/>
    <x v="11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n v="74"/>
    <b v="1"/>
    <x v="11"/>
    <n v="1.1366666666666667"/>
    <n v="50.689189189189186"/>
    <x v="4"/>
    <x v="11"/>
    <x v="0"/>
    <x v="0"/>
  </r>
  <r>
    <n v="1261"/>
    <s v="The Puget EP's Vinyl Release"/>
    <s v="We just recorded a stellar EP and we're trying to put it out on vinyl.  Can you help these punx out?"/>
    <x v="1"/>
    <n v="2025"/>
    <x v="0"/>
    <x v="0"/>
    <s v="USD"/>
    <x v="1261"/>
    <x v="1261"/>
    <b v="1"/>
    <n v="52"/>
    <b v="1"/>
    <x v="11"/>
    <n v="1.0125"/>
    <n v="38.942307692307693"/>
    <x v="4"/>
    <x v="11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b v="1"/>
    <n v="105"/>
    <b v="1"/>
    <x v="11"/>
    <n v="1.2541538461538462"/>
    <n v="77.638095238095232"/>
    <x v="4"/>
    <x v="11"/>
    <x v="0"/>
    <x v="0"/>
  </r>
  <r>
    <n v="1263"/>
    <s v="New Tropic Bombs EP ~ &quot;Return to Bomber Bay&quot;"/>
    <s v="A fresh batch of chaos from Toledo, Ohio's reggae-rockers, Tropic Bombs!"/>
    <x v="4"/>
    <n v="1785"/>
    <x v="0"/>
    <x v="0"/>
    <s v="USD"/>
    <x v="1263"/>
    <x v="1263"/>
    <b v="1"/>
    <n v="41"/>
    <b v="1"/>
    <x v="11"/>
    <n v="1.19"/>
    <n v="43.536585365853661"/>
    <x v="4"/>
    <x v="11"/>
    <x v="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n v="34"/>
    <b v="1"/>
    <x v="11"/>
    <n v="1.6646153846153846"/>
    <n v="31.823529411764707"/>
    <x v="4"/>
    <x v="11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4170.17"/>
    <x v="0"/>
    <x v="0"/>
    <s v="USD"/>
    <x v="1265"/>
    <x v="1265"/>
    <b v="1"/>
    <n v="66"/>
    <b v="1"/>
    <x v="11"/>
    <n v="1.1914771428571429"/>
    <n v="63.184393939393942"/>
    <x v="4"/>
    <x v="11"/>
    <x v="0"/>
    <x v="0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b v="1"/>
    <n v="50"/>
    <b v="1"/>
    <x v="11"/>
    <n v="1.0047368421052632"/>
    <n v="190.9"/>
    <x v="4"/>
    <x v="11"/>
    <x v="0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n v="159"/>
    <b v="1"/>
    <x v="11"/>
    <n v="1.018"/>
    <n v="140.85534591194968"/>
    <x v="4"/>
    <x v="11"/>
    <x v="0"/>
    <x v="0"/>
  </r>
  <r>
    <n v="1268"/>
    <s v="Full Devil Jacket 2nd Album Release"/>
    <s v="Full Devil Jacket Is releasing their first record in over 12 yrs and we want you to be a part of it!"/>
    <x v="2"/>
    <n v="14000"/>
    <x v="0"/>
    <x v="0"/>
    <s v="USD"/>
    <x v="1268"/>
    <x v="1268"/>
    <b v="1"/>
    <n v="182"/>
    <b v="1"/>
    <x v="11"/>
    <n v="1.1666666666666667"/>
    <n v="76.92307692307692"/>
    <x v="4"/>
    <x v="11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n v="206"/>
    <b v="1"/>
    <x v="11"/>
    <n v="1.0864893617021276"/>
    <n v="99.15533980582525"/>
    <x v="4"/>
    <x v="11"/>
    <x v="0"/>
    <x v="0"/>
  </r>
  <r>
    <n v="1270"/>
    <s v="Resolution15 records their next album, Svaha"/>
    <s v="We make awake metal using violins in place of guitars and want to record a full length album."/>
    <x v="7"/>
    <n v="11472"/>
    <x v="0"/>
    <x v="0"/>
    <s v="USD"/>
    <x v="1270"/>
    <x v="1270"/>
    <b v="1"/>
    <n v="169"/>
    <b v="1"/>
    <x v="11"/>
    <n v="1.1472"/>
    <n v="67.881656804733723"/>
    <x v="4"/>
    <x v="11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n v="31"/>
    <b v="1"/>
    <x v="11"/>
    <n v="1.018"/>
    <n v="246.29032258064515"/>
    <x v="4"/>
    <x v="11"/>
    <x v="0"/>
    <x v="0"/>
  </r>
  <r>
    <n v="1272"/>
    <s v="N&amp;V MAKE AN ALBUM"/>
    <s v="We're going back into the studio this spring to record a new album.  You've heard some of the new material at recent shows.  Be a part of the process!"/>
    <x v="12"/>
    <n v="5300"/>
    <x v="0"/>
    <x v="0"/>
    <s v="USD"/>
    <x v="1272"/>
    <x v="1272"/>
    <b v="1"/>
    <n v="28"/>
    <b v="1"/>
    <x v="11"/>
    <n v="1.06"/>
    <n v="189.28571428571428"/>
    <x v="4"/>
    <x v="11"/>
    <x v="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b v="1"/>
    <n v="54"/>
    <b v="1"/>
    <x v="11"/>
    <n v="1.0349999999999999"/>
    <n v="76.666666666666671"/>
    <x v="4"/>
    <x v="11"/>
    <x v="0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n v="467"/>
    <b v="1"/>
    <x v="11"/>
    <n v="1.5497535999999998"/>
    <n v="82.963254817987149"/>
    <x v="4"/>
    <x v="11"/>
    <x v="0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b v="1"/>
    <n v="389"/>
    <b v="1"/>
    <x v="11"/>
    <n v="1.6214066666666667"/>
    <n v="62.522107969151669"/>
    <x v="4"/>
    <x v="11"/>
    <x v="0"/>
    <x v="0"/>
  </r>
  <r>
    <n v="1276"/>
    <s v="MR. DREAM GOES TO JAIL"/>
    <s v="Sponsor this Brooklyn punk band's debut seven-inch, MR. DREAM GOES TO JAIL."/>
    <x v="3"/>
    <n v="3132.63"/>
    <x v="0"/>
    <x v="0"/>
    <s v="USD"/>
    <x v="1276"/>
    <x v="1276"/>
    <b v="1"/>
    <n v="68"/>
    <b v="1"/>
    <x v="11"/>
    <n v="1.0442100000000001"/>
    <n v="46.06808823529412"/>
    <x v="4"/>
    <x v="11"/>
    <x v="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n v="413"/>
    <b v="1"/>
    <x v="11"/>
    <n v="1.0612433333333333"/>
    <n v="38.543946731234868"/>
    <x v="4"/>
    <x v="11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n v="190"/>
    <b v="1"/>
    <x v="11"/>
    <n v="1.5493846153846154"/>
    <n v="53.005263157894738"/>
    <x v="4"/>
    <x v="11"/>
    <x v="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n v="189"/>
    <b v="1"/>
    <x v="11"/>
    <n v="1.1077157238734421"/>
    <n v="73.355396825396824"/>
    <x v="4"/>
    <x v="11"/>
    <x v="0"/>
    <x v="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b v="1"/>
    <n v="130"/>
    <b v="1"/>
    <x v="11"/>
    <n v="1.1091186666666666"/>
    <n v="127.97523076923076"/>
    <x v="4"/>
    <x v="11"/>
    <x v="0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n v="74"/>
    <b v="1"/>
    <x v="11"/>
    <n v="1.1071428571428572"/>
    <n v="104.72972972972973"/>
    <x v="4"/>
    <x v="11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n v="274"/>
    <b v="1"/>
    <x v="11"/>
    <n v="1.2361333333333333"/>
    <n v="67.671532846715323"/>
    <x v="4"/>
    <x v="11"/>
    <x v="0"/>
    <x v="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b v="1"/>
    <n v="22"/>
    <b v="1"/>
    <x v="11"/>
    <n v="2.1105"/>
    <n v="95.931818181818187"/>
    <x v="4"/>
    <x v="11"/>
    <x v="0"/>
    <x v="0"/>
  </r>
  <r>
    <n v="1284"/>
    <s v="Free Jujube Brown NYC Performance"/>
    <s v="â€œFree Jujube Brownâ€ by Psalmayene 24 is coming home to NYC and we need YOUR support of this moving and inspiring piece"/>
    <x v="1"/>
    <n v="2020"/>
    <x v="0"/>
    <x v="0"/>
    <s v="USD"/>
    <x v="1284"/>
    <x v="1284"/>
    <b v="0"/>
    <n v="31"/>
    <b v="1"/>
    <x v="6"/>
    <n v="1.01"/>
    <n v="65.161290322580641"/>
    <x v="1"/>
    <x v="6"/>
    <x v="0"/>
    <x v="0"/>
  </r>
  <r>
    <n v="1285"/>
    <s v="We just keep going"/>
    <s v="The world premiere of hysterically funny and heartbreaking story about family, unconditional love and facing the unfaceable"/>
    <x v="1"/>
    <n v="2033"/>
    <x v="0"/>
    <x v="1"/>
    <s v="GBP"/>
    <x v="1285"/>
    <x v="1285"/>
    <b v="0"/>
    <n v="63"/>
    <b v="1"/>
    <x v="6"/>
    <n v="1.0165"/>
    <n v="32.269841269841272"/>
    <x v="1"/>
    <x v="6"/>
    <x v="0"/>
    <x v="0"/>
  </r>
  <r>
    <n v="1286"/>
    <s v="The Diary of a Nobody"/>
    <s v="A touring production of FRED's modern adaptation of the classic Victorian comic novel, reaching out to new audiences."/>
    <x v="4"/>
    <n v="1625"/>
    <x v="0"/>
    <x v="1"/>
    <s v="GBP"/>
    <x v="1286"/>
    <x v="1286"/>
    <b v="0"/>
    <n v="20"/>
    <b v="1"/>
    <x v="6"/>
    <n v="1.0833333333333333"/>
    <n v="81.25"/>
    <x v="1"/>
    <x v="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b v="0"/>
    <n v="25"/>
    <b v="1"/>
    <x v="6"/>
    <n v="2.42"/>
    <n v="24.2"/>
    <x v="1"/>
    <x v="6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n v="61"/>
    <b v="1"/>
    <x v="6"/>
    <n v="1.0044999999999999"/>
    <n v="65.868852459016395"/>
    <x v="1"/>
    <x v="6"/>
    <x v="0"/>
    <x v="0"/>
  </r>
  <r>
    <n v="1289"/>
    <s v="No Brains for Dinner"/>
    <s v="A chilling original Edwardian Comedy of errors and foolishness made for the Patrick Henry College stage."/>
    <x v="4"/>
    <n v="1876"/>
    <x v="0"/>
    <x v="0"/>
    <s v="USD"/>
    <x v="1289"/>
    <x v="1289"/>
    <b v="0"/>
    <n v="52"/>
    <b v="1"/>
    <x v="6"/>
    <n v="1.2506666666666666"/>
    <n v="36.07692307692308"/>
    <x v="1"/>
    <x v="6"/>
    <x v="0"/>
    <x v="0"/>
  </r>
  <r>
    <n v="1290"/>
    <s v="I Died... I Came Back, ... Whatever"/>
    <s v="Sometimes your Heart has to STOP for your Life to START."/>
    <x v="0"/>
    <n v="3800"/>
    <x v="0"/>
    <x v="0"/>
    <s v="USD"/>
    <x v="1290"/>
    <x v="1290"/>
    <b v="0"/>
    <n v="86"/>
    <b v="1"/>
    <x v="6"/>
    <n v="1.0857142857142856"/>
    <n v="44.186046511627907"/>
    <x v="1"/>
    <x v="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3"/>
    <n v="4371"/>
    <x v="0"/>
    <x v="0"/>
    <s v="USD"/>
    <x v="1291"/>
    <x v="1291"/>
    <b v="0"/>
    <n v="42"/>
    <b v="1"/>
    <x v="6"/>
    <n v="1.4570000000000001"/>
    <n v="104.07142857142857"/>
    <x v="1"/>
    <x v="6"/>
    <x v="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n v="52"/>
    <b v="1"/>
    <x v="6"/>
    <n v="1.1000000000000001"/>
    <n v="35.96153846153846"/>
    <x v="1"/>
    <x v="6"/>
    <x v="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n v="120"/>
    <b v="1"/>
    <x v="6"/>
    <n v="1.0223333333333333"/>
    <n v="127.79166666666667"/>
    <x v="1"/>
    <x v="6"/>
    <x v="0"/>
    <x v="0"/>
  </r>
  <r>
    <n v="1294"/>
    <s v="HELMER'S LOO"/>
    <s v="We have an award-winning Danish play, now we just need a bathroom set to perform it in. Spend a penny to help us build the set!"/>
    <x v="8"/>
    <n v="610"/>
    <x v="0"/>
    <x v="1"/>
    <s v="GBP"/>
    <x v="1294"/>
    <x v="1294"/>
    <b v="0"/>
    <n v="22"/>
    <b v="1"/>
    <x v="6"/>
    <n v="1.22"/>
    <n v="27.727272727272727"/>
    <x v="1"/>
    <x v="6"/>
    <x v="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n v="64"/>
    <b v="1"/>
    <x v="6"/>
    <n v="1.0196000000000001"/>
    <n v="39.828125"/>
    <x v="1"/>
    <x v="6"/>
    <x v="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n v="23"/>
    <b v="1"/>
    <x v="6"/>
    <n v="1.411764705882353"/>
    <n v="52.173913043478258"/>
    <x v="1"/>
    <x v="6"/>
    <x v="0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n v="238"/>
    <b v="1"/>
    <x v="6"/>
    <n v="1.0952500000000001"/>
    <n v="92.037815126050418"/>
    <x v="1"/>
    <x v="6"/>
    <x v="0"/>
    <x v="0"/>
  </r>
  <r>
    <n v="1298"/>
    <s v="Dinosaur Dreams"/>
    <s v="A play that raises awareness for mental health and explores the psychological effects childhood abuse can have on an adult."/>
    <x v="1"/>
    <n v="2093"/>
    <x v="0"/>
    <x v="1"/>
    <s v="GBP"/>
    <x v="1298"/>
    <x v="1298"/>
    <b v="0"/>
    <n v="33"/>
    <b v="1"/>
    <x v="6"/>
    <n v="1.0465"/>
    <n v="63.424242424242422"/>
    <x v="1"/>
    <x v="6"/>
    <x v="0"/>
    <x v="0"/>
  </r>
  <r>
    <n v="1299"/>
    <s v="The (out)Siders Project"/>
    <s v="A new work inspired by the classic novel and created by Dallas teens under the direction of professional artists."/>
    <x v="0"/>
    <n v="4340"/>
    <x v="0"/>
    <x v="0"/>
    <s v="USD"/>
    <x v="1299"/>
    <x v="1299"/>
    <b v="0"/>
    <n v="32"/>
    <b v="1"/>
    <x v="6"/>
    <n v="1.24"/>
    <n v="135.625"/>
    <x v="1"/>
    <x v="6"/>
    <x v="0"/>
    <x v="0"/>
  </r>
  <r>
    <n v="1300"/>
    <s v="Before The Lights Go Up"/>
    <s v="What would you do with the time ticking and the pressure building to make a choice?! Find out what happens in this hilarious new play!!"/>
    <x v="3"/>
    <n v="4050"/>
    <x v="0"/>
    <x v="0"/>
    <s v="USD"/>
    <x v="1300"/>
    <x v="1300"/>
    <b v="0"/>
    <n v="24"/>
    <b v="1"/>
    <x v="6"/>
    <n v="1.35"/>
    <n v="168.75"/>
    <x v="1"/>
    <x v="6"/>
    <x v="0"/>
    <x v="0"/>
  </r>
  <r>
    <n v="1301"/>
    <s v="the dreamer examines his pillow"/>
    <s v="The Attic Theater Company presents John Patrick Shanley's THE DREAMER EXAMINES HIS PILLOW, the first official revival since 1986"/>
    <x v="1"/>
    <n v="2055"/>
    <x v="0"/>
    <x v="0"/>
    <s v="USD"/>
    <x v="1301"/>
    <x v="1301"/>
    <b v="0"/>
    <n v="29"/>
    <b v="1"/>
    <x v="6"/>
    <n v="1.0275000000000001"/>
    <n v="70.862068965517238"/>
    <x v="1"/>
    <x v="6"/>
    <x v="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b v="0"/>
    <n v="50"/>
    <b v="1"/>
    <x v="6"/>
    <n v="1"/>
    <n v="50"/>
    <x v="1"/>
    <x v="6"/>
    <x v="0"/>
    <x v="0"/>
  </r>
  <r>
    <n v="1303"/>
    <s v="Forward Arena Theatre Company: Summer Season"/>
    <s v="Groundbreaking queer theatre."/>
    <x v="0"/>
    <n v="4559.13"/>
    <x v="0"/>
    <x v="1"/>
    <s v="GBP"/>
    <x v="1303"/>
    <x v="1303"/>
    <b v="0"/>
    <n v="108"/>
    <b v="1"/>
    <x v="6"/>
    <n v="1.3026085714285716"/>
    <n v="42.214166666666671"/>
    <x v="1"/>
    <x v="6"/>
    <x v="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b v="0"/>
    <n v="104"/>
    <b v="0"/>
    <x v="8"/>
    <n v="0.39627499999999999"/>
    <n v="152.41346153846155"/>
    <x v="2"/>
    <x v="8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x v="9"/>
    <n v="7793"/>
    <x v="1"/>
    <x v="0"/>
    <s v="USD"/>
    <x v="1305"/>
    <x v="1305"/>
    <b v="0"/>
    <n v="86"/>
    <b v="0"/>
    <x v="8"/>
    <n v="0.25976666666666665"/>
    <n v="90.616279069767444"/>
    <x v="2"/>
    <x v="8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n v="356"/>
    <b v="0"/>
    <x v="8"/>
    <n v="0.65246363636363636"/>
    <n v="201.60393258426967"/>
    <x v="2"/>
    <x v="8"/>
    <x v="0"/>
    <x v="0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b v="0"/>
    <n v="45"/>
    <b v="0"/>
    <x v="8"/>
    <n v="0.11514000000000001"/>
    <n v="127.93333333333334"/>
    <x v="2"/>
    <x v="8"/>
    <x v="0"/>
    <x v="0"/>
  </r>
  <r>
    <n v="1308"/>
    <s v="Boost Band: Wristband Phone Charger (Canceled)"/>
    <s v="Boost Band, a wristband that charges any device"/>
    <x v="7"/>
    <n v="1136"/>
    <x v="1"/>
    <x v="0"/>
    <s v="USD"/>
    <x v="1308"/>
    <x v="1308"/>
    <b v="0"/>
    <n v="38"/>
    <b v="0"/>
    <x v="8"/>
    <n v="0.11360000000000001"/>
    <n v="29.894736842105264"/>
    <x v="2"/>
    <x v="8"/>
    <x v="0"/>
    <x v="0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b v="0"/>
    <n v="35"/>
    <b v="0"/>
    <x v="8"/>
    <n v="1.1199130434782609"/>
    <n v="367.97142857142859"/>
    <x v="2"/>
    <x v="8"/>
    <x v="0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b v="0"/>
    <n v="24"/>
    <b v="0"/>
    <x v="8"/>
    <n v="0.155"/>
    <n v="129.16666666666666"/>
    <x v="2"/>
    <x v="8"/>
    <x v="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n v="100"/>
    <b v="0"/>
    <x v="8"/>
    <n v="0.32028000000000001"/>
    <n v="800.7"/>
    <x v="2"/>
    <x v="8"/>
    <x v="0"/>
    <x v="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b v="0"/>
    <n v="1"/>
    <b v="0"/>
    <x v="8"/>
    <n v="6.0869565217391303E-3"/>
    <n v="28"/>
    <x v="2"/>
    <x v="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n v="122"/>
    <b v="0"/>
    <x v="8"/>
    <n v="0.31114999999999998"/>
    <n v="102.01639344262296"/>
    <x v="2"/>
    <x v="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n v="11"/>
    <b v="0"/>
    <x v="8"/>
    <n v="1.1266666666666666E-2"/>
    <n v="184.36363636363637"/>
    <x v="2"/>
    <x v="8"/>
    <x v="0"/>
    <x v="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b v="0"/>
    <n v="248"/>
    <b v="0"/>
    <x v="8"/>
    <n v="0.40404000000000001"/>
    <n v="162.91935483870967"/>
    <x v="2"/>
    <x v="8"/>
    <x v="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b v="0"/>
    <n v="1"/>
    <b v="0"/>
    <x v="8"/>
    <n v="1.3333333333333333E-5"/>
    <n v="1"/>
    <x v="2"/>
    <x v="8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n v="19"/>
    <b v="0"/>
    <x v="8"/>
    <n v="5.7334999999999997E-2"/>
    <n v="603.52631578947364"/>
    <x v="2"/>
    <x v="8"/>
    <x v="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b v="0"/>
    <n v="135"/>
    <b v="0"/>
    <x v="8"/>
    <n v="0.15325"/>
    <n v="45.407407407407405"/>
    <x v="2"/>
    <x v="8"/>
    <x v="0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n v="9"/>
    <b v="0"/>
    <x v="8"/>
    <n v="0.15103448275862069"/>
    <n v="97.333333333333329"/>
    <x v="2"/>
    <x v="8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n v="3"/>
    <b v="0"/>
    <x v="8"/>
    <n v="5.0299999999999997E-3"/>
    <n v="167.66666666666666"/>
    <x v="2"/>
    <x v="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n v="7"/>
    <b v="0"/>
    <x v="8"/>
    <n v="1.3028138528138528E-2"/>
    <n v="859.85714285714289"/>
    <x v="2"/>
    <x v="8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n v="4"/>
    <b v="0"/>
    <x v="8"/>
    <n v="3.0285714285714286E-3"/>
    <n v="26.5"/>
    <x v="2"/>
    <x v="8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n v="44"/>
    <b v="0"/>
    <x v="8"/>
    <n v="8.8800000000000004E-2"/>
    <n v="30.272727272727273"/>
    <x v="2"/>
    <x v="8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n v="90"/>
    <b v="0"/>
    <x v="8"/>
    <n v="9.8400000000000001E-2"/>
    <n v="54.666666666666664"/>
    <x v="2"/>
    <x v="8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n v="8"/>
    <b v="0"/>
    <x v="8"/>
    <n v="2.4299999999999999E-2"/>
    <n v="60.75"/>
    <x v="2"/>
    <x v="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n v="11"/>
    <b v="0"/>
    <x v="8"/>
    <n v="1.1299999999999999E-2"/>
    <n v="102.72727272727273"/>
    <x v="2"/>
    <x v="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n v="41"/>
    <b v="0"/>
    <x v="8"/>
    <n v="3.5520833333333335E-2"/>
    <n v="41.585365853658537"/>
    <x v="2"/>
    <x v="8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n v="15"/>
    <b v="0"/>
    <x v="8"/>
    <n v="2.3306666666666667E-2"/>
    <n v="116.53333333333333"/>
    <x v="2"/>
    <x v="8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n v="9"/>
    <b v="0"/>
    <x v="8"/>
    <n v="8.1600000000000006E-3"/>
    <n v="45.333333333333336"/>
    <x v="2"/>
    <x v="8"/>
    <x v="0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b v="0"/>
    <n v="50"/>
    <b v="0"/>
    <x v="8"/>
    <n v="0.22494285714285714"/>
    <n v="157.46"/>
    <x v="2"/>
    <x v="8"/>
    <x v="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b v="0"/>
    <n v="34"/>
    <b v="0"/>
    <x v="8"/>
    <n v="1.3668E-2"/>
    <n v="100.5"/>
    <x v="2"/>
    <x v="8"/>
    <x v="0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n v="0"/>
    <b v="0"/>
    <x v="8"/>
    <n v="0"/>
    <e v="#DIV/0!"/>
    <x v="2"/>
    <x v="8"/>
    <x v="0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n v="0"/>
    <b v="0"/>
    <x v="8"/>
    <n v="0"/>
    <e v="#DIV/0!"/>
    <x v="2"/>
    <x v="8"/>
    <x v="0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b v="0"/>
    <n v="276"/>
    <b v="0"/>
    <x v="8"/>
    <n v="0.10754135338345865"/>
    <n v="51.822463768115945"/>
    <x v="2"/>
    <x v="8"/>
    <x v="0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n v="16"/>
    <b v="0"/>
    <x v="8"/>
    <n v="0.1976"/>
    <n v="308.75"/>
    <x v="2"/>
    <x v="8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n v="224"/>
    <b v="0"/>
    <x v="8"/>
    <n v="0.84946999999999995"/>
    <n v="379.22767857142856"/>
    <x v="2"/>
    <x v="8"/>
    <x v="0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b v="0"/>
    <n v="140"/>
    <b v="0"/>
    <x v="8"/>
    <n v="0.49381999999999998"/>
    <n v="176.36428571428573"/>
    <x v="2"/>
    <x v="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x v="9"/>
    <n v="991"/>
    <x v="1"/>
    <x v="0"/>
    <s v="USD"/>
    <x v="1338"/>
    <x v="1338"/>
    <b v="0"/>
    <n v="15"/>
    <b v="0"/>
    <x v="8"/>
    <n v="3.3033333333333331E-2"/>
    <n v="66.066666666666663"/>
    <x v="2"/>
    <x v="8"/>
    <x v="0"/>
    <x v="0"/>
  </r>
  <r>
    <n v="1339"/>
    <s v="Linkoo (Canceled)"/>
    <s v="World's Smallest customizable Phone &amp; GPS Watch for kids !"/>
    <x v="63"/>
    <n v="3317"/>
    <x v="1"/>
    <x v="0"/>
    <s v="USD"/>
    <x v="1339"/>
    <x v="1339"/>
    <b v="0"/>
    <n v="37"/>
    <b v="0"/>
    <x v="8"/>
    <n v="6.6339999999999996E-2"/>
    <n v="89.648648648648646"/>
    <x v="2"/>
    <x v="8"/>
    <x v="0"/>
    <x v="0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b v="0"/>
    <n v="0"/>
    <b v="0"/>
    <x v="8"/>
    <n v="0"/>
    <e v="#DIV/0!"/>
    <x v="2"/>
    <x v="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n v="46"/>
    <b v="0"/>
    <x v="8"/>
    <n v="0.7036"/>
    <n v="382.39130434782606"/>
    <x v="2"/>
    <x v="8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n v="1"/>
    <b v="0"/>
    <x v="8"/>
    <n v="2E-3"/>
    <n v="100"/>
    <x v="2"/>
    <x v="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n v="323"/>
    <b v="0"/>
    <x v="8"/>
    <n v="1.02298"/>
    <n v="158.35603715170279"/>
    <x v="2"/>
    <x v="8"/>
    <x v="0"/>
    <x v="0"/>
  </r>
  <r>
    <n v="1344"/>
    <s v="A Masters Guide to The Way of the Warrior"/>
    <s v="The is the ultimate guide to applied Eastern philosophy, martial arts, and the path of the warrior from a scientific perspective."/>
    <x v="4"/>
    <n v="5666"/>
    <x v="0"/>
    <x v="5"/>
    <s v="CAD"/>
    <x v="1344"/>
    <x v="1344"/>
    <b v="0"/>
    <n v="139"/>
    <b v="1"/>
    <x v="9"/>
    <n v="3.7773333333333334"/>
    <n v="40.762589928057551"/>
    <x v="3"/>
    <x v="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n v="7"/>
    <b v="1"/>
    <x v="9"/>
    <n v="1.25"/>
    <n v="53.571428571428569"/>
    <x v="3"/>
    <x v="9"/>
    <x v="0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b v="0"/>
    <n v="149"/>
    <b v="1"/>
    <x v="9"/>
    <n v="1.473265306122449"/>
    <n v="48.449664429530202"/>
    <x v="3"/>
    <x v="9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n v="31"/>
    <b v="1"/>
    <x v="9"/>
    <n v="1.022"/>
    <n v="82.41935483870968"/>
    <x v="3"/>
    <x v="9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n v="26"/>
    <b v="1"/>
    <x v="9"/>
    <n v="1.018723404255319"/>
    <n v="230.19230769230768"/>
    <x v="3"/>
    <x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x v="12"/>
    <n v="10210"/>
    <x v="0"/>
    <x v="5"/>
    <s v="CAD"/>
    <x v="1349"/>
    <x v="1349"/>
    <b v="0"/>
    <n v="172"/>
    <b v="1"/>
    <x v="9"/>
    <n v="2.0419999999999998"/>
    <n v="59.360465116279073"/>
    <x v="3"/>
    <x v="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2"/>
    <n v="5202.5"/>
    <x v="0"/>
    <x v="0"/>
    <s v="USD"/>
    <x v="1350"/>
    <x v="1350"/>
    <b v="0"/>
    <n v="78"/>
    <b v="1"/>
    <x v="9"/>
    <n v="1.0405"/>
    <n v="66.698717948717942"/>
    <x v="3"/>
    <x v="9"/>
    <x v="0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b v="0"/>
    <n v="120"/>
    <b v="1"/>
    <x v="9"/>
    <n v="1.0126500000000001"/>
    <n v="168.77500000000001"/>
    <x v="3"/>
    <x v="9"/>
    <x v="0"/>
    <x v="0"/>
  </r>
  <r>
    <n v="1352"/>
    <s v="Will's SmileBook Project"/>
    <s v="An important book, based on research, to make you and your learners smile again. Better smile sheets, better feedback, better learning!"/>
    <x v="7"/>
    <n v="13614"/>
    <x v="0"/>
    <x v="0"/>
    <s v="USD"/>
    <x v="1352"/>
    <x v="1352"/>
    <b v="0"/>
    <n v="227"/>
    <b v="1"/>
    <x v="9"/>
    <n v="1.3613999999999999"/>
    <n v="59.973568281938327"/>
    <x v="3"/>
    <x v="9"/>
    <x v="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b v="0"/>
    <n v="42"/>
    <b v="1"/>
    <x v="9"/>
    <n v="1.3360000000000001"/>
    <n v="31.80952380952381"/>
    <x v="3"/>
    <x v="9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n v="64"/>
    <b v="1"/>
    <x v="9"/>
    <n v="1.3025"/>
    <n v="24.421875"/>
    <x v="3"/>
    <x v="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n v="121"/>
    <b v="1"/>
    <x v="9"/>
    <n v="1.2267999999999999"/>
    <n v="25.347107438016529"/>
    <x v="3"/>
    <x v="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n v="87"/>
    <b v="1"/>
    <x v="9"/>
    <n v="1.8281058823529412"/>
    <n v="71.443218390804603"/>
    <x v="3"/>
    <x v="9"/>
    <x v="0"/>
    <x v="0"/>
  </r>
  <r>
    <n v="1357"/>
    <s v="Becoming Alicia"/>
    <s v="The search for identity leads one young woman to Mexico, where she follows her grandfather's journey back to America."/>
    <x v="1"/>
    <n v="2506"/>
    <x v="0"/>
    <x v="0"/>
    <s v="USD"/>
    <x v="1357"/>
    <x v="1357"/>
    <b v="0"/>
    <n v="65"/>
    <b v="1"/>
    <x v="9"/>
    <n v="1.2529999999999999"/>
    <n v="38.553846153846152"/>
    <x v="3"/>
    <x v="9"/>
    <x v="0"/>
    <x v="0"/>
  </r>
  <r>
    <n v="1358"/>
    <s v="The Masada Story Project"/>
    <s v="I am working on a book about what people do when they visit Masada, an ancient fortress in the Judean desert."/>
    <x v="3"/>
    <n v="3350"/>
    <x v="0"/>
    <x v="0"/>
    <s v="USD"/>
    <x v="1358"/>
    <x v="1358"/>
    <b v="0"/>
    <n v="49"/>
    <b v="1"/>
    <x v="9"/>
    <n v="1.1166666666666667"/>
    <n v="68.367346938775512"/>
    <x v="3"/>
    <x v="9"/>
    <x v="0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n v="19"/>
    <b v="1"/>
    <x v="9"/>
    <n v="1.1575757575757575"/>
    <n v="40.210526315789473"/>
    <x v="3"/>
    <x v="9"/>
    <x v="0"/>
    <x v="0"/>
  </r>
  <r>
    <n v="1360"/>
    <s v="So Bad, It's Good! - A Book of Bad Movies"/>
    <s v="So Bad, It's Good! is a guide to finding the best films for your bad movie night."/>
    <x v="4"/>
    <n v="2598"/>
    <x v="0"/>
    <x v="0"/>
    <s v="USD"/>
    <x v="1360"/>
    <x v="1360"/>
    <b v="0"/>
    <n v="81"/>
    <b v="1"/>
    <x v="9"/>
    <n v="1.732"/>
    <n v="32.074074074074076"/>
    <x v="3"/>
    <x v="9"/>
    <x v="0"/>
    <x v="0"/>
  </r>
  <r>
    <n v="1361"/>
    <s v="Me, Myself &amp; I - the dark art of big wall soloing"/>
    <s v="The forbidden dark art of roped soloing, for climbers who need to know in order to make the ultimate climb come true!"/>
    <x v="5"/>
    <n v="7559"/>
    <x v="0"/>
    <x v="1"/>
    <s v="GBP"/>
    <x v="1361"/>
    <x v="1361"/>
    <b v="0"/>
    <n v="264"/>
    <b v="1"/>
    <x v="9"/>
    <n v="1.2598333333333334"/>
    <n v="28.632575757575758"/>
    <x v="3"/>
    <x v="9"/>
    <x v="0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b v="0"/>
    <n v="25"/>
    <b v="1"/>
    <x v="9"/>
    <n v="1.091"/>
    <n v="43.64"/>
    <x v="3"/>
    <x v="9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n v="5"/>
    <b v="1"/>
    <x v="9"/>
    <n v="1"/>
    <n v="40"/>
    <x v="3"/>
    <x v="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n v="144"/>
    <b v="1"/>
    <x v="11"/>
    <n v="1.1864285714285714"/>
    <n v="346.04166666666669"/>
    <x v="4"/>
    <x v="11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n v="92"/>
    <b v="1"/>
    <x v="11"/>
    <n v="1.0026666666666666"/>
    <n v="81.739130434782609"/>
    <x v="4"/>
    <x v="11"/>
    <x v="0"/>
    <x v="0"/>
  </r>
  <r>
    <n v="1366"/>
    <s v="Kick It! A Tribute to the A.K.s"/>
    <s v="A musical memorial for Alexi Petersen."/>
    <x v="51"/>
    <n v="9486.69"/>
    <x v="0"/>
    <x v="0"/>
    <s v="USD"/>
    <x v="1366"/>
    <x v="1366"/>
    <b v="0"/>
    <n v="147"/>
    <b v="1"/>
    <x v="11"/>
    <n v="1.2648920000000001"/>
    <n v="64.535306122448986"/>
    <x v="4"/>
    <x v="11"/>
    <x v="0"/>
    <x v="0"/>
  </r>
  <r>
    <n v="1367"/>
    <s v="House of Rabbits  - &quot;Songs of Charivari&quot;"/>
    <s v="House of Rabbits are recording our full-length, debut album! Support independent music, receive great rewards!"/>
    <x v="12"/>
    <n v="5713"/>
    <x v="0"/>
    <x v="0"/>
    <s v="USD"/>
    <x v="1367"/>
    <x v="1367"/>
    <b v="0"/>
    <n v="90"/>
    <b v="1"/>
    <x v="11"/>
    <n v="1.1426000000000001"/>
    <n v="63.477777777777774"/>
    <x v="4"/>
    <x v="11"/>
    <x v="0"/>
    <x v="0"/>
  </r>
  <r>
    <n v="1368"/>
    <s v="Saturate &quot; The Separation Effect &quot; CD"/>
    <s v="We are in the final stages of the creation of our 4th record, The Separation Effect. our most passionate record to date."/>
    <x v="12"/>
    <n v="5535"/>
    <x v="0"/>
    <x v="0"/>
    <s v="USD"/>
    <x v="1368"/>
    <x v="1368"/>
    <b v="0"/>
    <n v="87"/>
    <b v="1"/>
    <x v="11"/>
    <n v="1.107"/>
    <n v="63.620689655172413"/>
    <x v="4"/>
    <x v="11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n v="406"/>
    <b v="1"/>
    <x v="11"/>
    <n v="1.0534805315203954"/>
    <n v="83.967068965517228"/>
    <x v="4"/>
    <x v="11"/>
    <x v="0"/>
    <x v="0"/>
  </r>
  <r>
    <n v="1370"/>
    <s v="Food On You presents Baby's First Parental Advisory"/>
    <s v="Songs about the first year of parenthood, often inappropriate for children"/>
    <x v="4"/>
    <n v="1555"/>
    <x v="0"/>
    <x v="0"/>
    <s v="USD"/>
    <x v="1370"/>
    <x v="1370"/>
    <b v="0"/>
    <n v="20"/>
    <b v="1"/>
    <x v="11"/>
    <n v="1.0366666666666666"/>
    <n v="77.75"/>
    <x v="4"/>
    <x v="11"/>
    <x v="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n v="70"/>
    <b v="1"/>
    <x v="11"/>
    <n v="1.0708672667523933"/>
    <n v="107.07142857142857"/>
    <x v="4"/>
    <x v="11"/>
    <x v="0"/>
    <x v="0"/>
  </r>
  <r>
    <n v="1372"/>
    <s v="Ted Lukas &amp; the Misled new CD - &quot;FEED&quot;"/>
    <s v="Please help us raise funds to press our new CD!"/>
    <x v="8"/>
    <n v="620"/>
    <x v="0"/>
    <x v="0"/>
    <s v="USD"/>
    <x v="1372"/>
    <x v="1372"/>
    <b v="0"/>
    <n v="16"/>
    <b v="1"/>
    <x v="11"/>
    <n v="1.24"/>
    <n v="38.75"/>
    <x v="4"/>
    <x v="11"/>
    <x v="0"/>
    <x v="0"/>
  </r>
  <r>
    <n v="1373"/>
    <s v="Broccoli Samurai: Tour Van or Bust!"/>
    <s v="Help Broccoli Samurai raise money to get a new van and continue bringing you the jams!"/>
    <x v="7"/>
    <n v="10501"/>
    <x v="0"/>
    <x v="0"/>
    <s v="USD"/>
    <x v="1373"/>
    <x v="1373"/>
    <b v="0"/>
    <n v="52"/>
    <b v="1"/>
    <x v="11"/>
    <n v="1.0501"/>
    <n v="201.94230769230768"/>
    <x v="4"/>
    <x v="11"/>
    <x v="0"/>
    <x v="0"/>
  </r>
  <r>
    <n v="1374"/>
    <s v="Sisters of Murphyâ€™s full-length album"/>
    <s v="After two successful EPs, Sisters of Murphy is back in the studio to release our first full-length album. We want YOU to be part of it!"/>
    <x v="4"/>
    <n v="2842"/>
    <x v="0"/>
    <x v="0"/>
    <s v="USD"/>
    <x v="1374"/>
    <x v="1374"/>
    <b v="0"/>
    <n v="66"/>
    <b v="1"/>
    <x v="11"/>
    <n v="1.8946666666666667"/>
    <n v="43.060606060606062"/>
    <x v="4"/>
    <x v="11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n v="109"/>
    <b v="1"/>
    <x v="11"/>
    <n v="1.7132499999999999"/>
    <n v="62.871559633027523"/>
    <x v="4"/>
    <x v="11"/>
    <x v="0"/>
    <x v="0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b v="0"/>
    <n v="168"/>
    <b v="1"/>
    <x v="11"/>
    <n v="2.5248648648648651"/>
    <n v="55.607142857142854"/>
    <x v="4"/>
    <x v="11"/>
    <x v="0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n v="31"/>
    <b v="1"/>
    <x v="11"/>
    <n v="1.1615384615384616"/>
    <n v="48.70967741935484"/>
    <x v="4"/>
    <x v="11"/>
    <x v="0"/>
    <x v="0"/>
  </r>
  <r>
    <n v="1378"/>
    <s v="SIX BY SEVEN"/>
    <s v="A psychedelic post rock masterpiece!"/>
    <x v="1"/>
    <n v="4067"/>
    <x v="0"/>
    <x v="1"/>
    <s v="GBP"/>
    <x v="1378"/>
    <x v="1378"/>
    <b v="0"/>
    <n v="133"/>
    <b v="1"/>
    <x v="11"/>
    <n v="2.0335000000000001"/>
    <n v="30.578947368421051"/>
    <x v="4"/>
    <x v="11"/>
    <x v="0"/>
    <x v="0"/>
  </r>
  <r>
    <n v="1379"/>
    <s v="J. Walter Makes a Record"/>
    <s v="---------The long-awaited debut full-length from Justin Ruddy--------"/>
    <x v="7"/>
    <n v="11160"/>
    <x v="0"/>
    <x v="0"/>
    <s v="USD"/>
    <x v="1379"/>
    <x v="1379"/>
    <b v="0"/>
    <n v="151"/>
    <b v="1"/>
    <x v="11"/>
    <n v="1.1160000000000001"/>
    <n v="73.907284768211923"/>
    <x v="4"/>
    <x v="11"/>
    <x v="0"/>
    <x v="0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b v="0"/>
    <n v="5"/>
    <b v="1"/>
    <x v="11"/>
    <n v="4.24"/>
    <n v="21.2"/>
    <x v="4"/>
    <x v="11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2"/>
    <n v="5355"/>
    <x v="0"/>
    <x v="0"/>
    <s v="USD"/>
    <x v="1381"/>
    <x v="1381"/>
    <b v="0"/>
    <n v="73"/>
    <b v="1"/>
    <x v="11"/>
    <n v="1.071"/>
    <n v="73.356164383561648"/>
    <x v="4"/>
    <x v="11"/>
    <x v="0"/>
    <x v="0"/>
  </r>
  <r>
    <n v="1382"/>
    <s v="The Floorwalkers New Album!"/>
    <s v="We're making a new record -- independently! We've got some great new songs we're really excited to bring to you!"/>
    <x v="10"/>
    <n v="8349"/>
    <x v="0"/>
    <x v="0"/>
    <s v="USD"/>
    <x v="1382"/>
    <x v="1382"/>
    <b v="0"/>
    <n v="148"/>
    <b v="1"/>
    <x v="11"/>
    <n v="1.043625"/>
    <n v="56.412162162162161"/>
    <x v="4"/>
    <x v="1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n v="93"/>
    <b v="1"/>
    <x v="11"/>
    <n v="2.124090909090909"/>
    <n v="50.247311827956992"/>
    <x v="4"/>
    <x v="11"/>
    <x v="0"/>
    <x v="0"/>
  </r>
  <r>
    <n v="1384"/>
    <s v="Manny Manriquez' new rock opera journey: Outland Warrior"/>
    <s v="Outland Warrior is my first solo musical project, featuring songs written by me and recorded at my home studio."/>
    <x v="0"/>
    <n v="4343"/>
    <x v="0"/>
    <x v="0"/>
    <s v="USD"/>
    <x v="1384"/>
    <x v="1384"/>
    <b v="0"/>
    <n v="63"/>
    <b v="1"/>
    <x v="11"/>
    <n v="1.2408571428571429"/>
    <n v="68.936507936507937"/>
    <x v="4"/>
    <x v="11"/>
    <x v="0"/>
    <x v="0"/>
  </r>
  <r>
    <n v="1385"/>
    <s v="Chi Might Project"/>
    <s v="Musicians, singers &amp; songwriters from all over the world collaborate via YouTube in order to create an amazing album!"/>
    <x v="10"/>
    <n v="8832.49"/>
    <x v="0"/>
    <x v="12"/>
    <s v="EUR"/>
    <x v="1385"/>
    <x v="1385"/>
    <b v="0"/>
    <n v="134"/>
    <b v="1"/>
    <x v="11"/>
    <n v="1.10406125"/>
    <n v="65.914104477611943"/>
    <x v="4"/>
    <x v="11"/>
    <x v="0"/>
    <x v="0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b v="0"/>
    <n v="14"/>
    <b v="1"/>
    <x v="11"/>
    <n v="2.1875"/>
    <n v="62.5"/>
    <x v="4"/>
    <x v="11"/>
    <x v="0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n v="78"/>
    <b v="1"/>
    <x v="11"/>
    <n v="1.36625"/>
    <n v="70.064102564102569"/>
    <x v="4"/>
    <x v="11"/>
    <x v="0"/>
    <x v="0"/>
  </r>
  <r>
    <n v="1388"/>
    <s v="Ghosts of Jupiter: The Great Bright Horses"/>
    <s v="&quot;The Great Bright Horses&quot; is finished and ready for release! Help us put on the finishing touches and share it with the universe."/>
    <x v="12"/>
    <n v="6740.37"/>
    <x v="0"/>
    <x v="0"/>
    <s v="USD"/>
    <x v="1388"/>
    <x v="1388"/>
    <b v="0"/>
    <n v="112"/>
    <b v="1"/>
    <x v="11"/>
    <n v="1.348074"/>
    <n v="60.181874999999998"/>
    <x v="4"/>
    <x v="11"/>
    <x v="0"/>
    <x v="0"/>
  </r>
  <r>
    <n v="1389"/>
    <s v="Pre-order DANCEHALL's first record!!!"/>
    <s v="Help fund the pressing of DANCEHALL's first record by pre-ordering it in advance!!!"/>
    <x v="8"/>
    <n v="727"/>
    <x v="0"/>
    <x v="1"/>
    <s v="GBP"/>
    <x v="1389"/>
    <x v="1389"/>
    <b v="0"/>
    <n v="34"/>
    <b v="1"/>
    <x v="11"/>
    <n v="1.454"/>
    <n v="21.382352941176471"/>
    <x v="4"/>
    <x v="11"/>
    <x v="0"/>
    <x v="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b v="0"/>
    <n v="19"/>
    <b v="1"/>
    <x v="11"/>
    <n v="1.0910714285714285"/>
    <n v="160.78947368421052"/>
    <x v="4"/>
    <x v="11"/>
    <x v="0"/>
    <x v="0"/>
  </r>
  <r>
    <n v="1391"/>
    <s v="Rules and Regulations"/>
    <s v="With the money donated through this project we intend on investing in sound equipment for live shows"/>
    <x v="8"/>
    <n v="551"/>
    <x v="0"/>
    <x v="0"/>
    <s v="USD"/>
    <x v="1391"/>
    <x v="1391"/>
    <b v="0"/>
    <n v="13"/>
    <b v="1"/>
    <x v="11"/>
    <n v="1.1020000000000001"/>
    <n v="42.384615384615387"/>
    <x v="4"/>
    <x v="11"/>
    <x v="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b v="0"/>
    <n v="104"/>
    <b v="1"/>
    <x v="11"/>
    <n v="1.1364000000000001"/>
    <n v="27.317307692307693"/>
    <x v="4"/>
    <x v="11"/>
    <x v="0"/>
    <x v="0"/>
  </r>
  <r>
    <n v="1393"/>
    <s v="WolfHunt | Social Commentary Rock Project"/>
    <s v="Rock n' Roll tales of our times"/>
    <x v="7"/>
    <n v="10235"/>
    <x v="0"/>
    <x v="0"/>
    <s v="USD"/>
    <x v="1393"/>
    <x v="1393"/>
    <b v="0"/>
    <n v="52"/>
    <b v="1"/>
    <x v="11"/>
    <n v="1.0235000000000001"/>
    <n v="196.82692307692307"/>
    <x v="4"/>
    <x v="11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n v="17"/>
    <b v="1"/>
    <x v="11"/>
    <n v="1.2213333333333334"/>
    <n v="53.882352941176471"/>
    <x v="4"/>
    <x v="11"/>
    <x v="0"/>
    <x v="0"/>
  </r>
  <r>
    <n v="1395"/>
    <s v="Quiet Oaks Full Length Album"/>
    <s v="Help Quiet Oaks record their debut album!!!"/>
    <x v="0"/>
    <n v="3916"/>
    <x v="0"/>
    <x v="0"/>
    <s v="USD"/>
    <x v="1395"/>
    <x v="1395"/>
    <b v="0"/>
    <n v="82"/>
    <b v="1"/>
    <x v="11"/>
    <n v="1.1188571428571428"/>
    <n v="47.756097560975611"/>
    <x v="4"/>
    <x v="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5"/>
    <n v="6438"/>
    <x v="0"/>
    <x v="0"/>
    <s v="USD"/>
    <x v="1396"/>
    <x v="1396"/>
    <b v="0"/>
    <n v="73"/>
    <b v="1"/>
    <x v="11"/>
    <n v="1.073"/>
    <n v="88.191780821917803"/>
    <x v="4"/>
    <x v="11"/>
    <x v="0"/>
    <x v="0"/>
  </r>
  <r>
    <n v="1397"/>
    <s v="Halls of the Machine - All Tribal Dignitaries"/>
    <s v="HALLS OF THE MACHINE needs your support for the final production and release of their latest work titled, ALL TRIBAL DIGNITARIES."/>
    <x v="7"/>
    <n v="11385"/>
    <x v="0"/>
    <x v="0"/>
    <s v="USD"/>
    <x v="1397"/>
    <x v="1397"/>
    <b v="0"/>
    <n v="158"/>
    <b v="1"/>
    <x v="11"/>
    <n v="1.1385000000000001"/>
    <n v="72.056962025316452"/>
    <x v="4"/>
    <x v="11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b v="0"/>
    <n v="65"/>
    <b v="1"/>
    <x v="11"/>
    <n v="1.0968181818181819"/>
    <n v="74.246153846153845"/>
    <x v="4"/>
    <x v="11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x v="6"/>
    <n v="11353"/>
    <x v="0"/>
    <x v="0"/>
    <s v="USD"/>
    <x v="1399"/>
    <x v="1399"/>
    <b v="0"/>
    <n v="184"/>
    <b v="1"/>
    <x v="11"/>
    <n v="1.2614444444444444"/>
    <n v="61.701086956521742"/>
    <x v="4"/>
    <x v="11"/>
    <x v="0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n v="34"/>
    <b v="1"/>
    <x v="11"/>
    <n v="1.6742857142857144"/>
    <n v="17.235294117647058"/>
    <x v="4"/>
    <x v="11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n v="240"/>
    <b v="1"/>
    <x v="11"/>
    <n v="4.9652000000000003"/>
    <n v="51.720833333333331"/>
    <x v="4"/>
    <x v="11"/>
    <x v="0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n v="113"/>
    <b v="1"/>
    <x v="11"/>
    <n v="1.0915999999999999"/>
    <n v="24.150442477876105"/>
    <x v="4"/>
    <x v="11"/>
    <x v="0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n v="66"/>
    <b v="1"/>
    <x v="11"/>
    <n v="1.0257499999999999"/>
    <n v="62.166666666666664"/>
    <x v="4"/>
    <x v="11"/>
    <x v="0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n v="5"/>
    <b v="0"/>
    <x v="22"/>
    <n v="1.6620689655172414E-2"/>
    <n v="48.2"/>
    <x v="3"/>
    <x v="22"/>
    <x v="0"/>
    <x v="0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b v="1"/>
    <n v="17"/>
    <b v="0"/>
    <x v="22"/>
    <n v="4.1999999999999997E-3"/>
    <n v="6.1764705882352944"/>
    <x v="3"/>
    <x v="22"/>
    <x v="0"/>
    <x v="0"/>
  </r>
  <r>
    <n v="1406"/>
    <s v="Man Down! Translation project"/>
    <s v="The White coat and the battle dress uniform"/>
    <x v="2"/>
    <n v="15"/>
    <x v="2"/>
    <x v="13"/>
    <s v="EUR"/>
    <x v="1406"/>
    <x v="1406"/>
    <b v="0"/>
    <n v="3"/>
    <b v="0"/>
    <x v="22"/>
    <n v="1.25E-3"/>
    <n v="5"/>
    <x v="3"/>
    <x v="22"/>
    <x v="0"/>
    <x v="0"/>
  </r>
  <r>
    <n v="1407"/>
    <s v="My life, My travel, My past - time to share"/>
    <s v="I traveled, I took pictures, I met people, I ate. Then I wrote a travel journal that needs editing, translation, and publishing."/>
    <x v="3"/>
    <n v="15"/>
    <x v="2"/>
    <x v="0"/>
    <s v="USD"/>
    <x v="1407"/>
    <x v="1407"/>
    <b v="0"/>
    <n v="2"/>
    <b v="0"/>
    <x v="22"/>
    <n v="5.0000000000000001E-3"/>
    <n v="7.5"/>
    <x v="3"/>
    <x v="22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n v="6"/>
    <b v="0"/>
    <x v="22"/>
    <n v="7.1999999999999995E-2"/>
    <n v="12"/>
    <x v="3"/>
    <x v="22"/>
    <x v="0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b v="0"/>
    <n v="0"/>
    <b v="0"/>
    <x v="22"/>
    <n v="0"/>
    <e v="#DIV/0!"/>
    <x v="3"/>
    <x v="22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x v="5"/>
    <n v="1"/>
    <x v="2"/>
    <x v="13"/>
    <s v="EUR"/>
    <x v="1410"/>
    <x v="1410"/>
    <b v="0"/>
    <n v="1"/>
    <b v="0"/>
    <x v="22"/>
    <n v="1.6666666666666666E-4"/>
    <n v="1"/>
    <x v="3"/>
    <x v="22"/>
    <x v="0"/>
    <x v="0"/>
  </r>
  <r>
    <n v="1411"/>
    <s v="The Divine Comedy- A New English Translation"/>
    <s v="There have been an exorbident number of translations of this most beautiful poem though none have ever been done by a nineteen year old"/>
    <x v="3"/>
    <n v="7"/>
    <x v="2"/>
    <x v="1"/>
    <s v="GBP"/>
    <x v="1411"/>
    <x v="1411"/>
    <b v="0"/>
    <n v="3"/>
    <b v="0"/>
    <x v="22"/>
    <n v="2.3333333333333335E-3"/>
    <n v="2.3333333333333335"/>
    <x v="3"/>
    <x v="22"/>
    <x v="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b v="0"/>
    <n v="13"/>
    <b v="0"/>
    <x v="22"/>
    <n v="4.5714285714285714E-2"/>
    <n v="24.615384615384617"/>
    <x v="3"/>
    <x v="22"/>
    <x v="0"/>
    <x v="0"/>
  </r>
  <r>
    <n v="1413"/>
    <s v="LE NUVOLE DEL CIELO-CLOUDS OF THE SKY"/>
    <s v="I need funds to publish a book based on a selection of sentences from the Gospel demonstrating that Christianity is a strong religion."/>
    <x v="1"/>
    <n v="100"/>
    <x v="2"/>
    <x v="13"/>
    <s v="EUR"/>
    <x v="1413"/>
    <x v="1413"/>
    <b v="0"/>
    <n v="1"/>
    <b v="0"/>
    <x v="22"/>
    <n v="0.05"/>
    <n v="100"/>
    <x v="3"/>
    <x v="22"/>
    <x v="0"/>
    <x v="0"/>
  </r>
  <r>
    <n v="1414"/>
    <s v="Database of Interlinear Greek Words"/>
    <s v="Create an open source &quot;interlinear&quot; translation fo the Greek New Testament in re-publishable and open source database format."/>
    <x v="8"/>
    <n v="1"/>
    <x v="2"/>
    <x v="0"/>
    <s v="USD"/>
    <x v="1414"/>
    <x v="1414"/>
    <b v="0"/>
    <n v="1"/>
    <b v="0"/>
    <x v="22"/>
    <n v="2E-3"/>
    <n v="1"/>
    <x v="3"/>
    <x v="22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n v="9"/>
    <b v="0"/>
    <x v="22"/>
    <n v="0.18181818181818182"/>
    <n v="88.888888888888886"/>
    <x v="3"/>
    <x v="22"/>
    <x v="0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n v="0"/>
    <b v="0"/>
    <x v="22"/>
    <n v="0"/>
    <e v="#DIV/0!"/>
    <x v="3"/>
    <x v="22"/>
    <x v="0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n v="2"/>
    <b v="0"/>
    <x v="22"/>
    <n v="1.2222222222222223E-2"/>
    <n v="27.5"/>
    <x v="3"/>
    <x v="22"/>
    <x v="0"/>
    <x v="0"/>
  </r>
  <r>
    <n v="1418"/>
    <s v="Realidades del Hombre"/>
    <s v="Â¿Y si hubiera una camino intermedio entre ciencia y religion?_x000a_Descubre la respuesta ayudando a publicar y traducir este libro."/>
    <x v="3"/>
    <n v="6"/>
    <x v="2"/>
    <x v="3"/>
    <s v="EUR"/>
    <x v="1418"/>
    <x v="1418"/>
    <b v="0"/>
    <n v="1"/>
    <b v="0"/>
    <x v="22"/>
    <n v="2E-3"/>
    <n v="6"/>
    <x v="3"/>
    <x v="22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n v="10"/>
    <b v="0"/>
    <x v="22"/>
    <n v="7.0634920634920634E-2"/>
    <n v="44.5"/>
    <x v="3"/>
    <x v="22"/>
    <x v="0"/>
    <x v="0"/>
  </r>
  <r>
    <n v="1420"/>
    <s v="Shakespeare in the Hood - Romeo and Juliet"/>
    <s v="Help me butcher Shakespeare in a satirical fashion."/>
    <x v="252"/>
    <n v="3"/>
    <x v="2"/>
    <x v="0"/>
    <s v="USD"/>
    <x v="1420"/>
    <x v="1420"/>
    <b v="0"/>
    <n v="3"/>
    <b v="0"/>
    <x v="22"/>
    <n v="2.7272727272727271E-2"/>
    <n v="1"/>
    <x v="3"/>
    <x v="2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n v="2"/>
    <b v="0"/>
    <x v="22"/>
    <n v="1E-3"/>
    <n v="100"/>
    <x v="3"/>
    <x v="22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n v="2"/>
    <b v="0"/>
    <x v="22"/>
    <n v="1.0399999999999999E-3"/>
    <n v="13"/>
    <x v="3"/>
    <x v="22"/>
    <x v="0"/>
    <x v="0"/>
  </r>
  <r>
    <n v="1423"/>
    <s v="Progressive King James Version New Testament"/>
    <s v="Help fund me to destroy the monopoly Rupert Murdoch has over the publication of modern bibles. I have a new one to rival the NKJV."/>
    <x v="9"/>
    <n v="100"/>
    <x v="2"/>
    <x v="2"/>
    <s v="AUD"/>
    <x v="1423"/>
    <x v="1423"/>
    <b v="0"/>
    <n v="1"/>
    <b v="0"/>
    <x v="22"/>
    <n v="3.3333333333333335E-3"/>
    <n v="100"/>
    <x v="3"/>
    <x v="22"/>
    <x v="0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b v="0"/>
    <n v="14"/>
    <b v="0"/>
    <x v="22"/>
    <n v="0.2036"/>
    <n v="109.07142857142857"/>
    <x v="3"/>
    <x v="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n v="0"/>
    <b v="0"/>
    <x v="22"/>
    <n v="0"/>
    <e v="#DIV/0!"/>
    <x v="3"/>
    <x v="22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n v="0"/>
    <b v="0"/>
    <x v="22"/>
    <n v="0"/>
    <e v="#DIV/0!"/>
    <x v="3"/>
    <x v="22"/>
    <x v="0"/>
    <x v="0"/>
  </r>
  <r>
    <n v="1427"/>
    <s v="WHAT CAN I DO?..."/>
    <s v="The book with advices that can save many lives._x000a_You will find here many case studies, extreme situations and solutions."/>
    <x v="12"/>
    <n v="419"/>
    <x v="2"/>
    <x v="12"/>
    <s v="EUR"/>
    <x v="1427"/>
    <x v="1427"/>
    <b v="0"/>
    <n v="4"/>
    <b v="0"/>
    <x v="22"/>
    <n v="8.3799999999999999E-2"/>
    <n v="104.75"/>
    <x v="3"/>
    <x v="22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n v="3"/>
    <b v="0"/>
    <x v="22"/>
    <n v="4.4999999999999998E-2"/>
    <n v="15"/>
    <x v="3"/>
    <x v="22"/>
    <x v="0"/>
    <x v="0"/>
  </r>
  <r>
    <n v="1429"/>
    <s v="10 P.M."/>
    <s v="A guy in his 30's tries to live his &quot;American Dream&quot;, but quickly it turns into a nightmare. (A Novel)"/>
    <x v="7"/>
    <n v="0"/>
    <x v="2"/>
    <x v="0"/>
    <s v="USD"/>
    <x v="1429"/>
    <x v="1429"/>
    <b v="0"/>
    <n v="0"/>
    <b v="0"/>
    <x v="22"/>
    <n v="0"/>
    <e v="#DIV/0!"/>
    <x v="3"/>
    <x v="22"/>
    <x v="0"/>
    <x v="0"/>
  </r>
  <r>
    <n v="1430"/>
    <s v="Esoteric Project Management"/>
    <s v="Profesional translation and publishing of the book on unique synthesis of project management and meditation"/>
    <x v="12"/>
    <n v="403"/>
    <x v="2"/>
    <x v="0"/>
    <s v="USD"/>
    <x v="1430"/>
    <x v="1430"/>
    <b v="0"/>
    <n v="5"/>
    <b v="0"/>
    <x v="22"/>
    <n v="8.0600000000000005E-2"/>
    <n v="80.599999999999994"/>
    <x v="3"/>
    <x v="22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n v="47"/>
    <b v="0"/>
    <x v="22"/>
    <n v="0.31947058823529412"/>
    <n v="115.55319148936171"/>
    <x v="3"/>
    <x v="22"/>
    <x v="0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n v="0"/>
    <b v="0"/>
    <x v="22"/>
    <n v="0"/>
    <e v="#DIV/0!"/>
    <x v="3"/>
    <x v="22"/>
    <x v="0"/>
    <x v="0"/>
  </r>
  <r>
    <n v="1433"/>
    <s v="The Gayatri Mantra for Jhansi, India"/>
    <s v="Publish my book on the Gayatri Mantra in English for the benefit of the readers and the children at the orphanage in Jhansi, India"/>
    <x v="2"/>
    <n v="805"/>
    <x v="2"/>
    <x v="13"/>
    <s v="EUR"/>
    <x v="1433"/>
    <x v="1433"/>
    <b v="0"/>
    <n v="10"/>
    <b v="0"/>
    <x v="22"/>
    <n v="6.7083333333333328E-2"/>
    <n v="80.5"/>
    <x v="3"/>
    <x v="22"/>
    <x v="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b v="0"/>
    <n v="11"/>
    <b v="0"/>
    <x v="22"/>
    <n v="9.987804878048781E-2"/>
    <n v="744.5454545454545"/>
    <x v="3"/>
    <x v="22"/>
    <x v="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b v="0"/>
    <n v="2"/>
    <b v="0"/>
    <x v="22"/>
    <n v="1E-3"/>
    <n v="7.5"/>
    <x v="3"/>
    <x v="22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x v="7"/>
    <n v="77"/>
    <x v="2"/>
    <x v="12"/>
    <s v="EUR"/>
    <x v="1436"/>
    <x v="1436"/>
    <b v="0"/>
    <n v="2"/>
    <b v="0"/>
    <x v="22"/>
    <n v="7.7000000000000002E-3"/>
    <n v="38.5"/>
    <x v="3"/>
    <x v="22"/>
    <x v="0"/>
    <x v="0"/>
  </r>
  <r>
    <n v="1437"/>
    <s v="THE BACHELOR KNOWS NO BORDERS"/>
    <s v="Introducing A True Story That Bridges Borders: Join Us As We Translate THE BACHELOR CHAPTERS: A THINKING WOMAN'S ROMANCE Into Spanish!"/>
    <x v="3"/>
    <n v="807"/>
    <x v="2"/>
    <x v="0"/>
    <s v="USD"/>
    <x v="1437"/>
    <x v="1437"/>
    <b v="0"/>
    <n v="22"/>
    <b v="0"/>
    <x v="22"/>
    <n v="0.26900000000000002"/>
    <n v="36.68181818181818"/>
    <x v="3"/>
    <x v="22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n v="8"/>
    <b v="0"/>
    <x v="22"/>
    <n v="0.03"/>
    <n v="75"/>
    <x v="3"/>
    <x v="22"/>
    <x v="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n v="6"/>
    <b v="0"/>
    <x v="22"/>
    <n v="6.6055045871559637E-2"/>
    <n v="30"/>
    <x v="3"/>
    <x v="22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n v="1"/>
    <b v="0"/>
    <x v="22"/>
    <n v="7.6923076923076926E-5"/>
    <n v="1"/>
    <x v="3"/>
    <x v="22"/>
    <x v="0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n v="3"/>
    <b v="0"/>
    <x v="22"/>
    <n v="1.1222222222222222E-2"/>
    <n v="673.33333333333337"/>
    <x v="3"/>
    <x v="22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4"/>
    <n v="0"/>
    <x v="2"/>
    <x v="0"/>
    <s v="USD"/>
    <x v="1442"/>
    <x v="1442"/>
    <b v="0"/>
    <n v="0"/>
    <b v="0"/>
    <x v="22"/>
    <n v="0"/>
    <e v="#DIV/0!"/>
    <x v="3"/>
    <x v="22"/>
    <x v="0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b v="0"/>
    <n v="0"/>
    <b v="0"/>
    <x v="22"/>
    <n v="0"/>
    <e v="#DIV/0!"/>
    <x v="3"/>
    <x v="22"/>
    <x v="0"/>
    <x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b v="0"/>
    <n v="0"/>
    <b v="0"/>
    <x v="22"/>
    <n v="0"/>
    <e v="#DIV/0!"/>
    <x v="3"/>
    <x v="2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n v="0"/>
    <b v="0"/>
    <x v="22"/>
    <n v="0"/>
    <e v="#DIV/0!"/>
    <x v="3"/>
    <x v="22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n v="0"/>
    <b v="0"/>
    <x v="22"/>
    <n v="0"/>
    <e v="#DIV/0!"/>
    <x v="3"/>
    <x v="22"/>
    <x v="0"/>
    <x v="0"/>
  </r>
  <r>
    <n v="1447"/>
    <s v="Indian Language Dictionary"/>
    <s v="I'm creating a dictionary of multiple Indian languages."/>
    <x v="69"/>
    <n v="75"/>
    <x v="2"/>
    <x v="0"/>
    <s v="USD"/>
    <x v="1447"/>
    <x v="1447"/>
    <b v="0"/>
    <n v="3"/>
    <b v="0"/>
    <x v="22"/>
    <n v="1.4999999999999999E-4"/>
    <n v="25"/>
    <x v="3"/>
    <x v="22"/>
    <x v="0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b v="0"/>
    <n v="0"/>
    <b v="0"/>
    <x v="22"/>
    <n v="0"/>
    <e v="#DIV/0!"/>
    <x v="3"/>
    <x v="22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n v="0"/>
    <b v="0"/>
    <x v="22"/>
    <n v="0"/>
    <e v="#DIV/0!"/>
    <x v="3"/>
    <x v="22"/>
    <x v="0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n v="1"/>
    <b v="0"/>
    <x v="22"/>
    <n v="1.0000000000000001E-5"/>
    <n v="1"/>
    <x v="3"/>
    <x v="22"/>
    <x v="0"/>
    <x v="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b v="0"/>
    <n v="2"/>
    <b v="0"/>
    <x v="22"/>
    <n v="1.0554089709762533E-4"/>
    <n v="1"/>
    <x v="3"/>
    <x v="22"/>
    <x v="0"/>
    <x v="0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b v="0"/>
    <n v="0"/>
    <b v="0"/>
    <x v="22"/>
    <n v="0"/>
    <e v="#DIV/0!"/>
    <x v="3"/>
    <x v="2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n v="0"/>
    <b v="0"/>
    <x v="22"/>
    <n v="0"/>
    <e v="#DIV/0!"/>
    <x v="3"/>
    <x v="22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n v="1"/>
    <b v="0"/>
    <x v="22"/>
    <n v="8.5714285714285719E-3"/>
    <n v="15"/>
    <x v="3"/>
    <x v="2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n v="7"/>
    <b v="0"/>
    <x v="22"/>
    <n v="0.105"/>
    <n v="225"/>
    <x v="3"/>
    <x v="22"/>
    <x v="0"/>
    <x v="0"/>
  </r>
  <r>
    <n v="1456"/>
    <s v="Sometimes you don't need love (Canceled)"/>
    <s v="English Version of my auto-published novel"/>
    <x v="12"/>
    <n v="145"/>
    <x v="1"/>
    <x v="13"/>
    <s v="EUR"/>
    <x v="1456"/>
    <x v="1456"/>
    <b v="0"/>
    <n v="3"/>
    <b v="0"/>
    <x v="22"/>
    <n v="2.9000000000000001E-2"/>
    <n v="48.333333333333336"/>
    <x v="3"/>
    <x v="22"/>
    <x v="0"/>
    <x v="0"/>
  </r>
  <r>
    <n v="1457"/>
    <s v="Hey! I&quot;m not invisable, I am Just Old (Canceled)"/>
    <s v="Age is more than just a number, I hope your younger than you feel."/>
    <x v="5"/>
    <n v="0"/>
    <x v="1"/>
    <x v="0"/>
    <s v="USD"/>
    <x v="1457"/>
    <x v="1457"/>
    <b v="0"/>
    <n v="0"/>
    <b v="0"/>
    <x v="22"/>
    <n v="0"/>
    <e v="#DIV/0!"/>
    <x v="3"/>
    <x v="22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2"/>
    <n v="0"/>
    <x v="1"/>
    <x v="0"/>
    <s v="USD"/>
    <x v="1458"/>
    <x v="1458"/>
    <b v="0"/>
    <n v="0"/>
    <b v="0"/>
    <x v="22"/>
    <n v="0"/>
    <e v="#DIV/0!"/>
    <x v="3"/>
    <x v="22"/>
    <x v="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b v="0"/>
    <n v="0"/>
    <b v="0"/>
    <x v="22"/>
    <n v="0"/>
    <e v="#DIV/0!"/>
    <x v="3"/>
    <x v="22"/>
    <x v="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b v="0"/>
    <n v="0"/>
    <b v="0"/>
    <x v="22"/>
    <n v="0"/>
    <e v="#DIV/0!"/>
    <x v="3"/>
    <x v="22"/>
    <x v="0"/>
    <x v="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b v="1"/>
    <n v="340"/>
    <b v="1"/>
    <x v="23"/>
    <n v="1.012446"/>
    <n v="44.66673529411765"/>
    <x v="3"/>
    <x v="23"/>
    <x v="0"/>
    <x v="0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b v="1"/>
    <n v="150"/>
    <b v="1"/>
    <x v="23"/>
    <n v="1.085175"/>
    <n v="28.937999999999999"/>
    <x v="3"/>
    <x v="23"/>
    <x v="0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b v="1"/>
    <n v="25"/>
    <b v="1"/>
    <x v="23"/>
    <n v="1.4766666666666666"/>
    <n v="35.44"/>
    <x v="3"/>
    <x v="23"/>
    <x v="0"/>
    <x v="0"/>
  </r>
  <r>
    <n v="1464"/>
    <s v="Science Studio"/>
    <s v="The Best Science Media on the Web"/>
    <x v="12"/>
    <n v="8160"/>
    <x v="0"/>
    <x v="0"/>
    <s v="USD"/>
    <x v="1464"/>
    <x v="1464"/>
    <b v="1"/>
    <n v="234"/>
    <b v="1"/>
    <x v="23"/>
    <n v="1.6319999999999999"/>
    <n v="34.871794871794869"/>
    <x v="3"/>
    <x v="23"/>
    <x v="0"/>
    <x v="0"/>
  </r>
  <r>
    <n v="1465"/>
    <s v="Idle Thumbs Video Game Podcast"/>
    <s v="Idle Thumbs was a podcast that ran for two years. People liked it, and we liked doing it. We want to bring it back, better than before."/>
    <x v="9"/>
    <n v="136924.35"/>
    <x v="0"/>
    <x v="0"/>
    <s v="USD"/>
    <x v="1465"/>
    <x v="1465"/>
    <b v="1"/>
    <n v="2602"/>
    <b v="1"/>
    <x v="23"/>
    <n v="4.5641449999999999"/>
    <n v="52.622732513451197"/>
    <x v="3"/>
    <x v="23"/>
    <x v="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n v="248"/>
    <b v="1"/>
    <x v="23"/>
    <n v="1.0787731249999999"/>
    <n v="69.598266129032254"/>
    <x v="3"/>
    <x v="23"/>
    <x v="0"/>
    <x v="0"/>
  </r>
  <r>
    <n v="1467"/>
    <s v="Radio Ambulante"/>
    <s v="We are a new Spanish language podcast telling uniquely Latin American stories."/>
    <x v="79"/>
    <n v="46032"/>
    <x v="0"/>
    <x v="0"/>
    <s v="USD"/>
    <x v="1467"/>
    <x v="1467"/>
    <b v="1"/>
    <n v="600"/>
    <b v="1"/>
    <x v="23"/>
    <n v="1.1508"/>
    <n v="76.72"/>
    <x v="3"/>
    <x v="23"/>
    <x v="0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n v="293"/>
    <b v="1"/>
    <x v="23"/>
    <n v="1.0236842105263158"/>
    <n v="33.191126279863482"/>
    <x v="3"/>
    <x v="23"/>
    <x v="0"/>
    <x v="0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b v="1"/>
    <n v="321"/>
    <b v="1"/>
    <x v="23"/>
    <n v="1.0842485875706214"/>
    <n v="149.46417445482865"/>
    <x v="3"/>
    <x v="23"/>
    <x v="0"/>
    <x v="0"/>
  </r>
  <r>
    <n v="1470"/>
    <s v="The CASAMENA Radio Hour Volume 1 CDx2"/>
    <s v="Carlos Mena presents the CASAMENA Radio Hour Vol 1, a  2-CD Mix and Compilation featuring new and unreleased Deep and Afro house."/>
    <x v="4"/>
    <n v="1877"/>
    <x v="0"/>
    <x v="0"/>
    <s v="USD"/>
    <x v="1470"/>
    <x v="1470"/>
    <b v="1"/>
    <n v="81"/>
    <b v="1"/>
    <x v="23"/>
    <n v="1.2513333333333334"/>
    <n v="23.172839506172838"/>
    <x v="3"/>
    <x v="23"/>
    <x v="0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n v="343"/>
    <b v="1"/>
    <x v="23"/>
    <n v="1.03840625"/>
    <n v="96.877551020408163"/>
    <x v="3"/>
    <x v="23"/>
    <x v="0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n v="336"/>
    <b v="1"/>
    <x v="23"/>
    <n v="1.3870400000000001"/>
    <n v="103.20238095238095"/>
    <x v="3"/>
    <x v="23"/>
    <x v="0"/>
    <x v="0"/>
  </r>
  <r>
    <n v="1473"/>
    <s v="ONE LOVES ONLY FORM"/>
    <s v="Public Radio Project"/>
    <x v="4"/>
    <n v="1807.74"/>
    <x v="0"/>
    <x v="0"/>
    <s v="USD"/>
    <x v="1473"/>
    <x v="1473"/>
    <b v="1"/>
    <n v="47"/>
    <b v="1"/>
    <x v="23"/>
    <n v="1.20516"/>
    <n v="38.462553191489363"/>
    <x v="3"/>
    <x v="23"/>
    <x v="0"/>
    <x v="0"/>
  </r>
  <r>
    <n v="1474"/>
    <s v="Bring the Seattle Geekly podcast back!"/>
    <s v="We ended the Seattle Geekly podcast back in mid 2011, We've been thinking of bringing it back but we need help monetarily."/>
    <x v="3"/>
    <n v="3368"/>
    <x v="0"/>
    <x v="0"/>
    <s v="USD"/>
    <x v="1474"/>
    <x v="1474"/>
    <b v="1"/>
    <n v="76"/>
    <b v="1"/>
    <x v="23"/>
    <n v="1.1226666666666667"/>
    <n v="44.315789473684212"/>
    <x v="3"/>
    <x v="23"/>
    <x v="0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n v="441"/>
    <b v="1"/>
    <x v="23"/>
    <n v="1.8866966666666667"/>
    <n v="64.173356009070289"/>
    <x v="3"/>
    <x v="23"/>
    <x v="0"/>
    <x v="0"/>
  </r>
  <r>
    <n v="1476"/>
    <s v="The Comedy Button Podcast"/>
    <s v="The Comedy Button is a brand new nerd pop culture podcast with weekly video sketches."/>
    <x v="5"/>
    <n v="39693.279999999999"/>
    <x v="0"/>
    <x v="0"/>
    <s v="USD"/>
    <x v="1476"/>
    <x v="1476"/>
    <b v="1"/>
    <n v="916"/>
    <b v="1"/>
    <x v="23"/>
    <n v="6.6155466666666669"/>
    <n v="43.333275109170302"/>
    <x v="3"/>
    <x v="23"/>
    <x v="0"/>
    <x v="0"/>
  </r>
  <r>
    <n v="1477"/>
    <s v="Keep Live Music on WMSE"/>
    <s v="WMSE, a community-funded radio station in Milwaukee, WI needs to replace its in-house digital studio to keep live music on the air."/>
    <x v="9"/>
    <n v="33393"/>
    <x v="0"/>
    <x v="0"/>
    <s v="USD"/>
    <x v="1477"/>
    <x v="1477"/>
    <b v="1"/>
    <n v="369"/>
    <b v="1"/>
    <x v="23"/>
    <n v="1.1131"/>
    <n v="90.495934959349597"/>
    <x v="3"/>
    <x v="23"/>
    <x v="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n v="20242"/>
    <b v="1"/>
    <x v="23"/>
    <n v="11.8161422"/>
    <n v="29.187190495010373"/>
    <x v="3"/>
    <x v="23"/>
    <x v="0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n v="71"/>
    <b v="1"/>
    <x v="23"/>
    <n v="1.37375"/>
    <n v="30.95774647887324"/>
    <x v="3"/>
    <x v="23"/>
    <x v="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n v="635"/>
    <b v="1"/>
    <x v="23"/>
    <n v="1.170404"/>
    <n v="92.157795275590544"/>
    <x v="3"/>
    <x v="23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x v="12"/>
    <n v="105"/>
    <x v="2"/>
    <x v="5"/>
    <s v="CAD"/>
    <x v="1481"/>
    <x v="1481"/>
    <b v="0"/>
    <n v="6"/>
    <b v="0"/>
    <x v="10"/>
    <n v="2.1000000000000001E-2"/>
    <n v="17.5"/>
    <x v="3"/>
    <x v="10"/>
    <x v="0"/>
    <x v="0"/>
  </r>
  <r>
    <n v="1482"/>
    <s v="Black Matter: Reality is in the eyes of the beholder"/>
    <s v="Those who believe, call them Gods._x000a_Those who don't believe, call them aliens._x000a_Either way, you can't stop the war."/>
    <x v="12"/>
    <n v="5"/>
    <x v="2"/>
    <x v="0"/>
    <s v="USD"/>
    <x v="1482"/>
    <x v="1482"/>
    <b v="0"/>
    <n v="1"/>
    <b v="0"/>
    <x v="10"/>
    <n v="1E-3"/>
    <n v="5"/>
    <x v="3"/>
    <x v="10"/>
    <x v="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n v="2"/>
    <b v="0"/>
    <x v="10"/>
    <n v="7.1428571428571426E-3"/>
    <n v="25"/>
    <x v="3"/>
    <x v="10"/>
    <x v="0"/>
    <x v="0"/>
  </r>
  <r>
    <n v="1484"/>
    <s v="a book called filtered down thru the stars"/>
    <s v="The mussings of an old wizard"/>
    <x v="1"/>
    <n v="0"/>
    <x v="2"/>
    <x v="0"/>
    <s v="USD"/>
    <x v="1484"/>
    <x v="1484"/>
    <b v="0"/>
    <n v="0"/>
    <b v="0"/>
    <x v="10"/>
    <n v="0"/>
    <e v="#DIV/0!"/>
    <x v="3"/>
    <x v="10"/>
    <x v="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n v="3"/>
    <b v="0"/>
    <x v="10"/>
    <n v="2.2388059701492536E-2"/>
    <n v="50"/>
    <x v="3"/>
    <x v="10"/>
    <x v="0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n v="3"/>
    <b v="0"/>
    <x v="10"/>
    <n v="2.3999999999999998E-3"/>
    <n v="16"/>
    <x v="3"/>
    <x v="10"/>
    <x v="0"/>
    <x v="0"/>
  </r>
  <r>
    <n v="1487"/>
    <s v="You Killed Me First"/>
    <s v="A lover becomes an enemy when a line has been crossed. Torn between memories and reality, his mask of sanity is slipping."/>
    <x v="7"/>
    <n v="0"/>
    <x v="2"/>
    <x v="0"/>
    <s v="USD"/>
    <x v="1487"/>
    <x v="1487"/>
    <b v="0"/>
    <n v="0"/>
    <b v="0"/>
    <x v="10"/>
    <n v="0"/>
    <e v="#DIV/0!"/>
    <x v="3"/>
    <x v="10"/>
    <x v="0"/>
    <x v="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b v="0"/>
    <n v="6"/>
    <b v="0"/>
    <x v="10"/>
    <n v="2.4E-2"/>
    <n v="60"/>
    <x v="3"/>
    <x v="10"/>
    <x v="0"/>
    <x v="0"/>
  </r>
  <r>
    <n v="1489"/>
    <s v="QUIET ENJOYMENT, a novel of two gay friends, life and AIDS"/>
    <s v="My project is a novel, QUIET ENJOYMENT. It is a funny and serious story of one friend helping another deal with AIDS."/>
    <x v="12"/>
    <n v="0"/>
    <x v="2"/>
    <x v="0"/>
    <s v="USD"/>
    <x v="1489"/>
    <x v="1489"/>
    <b v="0"/>
    <n v="0"/>
    <b v="0"/>
    <x v="10"/>
    <n v="0"/>
    <e v="#DIV/0!"/>
    <x v="3"/>
    <x v="10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n v="19"/>
    <b v="0"/>
    <x v="10"/>
    <n v="0.30862068965517242"/>
    <n v="47.10526315789474"/>
    <x v="3"/>
    <x v="10"/>
    <x v="0"/>
    <x v="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b v="0"/>
    <n v="1"/>
    <b v="0"/>
    <x v="10"/>
    <n v="8.3333333333333329E-2"/>
    <n v="100"/>
    <x v="3"/>
    <x v="10"/>
    <x v="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n v="2"/>
    <b v="0"/>
    <x v="10"/>
    <n v="7.4999999999999997E-3"/>
    <n v="15"/>
    <x v="3"/>
    <x v="10"/>
    <x v="0"/>
    <x v="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b v="0"/>
    <n v="0"/>
    <b v="0"/>
    <x v="10"/>
    <n v="0"/>
    <e v="#DIV/0!"/>
    <x v="3"/>
    <x v="10"/>
    <x v="0"/>
    <x v="0"/>
  </r>
  <r>
    <n v="1494"/>
    <s v="Six Days in September: A Civil War Novel"/>
    <s v="Help this story of the 1862 Confederate invasion of Maryland be published! It is to Sharpsburg as The Killer Angels is to Gettysburg."/>
    <x v="12"/>
    <n v="445"/>
    <x v="2"/>
    <x v="0"/>
    <s v="USD"/>
    <x v="1494"/>
    <x v="1494"/>
    <b v="0"/>
    <n v="11"/>
    <b v="0"/>
    <x v="10"/>
    <n v="8.8999999999999996E-2"/>
    <n v="40.454545454545453"/>
    <x v="3"/>
    <x v="10"/>
    <x v="0"/>
    <x v="0"/>
  </r>
  <r>
    <n v="1495"/>
    <s v="A Magical Bildungsroman with a Female Heroine"/>
    <s v="The Adventures of Penelope Hawthorne. Part One: The Spellbook of Dracone."/>
    <x v="1"/>
    <n v="0"/>
    <x v="2"/>
    <x v="0"/>
    <s v="USD"/>
    <x v="1495"/>
    <x v="1495"/>
    <b v="0"/>
    <n v="0"/>
    <b v="0"/>
    <x v="10"/>
    <n v="0"/>
    <e v="#DIV/0!"/>
    <x v="3"/>
    <x v="10"/>
    <x v="0"/>
    <x v="0"/>
  </r>
  <r>
    <n v="1496"/>
    <s v="Tainted Steel (Series 1 - 4)"/>
    <s v="Capturing the awe-inspiring magic of the likes of LoTR, Tainted Steel tells the story of one mans' struggle against Destiny."/>
    <x v="4"/>
    <n v="0"/>
    <x v="2"/>
    <x v="0"/>
    <s v="USD"/>
    <x v="1496"/>
    <x v="1496"/>
    <b v="0"/>
    <n v="0"/>
    <b v="0"/>
    <x v="10"/>
    <n v="0"/>
    <e v="#DIV/0!"/>
    <x v="3"/>
    <x v="10"/>
    <x v="0"/>
    <x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n v="1"/>
    <b v="0"/>
    <x v="10"/>
    <n v="6.666666666666667E-5"/>
    <n v="1"/>
    <x v="3"/>
    <x v="1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3"/>
    <n v="57"/>
    <x v="2"/>
    <x v="0"/>
    <s v="USD"/>
    <x v="1498"/>
    <x v="1498"/>
    <b v="0"/>
    <n v="3"/>
    <b v="0"/>
    <x v="10"/>
    <n v="1.9E-2"/>
    <n v="19"/>
    <x v="3"/>
    <x v="10"/>
    <x v="0"/>
    <x v="0"/>
  </r>
  <r>
    <n v="1499"/>
    <s v="The Second Renaissance"/>
    <s v="Coming soon, a new science fiction novel about human evolution and sorcery. In the near future, you are either forced to adapt or die"/>
    <x v="1"/>
    <n v="5"/>
    <x v="2"/>
    <x v="0"/>
    <s v="USD"/>
    <x v="1499"/>
    <x v="1499"/>
    <b v="0"/>
    <n v="1"/>
    <b v="0"/>
    <x v="10"/>
    <n v="2.5000000000000001E-3"/>
    <n v="5"/>
    <x v="3"/>
    <x v="10"/>
    <x v="0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n v="15"/>
    <b v="0"/>
    <x v="10"/>
    <n v="0.25035714285714283"/>
    <n v="46.733333333333334"/>
    <x v="3"/>
    <x v="10"/>
    <x v="0"/>
    <x v="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b v="1"/>
    <n v="885"/>
    <b v="1"/>
    <x v="20"/>
    <n v="1.6633076923076924"/>
    <n v="97.731073446327684"/>
    <x v="8"/>
    <x v="20"/>
    <x v="0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n v="329"/>
    <b v="1"/>
    <x v="20"/>
    <n v="1.0144545454545455"/>
    <n v="67.835866261398181"/>
    <x v="8"/>
    <x v="20"/>
    <x v="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n v="71"/>
    <b v="1"/>
    <x v="20"/>
    <n v="1.0789146666666667"/>
    <n v="56.98492957746479"/>
    <x v="8"/>
    <x v="20"/>
    <x v="0"/>
    <x v="0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b v="1"/>
    <n v="269"/>
    <b v="1"/>
    <x v="20"/>
    <n v="2.7793846153846156"/>
    <n v="67.159851301115239"/>
    <x v="8"/>
    <x v="2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n v="345"/>
    <b v="1"/>
    <x v="20"/>
    <n v="1.0358125"/>
    <n v="48.037681159420288"/>
    <x v="8"/>
    <x v="20"/>
    <x v="0"/>
    <x v="0"/>
  </r>
  <r>
    <n v="1506"/>
    <s v="Holden Lane High School photobook"/>
    <s v="A photographic book consisting of 36 colour photographs that explore Holden Lane High School in its final state."/>
    <x v="4"/>
    <n v="1671"/>
    <x v="0"/>
    <x v="1"/>
    <s v="GBP"/>
    <x v="1506"/>
    <x v="1506"/>
    <b v="1"/>
    <n v="43"/>
    <b v="1"/>
    <x v="20"/>
    <n v="1.1140000000000001"/>
    <n v="38.860465116279073"/>
    <x v="8"/>
    <x v="20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n v="33"/>
    <b v="1"/>
    <x v="20"/>
    <n v="2.15"/>
    <n v="78.181818181818187"/>
    <x v="8"/>
    <x v="20"/>
    <x v="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b v="1"/>
    <n v="211"/>
    <b v="1"/>
    <x v="20"/>
    <n v="1.1076216216216217"/>
    <n v="97.113744075829388"/>
    <x v="8"/>
    <x v="20"/>
    <x v="0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n v="196"/>
    <b v="1"/>
    <x v="20"/>
    <n v="1.2364125714285714"/>
    <n v="110.39397959183674"/>
    <x v="8"/>
    <x v="20"/>
    <x v="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n v="405"/>
    <b v="1"/>
    <x v="20"/>
    <n v="1.0103500000000001"/>
    <n v="39.91506172839506"/>
    <x v="8"/>
    <x v="20"/>
    <x v="0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n v="206"/>
    <b v="1"/>
    <x v="20"/>
    <n v="1.1179285714285714"/>
    <n v="75.975728155339809"/>
    <x v="8"/>
    <x v="20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x v="0"/>
    <n v="19557"/>
    <x v="0"/>
    <x v="0"/>
    <s v="USD"/>
    <x v="1512"/>
    <x v="1512"/>
    <b v="1"/>
    <n v="335"/>
    <b v="1"/>
    <x v="20"/>
    <n v="5.5877142857142861"/>
    <n v="58.379104477611939"/>
    <x v="8"/>
    <x v="20"/>
    <x v="0"/>
    <x v="0"/>
  </r>
  <r>
    <n v="1513"/>
    <s v="Russian Interiors"/>
    <s v="An intimate portrait of Russian women in their private spaces by late photographer Andy Rocchelli published by Cesura."/>
    <x v="10"/>
    <n v="12001.5"/>
    <x v="0"/>
    <x v="1"/>
    <s v="GBP"/>
    <x v="1513"/>
    <x v="1513"/>
    <b v="1"/>
    <n v="215"/>
    <b v="1"/>
    <x v="20"/>
    <n v="1.5001875"/>
    <n v="55.82093023255814"/>
    <x v="8"/>
    <x v="20"/>
    <x v="0"/>
    <x v="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b v="1"/>
    <n v="176"/>
    <b v="1"/>
    <x v="20"/>
    <n v="1.0647599999999999"/>
    <n v="151.24431818181819"/>
    <x v="8"/>
    <x v="20"/>
    <x v="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n v="555"/>
    <b v="1"/>
    <x v="20"/>
    <n v="1.57189"/>
    <n v="849.67027027027029"/>
    <x v="8"/>
    <x v="2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n v="116"/>
    <b v="1"/>
    <x v="20"/>
    <n v="1.0865882352941176"/>
    <n v="159.24137931034483"/>
    <x v="8"/>
    <x v="2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n v="615"/>
    <b v="1"/>
    <x v="20"/>
    <n v="1.6197999999999999"/>
    <n v="39.507317073170732"/>
    <x v="8"/>
    <x v="20"/>
    <x v="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b v="1"/>
    <n v="236"/>
    <b v="1"/>
    <x v="20"/>
    <n v="2.0536666666666665"/>
    <n v="130.52966101694915"/>
    <x v="8"/>
    <x v="20"/>
    <x v="0"/>
    <x v="0"/>
  </r>
  <r>
    <n v="1519"/>
    <s v="Jesus Days, 1978-1983"/>
    <s v="A documentary photobook that captures the late 70s in evangelical America seen thru the eyes of a closeted and religious young man."/>
    <x v="6"/>
    <n v="9302.75"/>
    <x v="0"/>
    <x v="0"/>
    <s v="USD"/>
    <x v="1519"/>
    <x v="1519"/>
    <b v="1"/>
    <n v="145"/>
    <b v="1"/>
    <x v="20"/>
    <n v="1.033638888888889"/>
    <n v="64.156896551724131"/>
    <x v="8"/>
    <x v="20"/>
    <x v="0"/>
    <x v="0"/>
  </r>
  <r>
    <n v="1520"/>
    <s v="TULIPS"/>
    <s v="A self-published photography book by Andrew Miksys from his new series about Belarus"/>
    <x v="102"/>
    <n v="18625"/>
    <x v="0"/>
    <x v="0"/>
    <s v="USD"/>
    <x v="1520"/>
    <x v="1520"/>
    <b v="1"/>
    <n v="167"/>
    <b v="1"/>
    <x v="20"/>
    <n v="1.0347222222222223"/>
    <n v="111.52694610778443"/>
    <x v="8"/>
    <x v="20"/>
    <x v="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n v="235"/>
    <b v="1"/>
    <x v="20"/>
    <n v="1.0681333333333334"/>
    <n v="170.44680851063831"/>
    <x v="8"/>
    <x v="20"/>
    <x v="0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n v="452"/>
    <b v="1"/>
    <x v="20"/>
    <n v="1.3896574712643677"/>
    <n v="133.7391592920354"/>
    <x v="8"/>
    <x v="20"/>
    <x v="0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n v="241"/>
    <b v="1"/>
    <x v="20"/>
    <n v="1.2484324324324325"/>
    <n v="95.834024896265561"/>
    <x v="8"/>
    <x v="20"/>
    <x v="0"/>
    <x v="0"/>
  </r>
  <r>
    <n v="1524"/>
    <s v="Heath - Limited Edition Split Zine - Make 100"/>
    <s v="Limited edition split zine by photographers AdeY and Kersti K. 100 signed and hand numbered copies!"/>
    <x v="3"/>
    <n v="6210"/>
    <x v="0"/>
    <x v="11"/>
    <s v="SEK"/>
    <x v="1524"/>
    <x v="1524"/>
    <b v="1"/>
    <n v="28"/>
    <b v="1"/>
    <x v="20"/>
    <n v="2.0699999999999998"/>
    <n v="221.78571428571428"/>
    <x v="8"/>
    <x v="20"/>
    <x v="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n v="140"/>
    <b v="1"/>
    <x v="20"/>
    <n v="1.7400576923076922"/>
    <n v="32.315357142857138"/>
    <x v="8"/>
    <x v="20"/>
    <x v="0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n v="280"/>
    <b v="1"/>
    <x v="20"/>
    <n v="1.2032608695652174"/>
    <n v="98.839285714285708"/>
    <x v="8"/>
    <x v="20"/>
    <x v="0"/>
    <x v="0"/>
  </r>
  <r>
    <n v="1527"/>
    <s v="Island - Japan, from the view point of many"/>
    <s v="Eight creatives visited Japan. This is a unique photo-book of their separate but collected experiences."/>
    <x v="0"/>
    <n v="3865.55"/>
    <x v="0"/>
    <x v="0"/>
    <s v="USD"/>
    <x v="1527"/>
    <x v="1527"/>
    <b v="1"/>
    <n v="70"/>
    <b v="1"/>
    <x v="20"/>
    <n v="1.1044428571428573"/>
    <n v="55.222142857142863"/>
    <x v="8"/>
    <x v="20"/>
    <x v="0"/>
    <x v="0"/>
  </r>
  <r>
    <n v="1528"/>
    <s v="Don't Go Outside: Tokyo Street Photos"/>
    <s v="A book of street photos from around Shibuya that I've made between 2011-2016."/>
    <x v="3"/>
    <n v="8447"/>
    <x v="0"/>
    <x v="0"/>
    <s v="USD"/>
    <x v="1528"/>
    <x v="1528"/>
    <b v="1"/>
    <n v="160"/>
    <b v="1"/>
    <x v="20"/>
    <n v="2.8156666666666665"/>
    <n v="52.793750000000003"/>
    <x v="8"/>
    <x v="20"/>
    <x v="0"/>
    <x v="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b v="1"/>
    <n v="141"/>
    <b v="1"/>
    <x v="20"/>
    <n v="1.0067894736842105"/>
    <n v="135.66666666666666"/>
    <x v="8"/>
    <x v="20"/>
    <x v="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n v="874"/>
    <b v="1"/>
    <x v="20"/>
    <n v="1.3482571428571428"/>
    <n v="53.991990846681922"/>
    <x v="8"/>
    <x v="20"/>
    <x v="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n v="73"/>
    <b v="1"/>
    <x v="20"/>
    <n v="1.7595744680851064"/>
    <n v="56.643835616438359"/>
    <x v="8"/>
    <x v="20"/>
    <x v="0"/>
    <x v="0"/>
  </r>
  <r>
    <n v="1532"/>
    <s v="Geiko and Maiko of Kyoto"/>
    <s v="Award winning photography celebrating the artistry of geiko and maiko and the exquisite traditions of their Kyoto communities."/>
    <x v="12"/>
    <n v="24201"/>
    <x v="0"/>
    <x v="2"/>
    <s v="AUD"/>
    <x v="1532"/>
    <x v="1532"/>
    <b v="1"/>
    <n v="294"/>
    <b v="1"/>
    <x v="20"/>
    <n v="4.8402000000000003"/>
    <n v="82.316326530612244"/>
    <x v="8"/>
    <x v="20"/>
    <x v="0"/>
    <x v="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b v="1"/>
    <n v="740"/>
    <b v="1"/>
    <x v="20"/>
    <n v="1.4514"/>
    <n v="88.26081081081081"/>
    <x v="8"/>
    <x v="20"/>
    <x v="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b v="1"/>
    <n v="369"/>
    <b v="1"/>
    <x v="20"/>
    <n v="4.1773333333333333"/>
    <n v="84.905149051490511"/>
    <x v="8"/>
    <x v="20"/>
    <x v="0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n v="110"/>
    <b v="1"/>
    <x v="20"/>
    <n v="1.3242499999999999"/>
    <n v="48.154545454545456"/>
    <x v="8"/>
    <x v="2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2"/>
    <n v="30037.01"/>
    <x v="0"/>
    <x v="0"/>
    <s v="USD"/>
    <x v="1536"/>
    <x v="1536"/>
    <b v="1"/>
    <n v="455"/>
    <b v="1"/>
    <x v="20"/>
    <n v="2.5030841666666666"/>
    <n v="66.015406593406595"/>
    <x v="8"/>
    <x v="20"/>
    <x v="0"/>
    <x v="0"/>
  </r>
  <r>
    <n v="1537"/>
    <s v="FACE TO FAITH | MOUNT KAILASH | TIBET photobook"/>
    <s v="A Photobook about one of the most fascinating places on earth -     the sacred Mount Kailash in Tibet."/>
    <x v="2"/>
    <n v="21588"/>
    <x v="0"/>
    <x v="12"/>
    <s v="EUR"/>
    <x v="1537"/>
    <x v="1537"/>
    <b v="1"/>
    <n v="224"/>
    <b v="1"/>
    <x v="20"/>
    <n v="1.7989999999999999"/>
    <n v="96.375"/>
    <x v="8"/>
    <x v="2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n v="46"/>
    <b v="1"/>
    <x v="20"/>
    <n v="1.0262857142857142"/>
    <n v="156.17391304347825"/>
    <x v="8"/>
    <x v="2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n v="284"/>
    <b v="1"/>
    <x v="20"/>
    <n v="1.359861"/>
    <n v="95.764859154929582"/>
    <x v="8"/>
    <x v="2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n v="98"/>
    <b v="1"/>
    <x v="20"/>
    <n v="1.1786666666666668"/>
    <n v="180.40816326530611"/>
    <x v="8"/>
    <x v="20"/>
    <x v="0"/>
    <x v="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b v="0"/>
    <n v="2"/>
    <b v="0"/>
    <x v="24"/>
    <n v="3.3333333333333332E-4"/>
    <n v="3"/>
    <x v="8"/>
    <x v="24"/>
    <x v="0"/>
    <x v="0"/>
  </r>
  <r>
    <n v="1542"/>
    <s v="From student to beekeeper"/>
    <s v="The photography project aims to show challenges &amp; successes of a  student attempting to continue his family beekeeping heritage."/>
    <x v="8"/>
    <n v="20"/>
    <x v="2"/>
    <x v="5"/>
    <s v="CAD"/>
    <x v="1542"/>
    <x v="1542"/>
    <b v="0"/>
    <n v="1"/>
    <b v="0"/>
    <x v="24"/>
    <n v="0.04"/>
    <n v="20"/>
    <x v="8"/>
    <x v="24"/>
    <x v="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b v="0"/>
    <n v="1"/>
    <b v="0"/>
    <x v="24"/>
    <n v="4.4444444444444444E-3"/>
    <n v="10"/>
    <x v="8"/>
    <x v="24"/>
    <x v="0"/>
    <x v="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n v="0"/>
    <b v="0"/>
    <x v="24"/>
    <n v="0"/>
    <e v="#DIV/0!"/>
    <x v="8"/>
    <x v="24"/>
    <x v="0"/>
    <x v="0"/>
  </r>
  <r>
    <n v="1545"/>
    <s v="Nevada County Hearts"/>
    <s v="&quot;He will not be a wise man who does not study human hearts!&quot;_x000a_Hope in natural art, creation!"/>
    <x v="3"/>
    <n v="1"/>
    <x v="2"/>
    <x v="0"/>
    <s v="USD"/>
    <x v="1545"/>
    <x v="1545"/>
    <b v="0"/>
    <n v="1"/>
    <b v="0"/>
    <x v="24"/>
    <n v="3.3333333333333332E-4"/>
    <n v="1"/>
    <x v="8"/>
    <x v="24"/>
    <x v="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n v="11"/>
    <b v="0"/>
    <x v="24"/>
    <n v="0.28899999999999998"/>
    <n v="26.272727272727273"/>
    <x v="8"/>
    <x v="24"/>
    <x v="0"/>
    <x v="0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b v="0"/>
    <n v="0"/>
    <b v="0"/>
    <x v="24"/>
    <n v="0"/>
    <e v="#DIV/0!"/>
    <x v="8"/>
    <x v="24"/>
    <x v="0"/>
    <x v="0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b v="0"/>
    <n v="1"/>
    <b v="0"/>
    <x v="24"/>
    <n v="8.5714285714285715E-2"/>
    <n v="60"/>
    <x v="8"/>
    <x v="24"/>
    <x v="0"/>
    <x v="0"/>
  </r>
  <r>
    <n v="1549"/>
    <s v="2016 Calendar:  Wonders of Nature"/>
    <s v="A 2016 calendar collection of landscape and wildlife photographs from award winning photographer, Steve Marler."/>
    <x v="8"/>
    <n v="170"/>
    <x v="2"/>
    <x v="0"/>
    <s v="USD"/>
    <x v="1549"/>
    <x v="1549"/>
    <b v="0"/>
    <n v="6"/>
    <b v="0"/>
    <x v="24"/>
    <n v="0.34"/>
    <n v="28.333333333333332"/>
    <x v="8"/>
    <x v="24"/>
    <x v="0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n v="7"/>
    <b v="0"/>
    <x v="24"/>
    <n v="0.13466666666666666"/>
    <n v="14.428571428571429"/>
    <x v="8"/>
    <x v="24"/>
    <x v="0"/>
    <x v="0"/>
  </r>
  <r>
    <n v="1551"/>
    <s v="Randy Hoffman Photography"/>
    <s v="I can do it but help can't hurt. Sweet Montana photos like never seen before. Be a part of Randy Hoffman Photography and our activities"/>
    <x v="0"/>
    <n v="0"/>
    <x v="2"/>
    <x v="0"/>
    <s v="USD"/>
    <x v="1551"/>
    <x v="1551"/>
    <b v="0"/>
    <n v="0"/>
    <b v="0"/>
    <x v="24"/>
    <n v="0"/>
    <e v="#DIV/0!"/>
    <x v="8"/>
    <x v="24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n v="16"/>
    <b v="0"/>
    <x v="24"/>
    <n v="0.49186046511627907"/>
    <n v="132.1875"/>
    <x v="8"/>
    <x v="24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x v="5"/>
    <n v="0"/>
    <x v="2"/>
    <x v="0"/>
    <s v="USD"/>
    <x v="1552"/>
    <x v="1553"/>
    <b v="0"/>
    <n v="0"/>
    <b v="0"/>
    <x v="24"/>
    <n v="0"/>
    <e v="#DIV/0!"/>
    <x v="8"/>
    <x v="24"/>
    <x v="0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n v="0"/>
    <b v="0"/>
    <x v="24"/>
    <n v="0"/>
    <e v="#DIV/0!"/>
    <x v="8"/>
    <x v="24"/>
    <x v="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b v="0"/>
    <n v="0"/>
    <b v="0"/>
    <x v="24"/>
    <n v="0"/>
    <e v="#DIV/0!"/>
    <x v="8"/>
    <x v="24"/>
    <x v="0"/>
    <x v="0"/>
  </r>
  <r>
    <n v="1556"/>
    <s v="West Canada - A Coffee Table Book"/>
    <s v="To gather a collection of photographs for a coffee table book that displays the beauty of Canada's west."/>
    <x v="4"/>
    <n v="677"/>
    <x v="2"/>
    <x v="5"/>
    <s v="CAD"/>
    <x v="1555"/>
    <x v="1556"/>
    <b v="0"/>
    <n v="12"/>
    <b v="0"/>
    <x v="24"/>
    <n v="0.45133333333333331"/>
    <n v="56.416666666666664"/>
    <x v="8"/>
    <x v="24"/>
    <x v="0"/>
    <x v="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b v="0"/>
    <n v="1"/>
    <b v="0"/>
    <x v="24"/>
    <n v="0.04"/>
    <n v="100"/>
    <x v="8"/>
    <x v="24"/>
    <x v="0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b v="0"/>
    <n v="3"/>
    <b v="0"/>
    <x v="24"/>
    <n v="4.6666666666666669E-2"/>
    <n v="11.666666666666666"/>
    <x v="8"/>
    <x v="24"/>
    <x v="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b v="0"/>
    <n v="1"/>
    <b v="0"/>
    <x v="24"/>
    <n v="3.3333333333333335E-3"/>
    <n v="50"/>
    <x v="8"/>
    <x v="24"/>
    <x v="0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b v="0"/>
    <n v="4"/>
    <b v="0"/>
    <x v="24"/>
    <n v="3.7600000000000001E-2"/>
    <n v="23.5"/>
    <x v="8"/>
    <x v="24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7"/>
    <n v="67"/>
    <x v="1"/>
    <x v="0"/>
    <s v="USD"/>
    <x v="1560"/>
    <x v="1561"/>
    <b v="0"/>
    <n v="1"/>
    <b v="0"/>
    <x v="25"/>
    <n v="6.7000000000000002E-3"/>
    <n v="67"/>
    <x v="3"/>
    <x v="25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n v="0"/>
    <b v="0"/>
    <x v="25"/>
    <n v="0"/>
    <e v="#DIV/0!"/>
    <x v="3"/>
    <x v="25"/>
    <x v="0"/>
    <x v="0"/>
  </r>
  <r>
    <n v="1563"/>
    <s v="Expedition into the Empty Quarter - The Book (Canceled)"/>
    <s v="Unique book revealing my discoveries in the Empty Quarter of Oman. Collection of travel writing, poetry, artwork and science!"/>
    <x v="5"/>
    <n v="85"/>
    <x v="1"/>
    <x v="1"/>
    <s v="GBP"/>
    <x v="1562"/>
    <x v="1563"/>
    <b v="0"/>
    <n v="2"/>
    <b v="0"/>
    <x v="25"/>
    <n v="1.4166666666666666E-2"/>
    <n v="42.5"/>
    <x v="3"/>
    <x v="25"/>
    <x v="0"/>
    <x v="0"/>
  </r>
  <r>
    <n v="1564"/>
    <s v="coming apart at the stitches... (Canceled)"/>
    <s v="This is a book of art and poetry that highlights the highs and lows of a young 20 something coming to terms with her bipolar."/>
    <x v="7"/>
    <n v="10"/>
    <x v="1"/>
    <x v="0"/>
    <s v="USD"/>
    <x v="1563"/>
    <x v="1564"/>
    <b v="0"/>
    <n v="1"/>
    <b v="0"/>
    <x v="25"/>
    <n v="1E-3"/>
    <n v="10"/>
    <x v="3"/>
    <x v="25"/>
    <x v="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n v="1"/>
    <b v="0"/>
    <x v="25"/>
    <n v="2.5000000000000001E-2"/>
    <n v="100"/>
    <x v="3"/>
    <x v="25"/>
    <x v="0"/>
    <x v="0"/>
  </r>
  <r>
    <n v="1566"/>
    <s v="DeVito Art Skull Island Kongstarter (Canceled)"/>
    <s v="Joe DeVito's first Art Book and original King Kong novellas available in both Limited and Deluxe Editions."/>
    <x v="9"/>
    <n v="6375"/>
    <x v="1"/>
    <x v="0"/>
    <s v="USD"/>
    <x v="1565"/>
    <x v="1566"/>
    <b v="0"/>
    <n v="59"/>
    <b v="0"/>
    <x v="25"/>
    <n v="0.21249999999999999"/>
    <n v="108.05084745762711"/>
    <x v="3"/>
    <x v="25"/>
    <x v="0"/>
    <x v="0"/>
  </r>
  <r>
    <n v="1567"/>
    <s v="Kickstart a Traveling Heart (Canceled)"/>
    <s v="Traveling to create a book of my photography! Help support my trip and buy a book! Also limited edition t-shirts and prints for sale!"/>
    <x v="14"/>
    <n v="350"/>
    <x v="1"/>
    <x v="0"/>
    <s v="USD"/>
    <x v="1566"/>
    <x v="1567"/>
    <b v="0"/>
    <n v="13"/>
    <b v="0"/>
    <x v="25"/>
    <n v="4.1176470588235294E-2"/>
    <n v="26.923076923076923"/>
    <x v="3"/>
    <x v="2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b v="0"/>
    <n v="22"/>
    <b v="0"/>
    <x v="25"/>
    <n v="0.13639999999999999"/>
    <n v="155"/>
    <x v="3"/>
    <x v="25"/>
    <x v="0"/>
    <x v="0"/>
  </r>
  <r>
    <n v="1569"/>
    <s v="to be removed (Canceled)"/>
    <s v="to be removed"/>
    <x v="9"/>
    <n v="0"/>
    <x v="1"/>
    <x v="0"/>
    <s v="USD"/>
    <x v="1568"/>
    <x v="1569"/>
    <b v="0"/>
    <n v="0"/>
    <b v="0"/>
    <x v="25"/>
    <n v="0"/>
    <e v="#DIV/0!"/>
    <x v="3"/>
    <x v="25"/>
    <x v="0"/>
    <x v="0"/>
  </r>
  <r>
    <n v="1570"/>
    <s v="BEAUTIFUL DREAMERS: An Adult Coloring Book (Canceled)"/>
    <s v="A Coloring Book of Breathtaking Beauties_x000a_To Calm the Heart and Soul"/>
    <x v="5"/>
    <n v="2484"/>
    <x v="1"/>
    <x v="0"/>
    <s v="USD"/>
    <x v="1569"/>
    <x v="1570"/>
    <b v="0"/>
    <n v="52"/>
    <b v="0"/>
    <x v="25"/>
    <n v="0.41399999999999998"/>
    <n v="47.769230769230766"/>
    <x v="3"/>
    <x v="25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n v="4"/>
    <b v="0"/>
    <x v="25"/>
    <n v="6.6115702479338841E-3"/>
    <n v="20"/>
    <x v="3"/>
    <x v="2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n v="3"/>
    <b v="0"/>
    <x v="25"/>
    <n v="0.05"/>
    <n v="41.666666666666664"/>
    <x v="3"/>
    <x v="25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"/>
    <n v="223"/>
    <x v="1"/>
    <x v="5"/>
    <s v="CAD"/>
    <x v="1572"/>
    <x v="1573"/>
    <b v="0"/>
    <n v="3"/>
    <b v="0"/>
    <x v="25"/>
    <n v="2.4777777777777777E-2"/>
    <n v="74.333333333333329"/>
    <x v="3"/>
    <x v="25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7"/>
    <n v="506"/>
    <x v="1"/>
    <x v="0"/>
    <s v="USD"/>
    <x v="1573"/>
    <x v="1574"/>
    <b v="0"/>
    <n v="6"/>
    <b v="0"/>
    <x v="25"/>
    <n v="5.0599999999999999E-2"/>
    <n v="84.333333333333329"/>
    <x v="3"/>
    <x v="25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x v="7"/>
    <n v="2291"/>
    <x v="1"/>
    <x v="0"/>
    <s v="USD"/>
    <x v="1574"/>
    <x v="1575"/>
    <b v="0"/>
    <n v="35"/>
    <b v="0"/>
    <x v="25"/>
    <n v="0.2291"/>
    <n v="65.457142857142856"/>
    <x v="3"/>
    <x v="25"/>
    <x v="0"/>
    <x v="0"/>
  </r>
  <r>
    <n v="1576"/>
    <s v="The Obsessive Line Collection (Canceled)"/>
    <s v="For the publication of my first 3 books: an Art book, a graphic novel, and a coloring book"/>
    <x v="12"/>
    <n v="650"/>
    <x v="1"/>
    <x v="0"/>
    <s v="USD"/>
    <x v="1575"/>
    <x v="1576"/>
    <b v="0"/>
    <n v="10"/>
    <b v="0"/>
    <x v="25"/>
    <n v="0.13"/>
    <n v="65"/>
    <x v="3"/>
    <x v="2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x v="7"/>
    <n v="55"/>
    <x v="1"/>
    <x v="0"/>
    <s v="USD"/>
    <x v="1576"/>
    <x v="1577"/>
    <b v="0"/>
    <n v="2"/>
    <b v="0"/>
    <x v="25"/>
    <n v="5.4999999999999997E-3"/>
    <n v="27.5"/>
    <x v="3"/>
    <x v="2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n v="4"/>
    <b v="0"/>
    <x v="25"/>
    <n v="0.10806536636794939"/>
    <n v="51.25"/>
    <x v="3"/>
    <x v="25"/>
    <x v="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b v="0"/>
    <n v="2"/>
    <b v="0"/>
    <x v="25"/>
    <n v="8.4008400840084006E-3"/>
    <n v="14"/>
    <x v="3"/>
    <x v="25"/>
    <x v="0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b v="0"/>
    <n v="0"/>
    <b v="0"/>
    <x v="25"/>
    <n v="0"/>
    <e v="#DIV/0!"/>
    <x v="3"/>
    <x v="25"/>
    <x v="0"/>
    <x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b v="0"/>
    <n v="1"/>
    <b v="0"/>
    <x v="26"/>
    <n v="5.0000000000000001E-3"/>
    <n v="5"/>
    <x v="8"/>
    <x v="26"/>
    <x v="0"/>
    <x v="0"/>
  </r>
  <r>
    <n v="1582"/>
    <s v="Scenes from New Orleans"/>
    <s v="I create canvas prints of images from in and around New Orleans"/>
    <x v="28"/>
    <n v="93"/>
    <x v="2"/>
    <x v="0"/>
    <s v="USD"/>
    <x v="1581"/>
    <x v="1582"/>
    <b v="0"/>
    <n v="3"/>
    <b v="0"/>
    <x v="26"/>
    <n v="9.2999999999999999E-2"/>
    <n v="31"/>
    <x v="8"/>
    <x v="26"/>
    <x v="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n v="1"/>
    <b v="0"/>
    <x v="26"/>
    <n v="7.5000000000000002E-4"/>
    <n v="15"/>
    <x v="8"/>
    <x v="26"/>
    <x v="0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n v="0"/>
    <b v="0"/>
    <x v="26"/>
    <n v="0"/>
    <e v="#DIV/0!"/>
    <x v="8"/>
    <x v="26"/>
    <x v="0"/>
    <x v="0"/>
  </r>
  <r>
    <n v="1585"/>
    <s v="Live 4 The Rush: Palooza Pics"/>
    <s v="We've explored some of the most amazing places in New Zealand and can't think of a better way to share our experiences than a photo :)"/>
    <x v="1"/>
    <n v="1580"/>
    <x v="2"/>
    <x v="5"/>
    <s v="CAD"/>
    <x v="1584"/>
    <x v="1585"/>
    <b v="0"/>
    <n v="12"/>
    <b v="0"/>
    <x v="26"/>
    <n v="0.79"/>
    <n v="131.66666666666666"/>
    <x v="8"/>
    <x v="26"/>
    <x v="0"/>
    <x v="0"/>
  </r>
  <r>
    <n v="1586"/>
    <s v="Missouri In Pictures"/>
    <s v="Show the world the beauty that is in all of our back yards!"/>
    <x v="4"/>
    <n v="0"/>
    <x v="2"/>
    <x v="0"/>
    <s v="USD"/>
    <x v="1585"/>
    <x v="1586"/>
    <b v="0"/>
    <n v="0"/>
    <b v="0"/>
    <x v="26"/>
    <n v="0"/>
    <e v="#DIV/0!"/>
    <x v="8"/>
    <x v="26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n v="1"/>
    <b v="0"/>
    <x v="26"/>
    <n v="1.3333333333333334E-4"/>
    <n v="1"/>
    <x v="8"/>
    <x v="26"/>
    <x v="0"/>
    <x v="0"/>
  </r>
  <r>
    <n v="1588"/>
    <s v="The Right Side of Texas"/>
    <s v="Southeast Texas as seen through the lens of a cell phone camera"/>
    <x v="274"/>
    <n v="0"/>
    <x v="2"/>
    <x v="0"/>
    <s v="USD"/>
    <x v="1587"/>
    <x v="1588"/>
    <b v="0"/>
    <n v="0"/>
    <b v="0"/>
    <x v="26"/>
    <n v="0"/>
    <e v="#DIV/0!"/>
    <x v="8"/>
    <x v="26"/>
    <x v="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b v="0"/>
    <n v="0"/>
    <b v="0"/>
    <x v="26"/>
    <n v="0"/>
    <e v="#DIV/0!"/>
    <x v="8"/>
    <x v="26"/>
    <x v="0"/>
    <x v="0"/>
  </r>
  <r>
    <n v="1590"/>
    <s v="An Italian Adventure"/>
    <s v="Discover Italy through photography."/>
    <x v="127"/>
    <n v="1020"/>
    <x v="2"/>
    <x v="13"/>
    <s v="EUR"/>
    <x v="1589"/>
    <x v="1590"/>
    <b v="0"/>
    <n v="2"/>
    <b v="0"/>
    <x v="26"/>
    <n v="1.7000000000000001E-2"/>
    <n v="510"/>
    <x v="8"/>
    <x v="2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n v="92"/>
    <b v="0"/>
    <x v="26"/>
    <n v="0.29228571428571426"/>
    <n v="44.478260869565219"/>
    <x v="8"/>
    <x v="26"/>
    <x v="0"/>
    <x v="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b v="0"/>
    <n v="0"/>
    <b v="0"/>
    <x v="26"/>
    <n v="0"/>
    <e v="#DIV/0!"/>
    <x v="8"/>
    <x v="26"/>
    <x v="0"/>
    <x v="0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b v="0"/>
    <n v="3"/>
    <b v="0"/>
    <x v="26"/>
    <n v="1.3636363636363637E-4"/>
    <n v="1"/>
    <x v="8"/>
    <x v="26"/>
    <x v="0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b v="0"/>
    <n v="10"/>
    <b v="0"/>
    <x v="26"/>
    <n v="0.20499999999999999"/>
    <n v="20.5"/>
    <x v="8"/>
    <x v="26"/>
    <x v="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n v="7"/>
    <b v="0"/>
    <x v="26"/>
    <n v="2.8E-3"/>
    <n v="40"/>
    <x v="8"/>
    <x v="26"/>
    <x v="0"/>
    <x v="0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b v="0"/>
    <n v="3"/>
    <b v="0"/>
    <x v="26"/>
    <n v="2.3076923076923078E-2"/>
    <n v="25"/>
    <x v="8"/>
    <x v="26"/>
    <x v="0"/>
    <x v="0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b v="0"/>
    <n v="0"/>
    <b v="0"/>
    <x v="26"/>
    <n v="0"/>
    <e v="#DIV/0!"/>
    <x v="8"/>
    <x v="26"/>
    <x v="0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n v="1"/>
    <b v="0"/>
    <x v="26"/>
    <n v="1.25E-3"/>
    <n v="1"/>
    <x v="8"/>
    <x v="26"/>
    <x v="0"/>
    <x v="0"/>
  </r>
  <r>
    <n v="1599"/>
    <s v="The Londoner: Prints &amp; Canvas"/>
    <s v="A London photographer trekking 5,895m up Africa's Mount Kilimanjaro to pursue and enrich a career."/>
    <x v="8"/>
    <n v="0"/>
    <x v="2"/>
    <x v="1"/>
    <s v="GBP"/>
    <x v="1598"/>
    <x v="1599"/>
    <b v="0"/>
    <n v="0"/>
    <b v="0"/>
    <x v="26"/>
    <n v="0"/>
    <e v="#DIV/0!"/>
    <x v="8"/>
    <x v="26"/>
    <x v="0"/>
    <x v="0"/>
  </r>
  <r>
    <n v="1600"/>
    <s v="Organic in India"/>
    <s v="I plan to document volunteer work on an organic farm in rural India, and photograph the people and places I encounter during the trip."/>
    <x v="12"/>
    <n v="367"/>
    <x v="2"/>
    <x v="0"/>
    <s v="USD"/>
    <x v="1599"/>
    <x v="1600"/>
    <b v="0"/>
    <n v="9"/>
    <b v="0"/>
    <x v="26"/>
    <n v="7.3400000000000007E-2"/>
    <n v="40.777777777777779"/>
    <x v="8"/>
    <x v="26"/>
    <x v="0"/>
    <x v="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b v="0"/>
    <n v="56"/>
    <b v="1"/>
    <x v="11"/>
    <n v="1.082492"/>
    <n v="48.325535714285714"/>
    <x v="4"/>
    <x v="11"/>
    <x v="0"/>
    <x v="0"/>
  </r>
  <r>
    <n v="1602"/>
    <s v="The Material - Let You Down music video"/>
    <s v="We need the help of fans of both music and film alike to help us create our collective vision for this song."/>
    <x v="4"/>
    <n v="1502.5"/>
    <x v="0"/>
    <x v="0"/>
    <s v="USD"/>
    <x v="1601"/>
    <x v="1602"/>
    <b v="0"/>
    <n v="32"/>
    <b v="1"/>
    <x v="11"/>
    <n v="1.0016666666666667"/>
    <n v="46.953125"/>
    <x v="4"/>
    <x v="11"/>
    <x v="0"/>
    <x v="0"/>
  </r>
  <r>
    <n v="1603"/>
    <s v="Max's First Solo Album!"/>
    <s v="An exercise in the wild and dangerous world of solo musicianship by Maxwell D Feinstein."/>
    <x v="1"/>
    <n v="2000.66"/>
    <x v="0"/>
    <x v="0"/>
    <s v="USD"/>
    <x v="1602"/>
    <x v="1603"/>
    <b v="0"/>
    <n v="30"/>
    <b v="1"/>
    <x v="11"/>
    <n v="1.0003299999999999"/>
    <n v="66.688666666666663"/>
    <x v="4"/>
    <x v="1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n v="70"/>
    <b v="1"/>
    <x v="11"/>
    <n v="1.2210714285714286"/>
    <n v="48.842857142857142"/>
    <x v="4"/>
    <x v="11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x v="5"/>
    <n v="6041.6"/>
    <x v="0"/>
    <x v="0"/>
    <s v="USD"/>
    <x v="1604"/>
    <x v="1605"/>
    <b v="0"/>
    <n v="44"/>
    <b v="1"/>
    <x v="11"/>
    <n v="1.0069333333333335"/>
    <n v="137.30909090909091"/>
    <x v="4"/>
    <x v="1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10"/>
    <n v="8080.33"/>
    <x v="0"/>
    <x v="0"/>
    <s v="USD"/>
    <x v="1605"/>
    <x v="1606"/>
    <b v="0"/>
    <n v="92"/>
    <b v="1"/>
    <x v="11"/>
    <n v="1.01004125"/>
    <n v="87.829673913043479"/>
    <x v="4"/>
    <x v="11"/>
    <x v="0"/>
    <x v="0"/>
  </r>
  <r>
    <n v="1607"/>
    <s v="New Tour Bus for The Slants"/>
    <s v="The world's only all-Asian American dance rock band, The Slants, needs a bus to tour cons, shows, and festivals."/>
    <x v="7"/>
    <n v="14511"/>
    <x v="0"/>
    <x v="0"/>
    <s v="USD"/>
    <x v="1606"/>
    <x v="1607"/>
    <b v="0"/>
    <n v="205"/>
    <b v="1"/>
    <x v="11"/>
    <n v="1.4511000000000001"/>
    <n v="70.785365853658533"/>
    <x v="4"/>
    <x v="11"/>
    <x v="0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b v="0"/>
    <n v="23"/>
    <b v="1"/>
    <x v="11"/>
    <n v="1.0125"/>
    <n v="52.826086956521742"/>
    <x v="4"/>
    <x v="11"/>
    <x v="0"/>
    <x v="0"/>
  </r>
  <r>
    <n v="1609"/>
    <s v="Get Still the Sky's Limit on the Road! (&amp; with a new album!)"/>
    <s v="Still the Sky's Limit is finishing their first full length album and going on a full US tour, and WE NEED YOUR HELP!"/>
    <x v="4"/>
    <n v="1775"/>
    <x v="0"/>
    <x v="0"/>
    <s v="USD"/>
    <x v="1608"/>
    <x v="1609"/>
    <b v="0"/>
    <n v="4"/>
    <b v="1"/>
    <x v="11"/>
    <n v="1.1833333333333333"/>
    <n v="443.75"/>
    <x v="4"/>
    <x v="11"/>
    <x v="0"/>
    <x v="0"/>
  </r>
  <r>
    <n v="1610"/>
    <s v="So The Story Goes: The New Album by &quot;Just Joe&quot; Altier"/>
    <s v="So The Story Goes is the upcoming album from &quot;Just Joe&quot; Altier."/>
    <x v="1"/>
    <n v="5437"/>
    <x v="0"/>
    <x v="0"/>
    <s v="USD"/>
    <x v="1609"/>
    <x v="1610"/>
    <b v="0"/>
    <n v="112"/>
    <b v="1"/>
    <x v="11"/>
    <n v="2.7185000000000001"/>
    <n v="48.544642857142854"/>
    <x v="4"/>
    <x v="11"/>
    <x v="0"/>
    <x v="0"/>
  </r>
  <r>
    <n v="1611"/>
    <s v="Skelton-Luns CD/7&quot;             No Big Deal."/>
    <s v="Skelton-Luns CD/7&quot; No Big Deal."/>
    <x v="134"/>
    <n v="1001"/>
    <x v="0"/>
    <x v="0"/>
    <s v="USD"/>
    <x v="1610"/>
    <x v="1611"/>
    <b v="0"/>
    <n v="27"/>
    <b v="1"/>
    <x v="11"/>
    <n v="1.25125"/>
    <n v="37.074074074074076"/>
    <x v="4"/>
    <x v="11"/>
    <x v="0"/>
    <x v="0"/>
  </r>
  <r>
    <n v="1612"/>
    <s v="Join AT THE WAYSIDE For The &quot;Ready...Set...Snow Tour!&quot;"/>
    <s v="Help us achieve our goal to get our van repaired, gassed up, and road-ready for our winter tour!"/>
    <x v="8"/>
    <n v="550"/>
    <x v="0"/>
    <x v="0"/>
    <s v="USD"/>
    <x v="1611"/>
    <x v="1612"/>
    <b v="0"/>
    <n v="11"/>
    <b v="1"/>
    <x v="11"/>
    <n v="1.1000000000000001"/>
    <n v="50"/>
    <x v="4"/>
    <x v="11"/>
    <x v="0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n v="26"/>
    <b v="1"/>
    <x v="11"/>
    <n v="1.0149999999999999"/>
    <n v="39.03846153846154"/>
    <x v="4"/>
    <x v="11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2"/>
    <n v="5135"/>
    <x v="0"/>
    <x v="0"/>
    <s v="USD"/>
    <x v="1613"/>
    <x v="1614"/>
    <b v="0"/>
    <n v="77"/>
    <b v="1"/>
    <x v="11"/>
    <n v="1.0269999999999999"/>
    <n v="66.688311688311686"/>
    <x v="4"/>
    <x v="11"/>
    <x v="0"/>
    <x v="0"/>
  </r>
  <r>
    <n v="1615"/>
    <s v="PRE ORDER Reno Divorce Digital CD &quot;Stuck On You&quot; $15 or more"/>
    <s v="We are Reno Divorce!! Here is a taste of our upcoming release and we invite you to be a part of it."/>
    <x v="10"/>
    <n v="9130"/>
    <x v="0"/>
    <x v="0"/>
    <s v="USD"/>
    <x v="1614"/>
    <x v="1615"/>
    <b v="0"/>
    <n v="136"/>
    <b v="1"/>
    <x v="11"/>
    <n v="1.1412500000000001"/>
    <n v="67.132352941176464"/>
    <x v="4"/>
    <x v="11"/>
    <x v="0"/>
    <x v="0"/>
  </r>
  <r>
    <n v="1616"/>
    <s v="Aly Jados: the New EP rOckNrOLLa"/>
    <s v="HELP! We don't have much time.....Join Aly Jados in making her new EP a reality before the world ends!!!!"/>
    <x v="7"/>
    <n v="10420"/>
    <x v="0"/>
    <x v="0"/>
    <s v="USD"/>
    <x v="1615"/>
    <x v="1616"/>
    <b v="0"/>
    <n v="157"/>
    <b v="1"/>
    <x v="11"/>
    <n v="1.042"/>
    <n v="66.369426751592357"/>
    <x v="4"/>
    <x v="11"/>
    <x v="0"/>
    <x v="0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b v="0"/>
    <n v="158"/>
    <b v="1"/>
    <x v="11"/>
    <n v="1.4585714285714286"/>
    <n v="64.620253164556956"/>
    <x v="4"/>
    <x v="11"/>
    <x v="0"/>
    <x v="0"/>
  </r>
  <r>
    <n v="1618"/>
    <s v="Janus Word Album"/>
    <s v="Janus Word combines hard rock with melodic acoustic music for a unique and awesome sound."/>
    <x v="4"/>
    <n v="1576"/>
    <x v="0"/>
    <x v="0"/>
    <s v="USD"/>
    <x v="1617"/>
    <x v="1618"/>
    <b v="0"/>
    <n v="27"/>
    <b v="1"/>
    <x v="11"/>
    <n v="1.0506666666666666"/>
    <n v="58.370370370370374"/>
    <x v="4"/>
    <x v="11"/>
    <x v="0"/>
    <x v="0"/>
  </r>
  <r>
    <n v="1619"/>
    <s v="Casual Encounters: The Quest For a PA"/>
    <s v="Creating a live show experience that does justice to the musicianship and time spent rehearsing.  Help us weave this sonic tapestry!"/>
    <x v="4"/>
    <n v="2000"/>
    <x v="0"/>
    <x v="0"/>
    <s v="USD"/>
    <x v="1618"/>
    <x v="1619"/>
    <b v="0"/>
    <n v="23"/>
    <b v="1"/>
    <x v="11"/>
    <n v="1.3333333333333333"/>
    <n v="86.956521739130437"/>
    <x v="4"/>
    <x v="11"/>
    <x v="0"/>
    <x v="0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b v="0"/>
    <n v="17"/>
    <b v="1"/>
    <x v="11"/>
    <n v="1.1299999999999999"/>
    <n v="66.470588235294116"/>
    <x v="4"/>
    <x v="11"/>
    <x v="0"/>
    <x v="0"/>
  </r>
  <r>
    <n v="1621"/>
    <s v="The First Full Length Fifth Freedom Album"/>
    <s v="Its long over due! Help us fund our debut album! We need all our friends and fans support on this! Lets make it happen!"/>
    <x v="12"/>
    <n v="6060"/>
    <x v="0"/>
    <x v="0"/>
    <s v="USD"/>
    <x v="1620"/>
    <x v="1621"/>
    <b v="0"/>
    <n v="37"/>
    <b v="1"/>
    <x v="11"/>
    <n v="1.212"/>
    <n v="163.78378378378378"/>
    <x v="4"/>
    <x v="11"/>
    <x v="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b v="0"/>
    <n v="65"/>
    <b v="1"/>
    <x v="11"/>
    <n v="1.0172463768115942"/>
    <n v="107.98461538461538"/>
    <x v="4"/>
    <x v="11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n v="18"/>
    <b v="1"/>
    <x v="11"/>
    <n v="1.0106666666666666"/>
    <n v="42.111111111111114"/>
    <x v="4"/>
    <x v="11"/>
    <x v="0"/>
    <x v="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b v="0"/>
    <n v="25"/>
    <b v="1"/>
    <x v="11"/>
    <n v="1.18"/>
    <n v="47.2"/>
    <x v="4"/>
    <x v="11"/>
    <x v="0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n v="104"/>
    <b v="1"/>
    <x v="11"/>
    <n v="1.5533333333333332"/>
    <n v="112.01923076923077"/>
    <x v="4"/>
    <x v="11"/>
    <x v="0"/>
    <x v="0"/>
  </r>
  <r>
    <n v="1626"/>
    <s v="The Protest's Next Album"/>
    <s v="Help Christian Rock Band &quot;The Protest&quot; fund their new album and further their mission of positively impacting lives."/>
    <x v="10"/>
    <n v="8095"/>
    <x v="0"/>
    <x v="0"/>
    <s v="USD"/>
    <x v="1625"/>
    <x v="1626"/>
    <b v="0"/>
    <n v="108"/>
    <b v="1"/>
    <x v="11"/>
    <n v="1.0118750000000001"/>
    <n v="74.953703703703709"/>
    <x v="4"/>
    <x v="11"/>
    <x v="0"/>
    <x v="0"/>
  </r>
  <r>
    <n v="1627"/>
    <s v="River Of Thorns - First CD Release"/>
    <s v="River of Thorns is a recording duo based in southeast Michigan.  We're releasing a great sounding cd recorded in a tiny home studio!"/>
    <x v="1"/>
    <n v="2340"/>
    <x v="0"/>
    <x v="0"/>
    <s v="USD"/>
    <x v="1626"/>
    <x v="1627"/>
    <b v="0"/>
    <n v="38"/>
    <b v="1"/>
    <x v="11"/>
    <n v="1.17"/>
    <n v="61.578947368421055"/>
    <x v="4"/>
    <x v="11"/>
    <x v="0"/>
    <x v="0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b v="0"/>
    <n v="88"/>
    <b v="1"/>
    <x v="11"/>
    <n v="1.00925"/>
    <n v="45.875"/>
    <x v="4"/>
    <x v="11"/>
    <x v="0"/>
    <x v="0"/>
  </r>
  <r>
    <n v="1629"/>
    <s v="Off The Turnpike | A Loud New Way to Release Loud New Music"/>
    <s v="Help Off The Turnpike release new music, and set fire to everything!"/>
    <x v="5"/>
    <n v="6220"/>
    <x v="0"/>
    <x v="0"/>
    <s v="USD"/>
    <x v="1628"/>
    <x v="1629"/>
    <b v="0"/>
    <n v="82"/>
    <b v="1"/>
    <x v="11"/>
    <n v="1.0366666666666666"/>
    <n v="75.853658536585371"/>
    <x v="4"/>
    <x v="11"/>
    <x v="0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n v="126"/>
    <b v="1"/>
    <x v="11"/>
    <n v="2.6524999999999999"/>
    <n v="84.206349206349202"/>
    <x v="4"/>
    <x v="11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x v="7"/>
    <n v="15591"/>
    <x v="0"/>
    <x v="0"/>
    <s v="USD"/>
    <x v="1630"/>
    <x v="1631"/>
    <b v="0"/>
    <n v="133"/>
    <b v="1"/>
    <x v="11"/>
    <n v="1.5590999999999999"/>
    <n v="117.22556390977444"/>
    <x v="4"/>
    <x v="11"/>
    <x v="0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n v="47"/>
    <b v="1"/>
    <x v="11"/>
    <n v="1.0162500000000001"/>
    <n v="86.489361702127653"/>
    <x v="4"/>
    <x v="11"/>
    <x v="0"/>
    <x v="0"/>
  </r>
  <r>
    <n v="1633"/>
    <s v="ELIZABETH REX"/>
    <s v="We are a four piece rock band that has played shows in and around NYC including Mercury Lounge.  Two of our members are now in LA."/>
    <x v="7"/>
    <n v="10000"/>
    <x v="0"/>
    <x v="0"/>
    <s v="USD"/>
    <x v="1632"/>
    <x v="1633"/>
    <b v="0"/>
    <n v="58"/>
    <b v="1"/>
    <x v="11"/>
    <n v="1"/>
    <n v="172.41379310344828"/>
    <x v="4"/>
    <x v="11"/>
    <x v="0"/>
    <x v="0"/>
  </r>
  <r>
    <n v="1634"/>
    <s v="RUBEDO: Debut Full Length Album"/>
    <s v="Recording Debut  Album w/ Producer Ikey Owens from Free Moral Agents/ The Mars Volta"/>
    <x v="1"/>
    <n v="2010"/>
    <x v="0"/>
    <x v="0"/>
    <s v="USD"/>
    <x v="1633"/>
    <x v="1634"/>
    <b v="0"/>
    <n v="32"/>
    <b v="1"/>
    <x v="11"/>
    <n v="1.0049999999999999"/>
    <n v="62.8125"/>
    <x v="4"/>
    <x v="1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"/>
    <n v="2506"/>
    <x v="0"/>
    <x v="0"/>
    <s v="USD"/>
    <x v="1634"/>
    <x v="1635"/>
    <b v="0"/>
    <n v="37"/>
    <b v="1"/>
    <x v="11"/>
    <n v="1.2529999999999999"/>
    <n v="67.729729729729726"/>
    <x v="4"/>
    <x v="11"/>
    <x v="0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n v="87"/>
    <b v="1"/>
    <x v="11"/>
    <n v="1.0355555555555556"/>
    <n v="53.5632183908046"/>
    <x v="4"/>
    <x v="11"/>
    <x v="0"/>
    <x v="0"/>
  </r>
  <r>
    <n v="1637"/>
    <s v="We Fly to Philly / Release new album / Tour west coast"/>
    <s v="We (the band Sunset) has been invited to play in Philadelphia.   Help us get there and you will receive special prizes."/>
    <x v="8"/>
    <n v="519"/>
    <x v="0"/>
    <x v="0"/>
    <s v="USD"/>
    <x v="1636"/>
    <x v="1637"/>
    <b v="0"/>
    <n v="15"/>
    <b v="1"/>
    <x v="11"/>
    <n v="1.038"/>
    <n v="34.6"/>
    <x v="4"/>
    <x v="11"/>
    <x v="0"/>
    <x v="0"/>
  </r>
  <r>
    <n v="1638"/>
    <s v="Avenues EP 2013"/>
    <s v="Avenues will be going in to the studio to record a new EP with Matt Allison!"/>
    <x v="28"/>
    <n v="1050"/>
    <x v="0"/>
    <x v="0"/>
    <s v="USD"/>
    <x v="1637"/>
    <x v="1638"/>
    <b v="0"/>
    <n v="27"/>
    <b v="1"/>
    <x v="11"/>
    <n v="1.05"/>
    <n v="38.888888888888886"/>
    <x v="4"/>
    <x v="11"/>
    <x v="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n v="19"/>
    <b v="1"/>
    <x v="11"/>
    <n v="1"/>
    <n v="94.736842105263165"/>
    <x v="4"/>
    <x v="11"/>
    <x v="0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n v="17"/>
    <b v="1"/>
    <x v="11"/>
    <n v="1.6986000000000001"/>
    <n v="39.967058823529413"/>
    <x v="4"/>
    <x v="11"/>
    <x v="0"/>
    <x v="0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b v="0"/>
    <n v="26"/>
    <b v="1"/>
    <x v="27"/>
    <n v="1.014"/>
    <n v="97.5"/>
    <x v="4"/>
    <x v="27"/>
    <x v="0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b v="0"/>
    <n v="28"/>
    <b v="1"/>
    <x v="27"/>
    <n v="1"/>
    <n v="42.857142857142854"/>
    <x v="4"/>
    <x v="27"/>
    <x v="0"/>
    <x v="0"/>
  </r>
  <r>
    <n v="1643"/>
    <s v="This Is All Now's Brand New Album!!"/>
    <s v="This Is All Now is putting out a brand new record, and we need YOUR help to do it!"/>
    <x v="12"/>
    <n v="6235"/>
    <x v="0"/>
    <x v="0"/>
    <s v="USD"/>
    <x v="1642"/>
    <x v="1643"/>
    <b v="0"/>
    <n v="37"/>
    <b v="1"/>
    <x v="27"/>
    <n v="1.2470000000000001"/>
    <n v="168.51351351351352"/>
    <x v="4"/>
    <x v="27"/>
    <x v="0"/>
    <x v="0"/>
  </r>
  <r>
    <n v="1644"/>
    <s v="Kevin Wood - Out Among The Wolves"/>
    <s v="Be a part of helping Singer/Songwriter Kevin Wood bring his 3rd Album &quot;Out Among The Wolves&quot; from the studio to you!"/>
    <x v="7"/>
    <n v="10950"/>
    <x v="0"/>
    <x v="0"/>
    <s v="USD"/>
    <x v="1643"/>
    <x v="1644"/>
    <b v="0"/>
    <n v="128"/>
    <b v="1"/>
    <x v="27"/>
    <n v="1.095"/>
    <n v="85.546875"/>
    <x v="4"/>
    <x v="27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2"/>
    <n v="5540"/>
    <x v="0"/>
    <x v="0"/>
    <s v="USD"/>
    <x v="1644"/>
    <x v="1645"/>
    <b v="0"/>
    <n v="10"/>
    <b v="1"/>
    <x v="27"/>
    <n v="1.1080000000000001"/>
    <n v="554"/>
    <x v="4"/>
    <x v="27"/>
    <x v="0"/>
    <x v="0"/>
  </r>
  <r>
    <n v="1646"/>
    <s v="MADAM Album"/>
    <s v="Album 3 funds.We have 13 amazing songs ready to go . a fantastic engineer to mix them, James Aparicio(Depeche Mode/Liars.We need you xx"/>
    <x v="1"/>
    <n v="2204"/>
    <x v="0"/>
    <x v="1"/>
    <s v="GBP"/>
    <x v="1645"/>
    <x v="1646"/>
    <b v="0"/>
    <n v="83"/>
    <b v="1"/>
    <x v="27"/>
    <n v="1.1020000000000001"/>
    <n v="26.554216867469879"/>
    <x v="4"/>
    <x v="27"/>
    <x v="0"/>
    <x v="0"/>
  </r>
  <r>
    <n v="1647"/>
    <s v="JAYSIN + HOT MUSIC VIDEO = EPICNESS!! GRAMMY POP SOUL"/>
    <s v="Grammy Pop Soul Artist Jaysin is raising funds to make the most EPIC Music Video ever and he wants to PUT YOU IN IT!"/>
    <x v="12"/>
    <n v="5236"/>
    <x v="0"/>
    <x v="0"/>
    <s v="USD"/>
    <x v="1646"/>
    <x v="1647"/>
    <b v="0"/>
    <n v="46"/>
    <b v="1"/>
    <x v="27"/>
    <n v="1.0471999999999999"/>
    <n v="113.82608695652173"/>
    <x v="4"/>
    <x v="27"/>
    <x v="0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n v="90"/>
    <b v="1"/>
    <x v="27"/>
    <n v="1.2526086956521738"/>
    <n v="32.011111111111113"/>
    <x v="4"/>
    <x v="27"/>
    <x v="0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n v="81"/>
    <b v="1"/>
    <x v="27"/>
    <n v="1.0058763157894737"/>
    <n v="47.189259259259259"/>
    <x v="4"/>
    <x v="27"/>
    <x v="0"/>
    <x v="0"/>
  </r>
  <r>
    <n v="1650"/>
    <s v="The Psalm Praise Project, Vol. 2"/>
    <s v="Help me record a CD that uses pop styling to give a fresh sound to ancient wisdom from scripture!"/>
    <x v="1"/>
    <n v="2831"/>
    <x v="0"/>
    <x v="0"/>
    <s v="USD"/>
    <x v="1649"/>
    <x v="1650"/>
    <b v="0"/>
    <n v="32"/>
    <b v="1"/>
    <x v="27"/>
    <n v="1.4155"/>
    <n v="88.46875"/>
    <x v="4"/>
    <x v="2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"/>
    <n v="2015"/>
    <x v="0"/>
    <x v="0"/>
    <s v="USD"/>
    <x v="1650"/>
    <x v="1651"/>
    <b v="0"/>
    <n v="20"/>
    <b v="1"/>
    <x v="27"/>
    <n v="1.0075000000000001"/>
    <n v="100.75"/>
    <x v="4"/>
    <x v="2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n v="70"/>
    <b v="1"/>
    <x v="27"/>
    <n v="1.0066666666666666"/>
    <n v="64.714285714285708"/>
    <x v="4"/>
    <x v="27"/>
    <x v="0"/>
    <x v="0"/>
  </r>
  <r>
    <n v="1653"/>
    <s v="The Narrative 2011 Spring Tour with Eisley"/>
    <s v="On 4/26, The Narrative will head out on their 1st full US tour with Eisley and aim to raise $7,500 to cover tour expenses. "/>
    <x v="12"/>
    <n v="8711.52"/>
    <x v="0"/>
    <x v="0"/>
    <s v="USD"/>
    <x v="1652"/>
    <x v="1653"/>
    <b v="0"/>
    <n v="168"/>
    <b v="1"/>
    <x v="27"/>
    <n v="1.7423040000000001"/>
    <n v="51.854285714285716"/>
    <x v="4"/>
    <x v="27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n v="34"/>
    <b v="1"/>
    <x v="27"/>
    <n v="1.199090909090909"/>
    <n v="38.794117647058826"/>
    <x v="4"/>
    <x v="27"/>
    <x v="0"/>
    <x v="0"/>
  </r>
  <r>
    <n v="1655"/>
    <s v="Meg Porter Debut EP!"/>
    <s v="Berklee College of Music student, Meg Porter needs YOUR help to fund her very first EP!"/>
    <x v="4"/>
    <n v="2143"/>
    <x v="0"/>
    <x v="0"/>
    <s v="USD"/>
    <x v="1654"/>
    <x v="1655"/>
    <b v="0"/>
    <n v="48"/>
    <b v="1"/>
    <x v="27"/>
    <n v="1.4286666666666668"/>
    <n v="44.645833333333336"/>
    <x v="4"/>
    <x v="27"/>
    <x v="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b v="0"/>
    <n v="48"/>
    <b v="1"/>
    <x v="27"/>
    <n v="1.0033493333333334"/>
    <n v="156.77333333333334"/>
    <x v="4"/>
    <x v="27"/>
    <x v="0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n v="221"/>
    <b v="1"/>
    <x v="27"/>
    <n v="1.0493380000000001"/>
    <n v="118.70339366515837"/>
    <x v="4"/>
    <x v="27"/>
    <x v="0"/>
    <x v="0"/>
  </r>
  <r>
    <n v="1658"/>
    <s v="New Amy Rivard album!!!"/>
    <s v="I've had numerous song ideas spinning around in my head for years now, please help me get them out- into a studio and into your homes!"/>
    <x v="5"/>
    <n v="7934"/>
    <x v="0"/>
    <x v="0"/>
    <s v="USD"/>
    <x v="1657"/>
    <x v="1658"/>
    <b v="0"/>
    <n v="107"/>
    <b v="1"/>
    <x v="27"/>
    <n v="1.3223333333333334"/>
    <n v="74.149532710280369"/>
    <x v="4"/>
    <x v="27"/>
    <x v="0"/>
    <x v="0"/>
  </r>
  <r>
    <n v="1659"/>
    <s v="The Penny Arcade Quartet's Christmas EP"/>
    <s v="The long awaited Christmas EP is in session! We need your help to get it professionally mixed, produced and manufactured."/>
    <x v="8"/>
    <n v="564"/>
    <x v="0"/>
    <x v="1"/>
    <s v="GBP"/>
    <x v="1658"/>
    <x v="1659"/>
    <b v="0"/>
    <n v="45"/>
    <b v="1"/>
    <x v="27"/>
    <n v="1.1279999999999999"/>
    <n v="12.533333333333333"/>
    <x v="4"/>
    <x v="27"/>
    <x v="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n v="36"/>
    <b v="1"/>
    <x v="27"/>
    <n v="12.5375"/>
    <n v="27.861111111111111"/>
    <x v="4"/>
    <x v="27"/>
    <x v="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b v="0"/>
    <n v="101"/>
    <b v="1"/>
    <x v="27"/>
    <n v="1.0250632911392406"/>
    <n v="80.178217821782184"/>
    <x v="4"/>
    <x v="2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10"/>
    <n v="8211"/>
    <x v="0"/>
    <x v="0"/>
    <s v="USD"/>
    <x v="1661"/>
    <x v="1662"/>
    <b v="0"/>
    <n v="62"/>
    <b v="1"/>
    <x v="27"/>
    <n v="1.026375"/>
    <n v="132.43548387096774"/>
    <x v="4"/>
    <x v="27"/>
    <x v="0"/>
    <x v="0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b v="0"/>
    <n v="32"/>
    <b v="1"/>
    <x v="27"/>
    <n v="1.08"/>
    <n v="33.75"/>
    <x v="4"/>
    <x v="27"/>
    <x v="0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b v="0"/>
    <n v="89"/>
    <b v="1"/>
    <x v="27"/>
    <n v="1.2240879999999998"/>
    <n v="34.384494382022467"/>
    <x v="4"/>
    <x v="27"/>
    <x v="0"/>
    <x v="0"/>
  </r>
  <r>
    <n v="1665"/>
    <s v="Simply Put is recording an album!"/>
    <s v="Simply Put is recording our debut album and needs to raise funds for studio time, printing and possibly the start of a sound system.  "/>
    <x v="0"/>
    <n v="4181"/>
    <x v="0"/>
    <x v="0"/>
    <s v="USD"/>
    <x v="1664"/>
    <x v="1665"/>
    <b v="0"/>
    <n v="93"/>
    <b v="1"/>
    <x v="27"/>
    <n v="1.1945714285714286"/>
    <n v="44.956989247311824"/>
    <x v="4"/>
    <x v="27"/>
    <x v="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b v="0"/>
    <n v="98"/>
    <b v="1"/>
    <x v="27"/>
    <n v="1.6088"/>
    <n v="41.04081632653061"/>
    <x v="4"/>
    <x v="27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n v="82"/>
    <b v="1"/>
    <x v="27"/>
    <n v="1.2685294117647059"/>
    <n v="52.597560975609753"/>
    <x v="4"/>
    <x v="27"/>
    <x v="0"/>
    <x v="0"/>
  </r>
  <r>
    <n v="1668"/>
    <s v="Jonathan Cody White Makes His Debut EP!!!"/>
    <s v="Making my debut EP &quot;Words Left In My Mind&quot; with the help of Kickstarter and all you awesome people! Thanks for the support!!"/>
    <x v="10"/>
    <n v="8211"/>
    <x v="0"/>
    <x v="0"/>
    <s v="USD"/>
    <x v="1667"/>
    <x v="1668"/>
    <b v="0"/>
    <n v="116"/>
    <b v="1"/>
    <x v="27"/>
    <n v="1.026375"/>
    <n v="70.784482758620683"/>
    <x v="4"/>
    <x v="27"/>
    <x v="0"/>
    <x v="0"/>
  </r>
  <r>
    <n v="1669"/>
    <s v="Summer Gill 'Stormy Weather' EP"/>
    <s v="Hi guys! I'll be recording a 6-7 song EP this summer and I need your help to make it happen! _x000a_Any support is appreciated!"/>
    <x v="1"/>
    <n v="2795"/>
    <x v="0"/>
    <x v="0"/>
    <s v="USD"/>
    <x v="1668"/>
    <x v="1669"/>
    <b v="0"/>
    <n v="52"/>
    <b v="1"/>
    <x v="27"/>
    <n v="1.3975"/>
    <n v="53.75"/>
    <x v="4"/>
    <x v="2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n v="23"/>
    <b v="1"/>
    <x v="27"/>
    <n v="1.026"/>
    <n v="44.608695652173914"/>
    <x v="4"/>
    <x v="27"/>
    <x v="0"/>
    <x v="0"/>
  </r>
  <r>
    <n v="1671"/>
    <s v="Luke O'Brien's Kickstarter"/>
    <s v="I am seeking funding in order to help take my music from a hobby to a career."/>
    <x v="1"/>
    <n v="2013.47"/>
    <x v="0"/>
    <x v="0"/>
    <s v="USD"/>
    <x v="1670"/>
    <x v="1671"/>
    <b v="0"/>
    <n v="77"/>
    <b v="1"/>
    <x v="27"/>
    <n v="1.0067349999999999"/>
    <n v="26.148961038961041"/>
    <x v="4"/>
    <x v="27"/>
    <x v="0"/>
    <x v="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b v="0"/>
    <n v="49"/>
    <b v="1"/>
    <x v="27"/>
    <n v="1.1294117647058823"/>
    <n v="39.183673469387756"/>
    <x v="4"/>
    <x v="27"/>
    <x v="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n v="59"/>
    <b v="1"/>
    <x v="27"/>
    <n v="1.2809523809523808"/>
    <n v="45.593220338983052"/>
    <x v="4"/>
    <x v="27"/>
    <x v="0"/>
    <x v="0"/>
  </r>
  <r>
    <n v="1674"/>
    <s v="Candice Russell New EP: IGNITE"/>
    <s v="This is my biggest project YET! The songs are recorded &amp; I need your help to package &amp; promote this music. Let's finish this together!"/>
    <x v="12"/>
    <n v="10085"/>
    <x v="0"/>
    <x v="0"/>
    <s v="USD"/>
    <x v="1673"/>
    <x v="1674"/>
    <b v="0"/>
    <n v="113"/>
    <b v="1"/>
    <x v="27"/>
    <n v="2.0169999999999999"/>
    <n v="89.247787610619469"/>
    <x v="4"/>
    <x v="27"/>
    <x v="0"/>
    <x v="0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b v="0"/>
    <n v="34"/>
    <b v="1"/>
    <x v="27"/>
    <n v="1.37416"/>
    <n v="40.416470588235299"/>
    <x v="4"/>
    <x v="27"/>
    <x v="0"/>
    <x v="0"/>
  </r>
  <r>
    <n v="1676"/>
    <s v="Bridge 19 CD Release Tour"/>
    <s v="Help fund Bridge 19's tour in support of their first duo record, to be released in May 2012."/>
    <x v="3"/>
    <n v="3460"/>
    <x v="0"/>
    <x v="0"/>
    <s v="USD"/>
    <x v="1675"/>
    <x v="1676"/>
    <b v="0"/>
    <n v="42"/>
    <b v="1"/>
    <x v="27"/>
    <n v="1.1533333333333333"/>
    <n v="82.38095238095238"/>
    <x v="4"/>
    <x v="27"/>
    <x v="0"/>
    <x v="0"/>
  </r>
  <r>
    <n v="1677"/>
    <s v="Andrius Pojavis new album &quot;Seven&quot;"/>
    <s v="It's time to record my new album. Studio, musicians and arranger are ready, are you coming on this journey with me?"/>
    <x v="5"/>
    <n v="6700"/>
    <x v="0"/>
    <x v="3"/>
    <s v="EUR"/>
    <x v="1676"/>
    <x v="1677"/>
    <b v="0"/>
    <n v="42"/>
    <b v="1"/>
    <x v="27"/>
    <n v="1.1166666666666667"/>
    <n v="159.52380952380952"/>
    <x v="4"/>
    <x v="27"/>
    <x v="0"/>
    <x v="0"/>
  </r>
  <r>
    <n v="1678"/>
    <s v="Cassandra Violet &quot;Beyond the Fray&quot; Music Video"/>
    <s v="Help me make an amazing music video so that I can take my music to the next level and get a manager!"/>
    <x v="4"/>
    <n v="1776"/>
    <x v="0"/>
    <x v="0"/>
    <s v="USD"/>
    <x v="1677"/>
    <x v="1678"/>
    <b v="0"/>
    <n v="49"/>
    <b v="1"/>
    <x v="27"/>
    <n v="1.1839999999999999"/>
    <n v="36.244897959183675"/>
    <x v="4"/>
    <x v="27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"/>
    <n v="3500"/>
    <x v="0"/>
    <x v="0"/>
    <s v="USD"/>
    <x v="1678"/>
    <x v="1679"/>
    <b v="0"/>
    <n v="56"/>
    <b v="1"/>
    <x v="27"/>
    <n v="1.75"/>
    <n v="62.5"/>
    <x v="4"/>
    <x v="27"/>
    <x v="0"/>
    <x v="0"/>
  </r>
  <r>
    <n v="1680"/>
    <s v="Kick Out a Record"/>
    <s v="Working Musician dilemma #164: how the taxman put Kick the Record 2.0 on hold"/>
    <x v="28"/>
    <n v="1175"/>
    <x v="0"/>
    <x v="0"/>
    <s v="USD"/>
    <x v="1679"/>
    <x v="1680"/>
    <b v="0"/>
    <n v="25"/>
    <b v="1"/>
    <x v="27"/>
    <n v="1.175"/>
    <n v="47"/>
    <x v="4"/>
    <x v="2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n v="884"/>
    <b v="0"/>
    <x v="28"/>
    <n v="1.0142212307692309"/>
    <n v="74.575090497737563"/>
    <x v="4"/>
    <x v="28"/>
    <x v="0"/>
    <x v="0"/>
  </r>
  <r>
    <n v="1682"/>
    <s v="Looking Up &amp; Holding On CD Project - Christian songwriter"/>
    <s v="Christian singer-wongerwriter searching for funding to record CD of original Christian music."/>
    <x v="5"/>
    <n v="0"/>
    <x v="3"/>
    <x v="0"/>
    <s v="USD"/>
    <x v="1681"/>
    <x v="1682"/>
    <b v="0"/>
    <n v="0"/>
    <b v="0"/>
    <x v="28"/>
    <n v="0"/>
    <e v="#DIV/0!"/>
    <x v="4"/>
    <x v="28"/>
    <x v="0"/>
    <x v="0"/>
  </r>
  <r>
    <n v="1683"/>
    <s v="Manman doudou tÃ©moignage d'une mÃ¨re Album"/>
    <s v="Rendre tÃ©moignage de ce que Dieu fait chaque jour pour moi et venir en  aide  aux autres, c'est  mon but."/>
    <x v="0"/>
    <n v="760"/>
    <x v="3"/>
    <x v="6"/>
    <s v="EUR"/>
    <x v="1682"/>
    <x v="1683"/>
    <b v="0"/>
    <n v="10"/>
    <b v="0"/>
    <x v="28"/>
    <n v="0.21714285714285714"/>
    <n v="76"/>
    <x v="4"/>
    <x v="28"/>
    <x v="0"/>
    <x v="0"/>
  </r>
  <r>
    <n v="1684"/>
    <s v="Goodness &amp; Mercy EP - Marty Mikles"/>
    <s v="New Music from Marty Mikles!  A new EP all about God's Goodness &amp; Mercy."/>
    <x v="10"/>
    <n v="8730"/>
    <x v="3"/>
    <x v="0"/>
    <s v="USD"/>
    <x v="1683"/>
    <x v="1684"/>
    <b v="0"/>
    <n v="101"/>
    <b v="0"/>
    <x v="28"/>
    <n v="1.0912500000000001"/>
    <n v="86.43564356435644"/>
    <x v="4"/>
    <x v="28"/>
    <x v="0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n v="15"/>
    <b v="0"/>
    <x v="28"/>
    <n v="1.0285714285714285"/>
    <n v="24"/>
    <x v="4"/>
    <x v="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x v="12"/>
    <n v="18"/>
    <x v="3"/>
    <x v="5"/>
    <s v="CAD"/>
    <x v="1685"/>
    <x v="1686"/>
    <b v="0"/>
    <n v="1"/>
    <b v="0"/>
    <x v="28"/>
    <n v="3.5999999999999999E-3"/>
    <n v="18"/>
    <x v="4"/>
    <x v="28"/>
    <x v="0"/>
    <x v="0"/>
  </r>
  <r>
    <n v="1687"/>
    <s v="Fike // You Say Speak We Say Move"/>
    <s v="Be a part of bringing &quot;YOU SAY SPEAK WE SAY MOVE&quot; into existence with FIKE. This is our first album since moving back to Baton Rouge!"/>
    <x v="7"/>
    <n v="3125"/>
    <x v="3"/>
    <x v="0"/>
    <s v="USD"/>
    <x v="1686"/>
    <x v="1687"/>
    <b v="0"/>
    <n v="39"/>
    <b v="0"/>
    <x v="28"/>
    <n v="0.3125"/>
    <n v="80.128205128205124"/>
    <x v="4"/>
    <x v="28"/>
    <x v="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n v="7"/>
    <b v="0"/>
    <x v="28"/>
    <n v="0.443"/>
    <n v="253.14285714285714"/>
    <x v="4"/>
    <x v="28"/>
    <x v="0"/>
    <x v="0"/>
  </r>
  <r>
    <n v="1689"/>
    <s v="Fly Away"/>
    <s v="Praising the Living God in the second half of life."/>
    <x v="262"/>
    <n v="2400"/>
    <x v="3"/>
    <x v="0"/>
    <s v="USD"/>
    <x v="1688"/>
    <x v="1689"/>
    <b v="0"/>
    <n v="14"/>
    <b v="0"/>
    <x v="28"/>
    <n v="1"/>
    <n v="171.42857142857142"/>
    <x v="4"/>
    <x v="28"/>
    <x v="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b v="0"/>
    <n v="11"/>
    <b v="0"/>
    <x v="28"/>
    <n v="0.254"/>
    <n v="57.727272727272727"/>
    <x v="4"/>
    <x v="28"/>
    <x v="0"/>
    <x v="0"/>
  </r>
  <r>
    <n v="1691"/>
    <s v="Sing Like You Were Meant To!"/>
    <s v="TUV Online is making highly effective vocal training available &amp; affordable to churches, worship leaders and singers around the world!"/>
    <x v="9"/>
    <n v="10042"/>
    <x v="3"/>
    <x v="0"/>
    <s v="USD"/>
    <x v="1690"/>
    <x v="1691"/>
    <b v="0"/>
    <n v="38"/>
    <b v="0"/>
    <x v="28"/>
    <n v="0.33473333333333333"/>
    <n v="264.26315789473682"/>
    <x v="4"/>
    <x v="28"/>
    <x v="0"/>
    <x v="0"/>
  </r>
  <r>
    <n v="1692"/>
    <s v="Get Your Hopes Up"/>
    <s v="After 3 years.....It's time for some new music! Album #2 is in motion and I can't wait to share it with all of you!"/>
    <x v="12"/>
    <n v="2390"/>
    <x v="3"/>
    <x v="0"/>
    <s v="USD"/>
    <x v="1691"/>
    <x v="1692"/>
    <b v="0"/>
    <n v="15"/>
    <b v="0"/>
    <x v="28"/>
    <n v="0.47799999999999998"/>
    <n v="159.33333333333334"/>
    <x v="4"/>
    <x v="28"/>
    <x v="0"/>
    <x v="0"/>
  </r>
  <r>
    <n v="1693"/>
    <s v="Debut Studio EP // Sam Hibbard"/>
    <s v="Creating and playing music is what i love. I long to produce &amp; release fresh, raw and relevant songs that come straight from the heart."/>
    <x v="3"/>
    <n v="280"/>
    <x v="3"/>
    <x v="1"/>
    <s v="GBP"/>
    <x v="1692"/>
    <x v="1693"/>
    <b v="0"/>
    <n v="8"/>
    <b v="0"/>
    <x v="28"/>
    <n v="9.3333333333333338E-2"/>
    <n v="35"/>
    <x v="4"/>
    <x v="28"/>
    <x v="0"/>
    <x v="0"/>
  </r>
  <r>
    <n v="1694"/>
    <s v="Thundercreek Studios"/>
    <s v="Hey all I'm building out my Christian Recording studio in a new building. I have the building but lack the funds to build it out!!!"/>
    <x v="7"/>
    <n v="5"/>
    <x v="3"/>
    <x v="0"/>
    <s v="USD"/>
    <x v="1693"/>
    <x v="1694"/>
    <b v="0"/>
    <n v="1"/>
    <b v="0"/>
    <x v="28"/>
    <n v="5.0000000000000001E-4"/>
    <n v="5"/>
    <x v="4"/>
    <x v="2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2"/>
    <n v="1405"/>
    <x v="3"/>
    <x v="0"/>
    <s v="USD"/>
    <x v="1694"/>
    <x v="1695"/>
    <b v="0"/>
    <n v="23"/>
    <b v="0"/>
    <x v="28"/>
    <n v="0.11708333333333333"/>
    <n v="61.086956521739133"/>
    <x v="4"/>
    <x v="28"/>
    <x v="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n v="0"/>
    <b v="0"/>
    <x v="28"/>
    <n v="0"/>
    <e v="#DIV/0!"/>
    <x v="4"/>
    <x v="28"/>
    <x v="0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b v="0"/>
    <n v="22"/>
    <b v="0"/>
    <x v="28"/>
    <n v="0.20208000000000001"/>
    <n v="114.81818181818181"/>
    <x v="4"/>
    <x v="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b v="0"/>
    <n v="0"/>
    <b v="0"/>
    <x v="28"/>
    <n v="0"/>
    <e v="#DIV/0!"/>
    <x v="4"/>
    <x v="28"/>
    <x v="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n v="4"/>
    <b v="0"/>
    <x v="28"/>
    <n v="4.2311459353574929E-2"/>
    <n v="54"/>
    <x v="4"/>
    <x v="28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n v="79"/>
    <b v="0"/>
    <x v="28"/>
    <n v="0.2606"/>
    <n v="65.974683544303801"/>
    <x v="4"/>
    <x v="2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n v="2"/>
    <b v="0"/>
    <x v="28"/>
    <n v="1.9801980198019802E-3"/>
    <n v="5"/>
    <x v="4"/>
    <x v="28"/>
    <x v="0"/>
    <x v="0"/>
  </r>
  <r>
    <n v="1702"/>
    <s v="lyndale lewis and new vision prosper cd release"/>
    <s v="I can do all things through christ jesus"/>
    <x v="281"/>
    <n v="1"/>
    <x v="2"/>
    <x v="0"/>
    <s v="USD"/>
    <x v="1701"/>
    <x v="1702"/>
    <b v="0"/>
    <n v="1"/>
    <b v="0"/>
    <x v="28"/>
    <n v="6.0606060606060605E-5"/>
    <n v="1"/>
    <x v="4"/>
    <x v="28"/>
    <x v="0"/>
    <x v="0"/>
  </r>
  <r>
    <n v="1703"/>
    <s v="Joy Full Noise!"/>
    <s v="I would love for you to be a part of helping me raise money for music and video production to launch my first Worship album!"/>
    <x v="12"/>
    <n v="51"/>
    <x v="2"/>
    <x v="0"/>
    <s v="USD"/>
    <x v="1702"/>
    <x v="1703"/>
    <b v="0"/>
    <n v="2"/>
    <b v="0"/>
    <x v="28"/>
    <n v="1.0200000000000001E-2"/>
    <n v="25.5"/>
    <x v="4"/>
    <x v="28"/>
    <x v="0"/>
    <x v="0"/>
  </r>
  <r>
    <n v="1704"/>
    <s v="Jericho Down Worship Album"/>
    <s v="We want to record an album of popular praise &amp; worship songs with our own influence and style."/>
    <x v="1"/>
    <n v="1302"/>
    <x v="2"/>
    <x v="0"/>
    <s v="USD"/>
    <x v="1703"/>
    <x v="1704"/>
    <b v="0"/>
    <n v="11"/>
    <b v="0"/>
    <x v="28"/>
    <n v="0.65100000000000002"/>
    <n v="118.36363636363636"/>
    <x v="4"/>
    <x v="28"/>
    <x v="0"/>
    <x v="0"/>
  </r>
  <r>
    <n v="1705"/>
    <s v="Piano Prayer Album - Russ James"/>
    <s v="An instrumental album that ranges from hymns to contemporary music. All the music is recorded by myself."/>
    <x v="1"/>
    <n v="0"/>
    <x v="2"/>
    <x v="0"/>
    <s v="USD"/>
    <x v="1704"/>
    <x v="1705"/>
    <b v="0"/>
    <n v="0"/>
    <b v="0"/>
    <x v="28"/>
    <n v="0"/>
    <e v="#DIV/0!"/>
    <x v="4"/>
    <x v="28"/>
    <x v="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n v="0"/>
    <b v="0"/>
    <x v="28"/>
    <n v="0"/>
    <e v="#DIV/0!"/>
    <x v="4"/>
    <x v="2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x v="12"/>
    <n v="487"/>
    <x v="2"/>
    <x v="0"/>
    <s v="USD"/>
    <x v="1706"/>
    <x v="1707"/>
    <b v="0"/>
    <n v="9"/>
    <b v="0"/>
    <x v="28"/>
    <n v="9.74E-2"/>
    <n v="54.111111111111114"/>
    <x v="4"/>
    <x v="28"/>
    <x v="0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n v="0"/>
    <b v="0"/>
    <x v="28"/>
    <n v="0"/>
    <e v="#DIV/0!"/>
    <x v="4"/>
    <x v="28"/>
    <x v="0"/>
    <x v="0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b v="0"/>
    <n v="4"/>
    <b v="0"/>
    <x v="28"/>
    <n v="4.8571428571428571E-2"/>
    <n v="21.25"/>
    <x v="4"/>
    <x v="28"/>
    <x v="0"/>
    <x v="0"/>
  </r>
  <r>
    <n v="1710"/>
    <s v="Producing a live album of our upcoming Europe tour"/>
    <s v="We want to create a gospel live album which has never been produced before."/>
    <x v="12"/>
    <n v="34"/>
    <x v="2"/>
    <x v="12"/>
    <s v="EUR"/>
    <x v="1709"/>
    <x v="1710"/>
    <b v="0"/>
    <n v="1"/>
    <b v="0"/>
    <x v="28"/>
    <n v="6.7999999999999996E-3"/>
    <n v="34"/>
    <x v="4"/>
    <x v="28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x v="7"/>
    <n v="1050"/>
    <x v="2"/>
    <x v="0"/>
    <s v="USD"/>
    <x v="1710"/>
    <x v="1711"/>
    <b v="0"/>
    <n v="2"/>
    <b v="0"/>
    <x v="28"/>
    <n v="0.105"/>
    <n v="525"/>
    <x v="4"/>
    <x v="28"/>
    <x v="0"/>
    <x v="0"/>
  </r>
  <r>
    <n v="1712"/>
    <s v="Midwest Cowboy Ministries"/>
    <s v="Recording/equipment for MCM - a team of musicians who will help your local musicians to hold your own Cowboy Church with Gospel Music"/>
    <x v="12"/>
    <n v="0"/>
    <x v="2"/>
    <x v="0"/>
    <s v="USD"/>
    <x v="1711"/>
    <x v="1712"/>
    <b v="0"/>
    <n v="0"/>
    <b v="0"/>
    <x v="28"/>
    <n v="0"/>
    <e v="#DIV/0!"/>
    <x v="4"/>
    <x v="28"/>
    <x v="0"/>
    <x v="0"/>
  </r>
  <r>
    <n v="1713"/>
    <s v="&quot;UNCOVERED ME&quot;"/>
    <s v="This music project is a compilation to my up-coming book UNCOVERED ME, I need your support to help me go to New York and complete it."/>
    <x v="3"/>
    <n v="50"/>
    <x v="2"/>
    <x v="0"/>
    <s v="USD"/>
    <x v="1712"/>
    <x v="1713"/>
    <b v="0"/>
    <n v="1"/>
    <b v="0"/>
    <x v="28"/>
    <n v="1.6666666666666666E-2"/>
    <n v="50"/>
    <x v="4"/>
    <x v="28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n v="17"/>
    <b v="0"/>
    <x v="28"/>
    <n v="7.868E-2"/>
    <n v="115.70588235294117"/>
    <x v="4"/>
    <x v="28"/>
    <x v="0"/>
    <x v="0"/>
  </r>
  <r>
    <n v="1715"/>
    <s v="The Heart of a P.K."/>
    <s v="Kimberly Stokes the daughter of Elder Baby Stokes Jr, of Bibleway C.O.G.I.C, is currently working on a EP. She is sharing her heart"/>
    <x v="12"/>
    <n v="11"/>
    <x v="2"/>
    <x v="0"/>
    <s v="USD"/>
    <x v="1714"/>
    <x v="1715"/>
    <b v="0"/>
    <n v="2"/>
    <b v="0"/>
    <x v="28"/>
    <n v="2.2000000000000001E-3"/>
    <n v="5.5"/>
    <x v="4"/>
    <x v="2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"/>
    <n v="150"/>
    <x v="2"/>
    <x v="0"/>
    <s v="USD"/>
    <x v="1715"/>
    <x v="1716"/>
    <b v="0"/>
    <n v="3"/>
    <b v="0"/>
    <x v="28"/>
    <n v="7.4999999999999997E-2"/>
    <n v="50"/>
    <x v="4"/>
    <x v="28"/>
    <x v="0"/>
    <x v="0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b v="0"/>
    <n v="41"/>
    <b v="0"/>
    <x v="28"/>
    <n v="0.42725880551301687"/>
    <n v="34.024390243902438"/>
    <x v="4"/>
    <x v="28"/>
    <x v="0"/>
    <x v="0"/>
  </r>
  <r>
    <n v="1718"/>
    <s v="The Prodigal Son"/>
    <s v="A melody for the galaxy."/>
    <x v="19"/>
    <n v="75"/>
    <x v="2"/>
    <x v="0"/>
    <s v="USD"/>
    <x v="1717"/>
    <x v="1718"/>
    <b v="0"/>
    <n v="2"/>
    <b v="0"/>
    <x v="28"/>
    <n v="2.142857142857143E-3"/>
    <n v="37.5"/>
    <x v="4"/>
    <x v="28"/>
    <x v="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n v="3"/>
    <b v="0"/>
    <x v="28"/>
    <n v="8.7500000000000008E-3"/>
    <n v="11.666666666666666"/>
    <x v="4"/>
    <x v="28"/>
    <x v="0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b v="0"/>
    <n v="8"/>
    <b v="0"/>
    <x v="28"/>
    <n v="5.6250000000000001E-2"/>
    <n v="28.125"/>
    <x v="4"/>
    <x v="28"/>
    <x v="0"/>
    <x v="0"/>
  </r>
  <r>
    <n v="1721"/>
    <s v="&quot;HEAVEN'S CALLING&quot;"/>
    <s v="Heavens calling is an album for people all over the world in need of a healing for the soul, positive mindset and total prosperity"/>
    <x v="12"/>
    <n v="0"/>
    <x v="2"/>
    <x v="0"/>
    <s v="USD"/>
    <x v="1720"/>
    <x v="1721"/>
    <b v="0"/>
    <n v="0"/>
    <b v="0"/>
    <x v="28"/>
    <n v="0"/>
    <e v="#DIV/0!"/>
    <x v="4"/>
    <x v="28"/>
    <x v="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b v="0"/>
    <n v="1"/>
    <b v="0"/>
    <x v="28"/>
    <n v="3.4722222222222224E-4"/>
    <n v="1"/>
    <x v="4"/>
    <x v="28"/>
    <x v="0"/>
    <x v="0"/>
  </r>
  <r>
    <n v="1723"/>
    <s v="Straighter Road Album Fundraiser"/>
    <s v="We are a vocal group from the Northwest looking to create a gospel, jazz, a cappella ablum and would love the support of music lovers."/>
    <x v="7"/>
    <n v="650"/>
    <x v="2"/>
    <x v="0"/>
    <s v="USD"/>
    <x v="1722"/>
    <x v="1723"/>
    <b v="0"/>
    <n v="3"/>
    <b v="0"/>
    <x v="28"/>
    <n v="6.5000000000000002E-2"/>
    <n v="216.66666666666666"/>
    <x v="4"/>
    <x v="28"/>
    <x v="0"/>
    <x v="0"/>
  </r>
  <r>
    <n v="1724"/>
    <s v="Die Another Day 1st CD (Christian Rock)"/>
    <s v="We are just some guys who Love the Lord and want to share our personal experiences of what GOD has done for us through our music."/>
    <x v="5"/>
    <n v="35"/>
    <x v="2"/>
    <x v="0"/>
    <s v="USD"/>
    <x v="1723"/>
    <x v="1724"/>
    <b v="0"/>
    <n v="4"/>
    <b v="0"/>
    <x v="28"/>
    <n v="5.8333333333333336E-3"/>
    <n v="8.75"/>
    <x v="4"/>
    <x v="28"/>
    <x v="0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n v="9"/>
    <b v="0"/>
    <x v="28"/>
    <n v="0.10181818181818182"/>
    <n v="62.222222222222221"/>
    <x v="4"/>
    <x v="28"/>
    <x v="0"/>
    <x v="0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b v="0"/>
    <n v="16"/>
    <b v="0"/>
    <x v="28"/>
    <n v="0.33784615384615385"/>
    <n v="137.25"/>
    <x v="4"/>
    <x v="28"/>
    <x v="0"/>
    <x v="0"/>
  </r>
  <r>
    <n v="1727"/>
    <s v="New album - Prophetic guitar soundscapes, Volume 2"/>
    <s v="Please help fund my second Prophetic Guitar album. Be a part of a pioneering and groundbreaking sound released from Heaven."/>
    <x v="3"/>
    <n v="1"/>
    <x v="2"/>
    <x v="1"/>
    <s v="GBP"/>
    <x v="1726"/>
    <x v="1727"/>
    <b v="0"/>
    <n v="1"/>
    <b v="0"/>
    <x v="28"/>
    <n v="3.3333333333333332E-4"/>
    <n v="1"/>
    <x v="4"/>
    <x v="28"/>
    <x v="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b v="0"/>
    <n v="7"/>
    <b v="0"/>
    <x v="28"/>
    <n v="0.68400000000000005"/>
    <n v="122.14285714285714"/>
    <x v="4"/>
    <x v="28"/>
    <x v="0"/>
    <x v="0"/>
  </r>
  <r>
    <n v="1729"/>
    <s v="Message from Beyond - A Gospel Music Project"/>
    <s v="A few years back, I was inspired to write some songs, turned out the messages are real but a little scary, I need help to produce."/>
    <x v="7"/>
    <n v="0"/>
    <x v="2"/>
    <x v="0"/>
    <s v="USD"/>
    <x v="1728"/>
    <x v="1729"/>
    <b v="0"/>
    <n v="0"/>
    <b v="0"/>
    <x v="28"/>
    <n v="0"/>
    <e v="#DIV/0!"/>
    <x v="4"/>
    <x v="28"/>
    <x v="0"/>
    <x v="0"/>
  </r>
  <r>
    <n v="1730"/>
    <s v="Triumph Over Trials/ Hope Through the Hurt"/>
    <s v="Hello, I am raising money to fund my first solo Album.  This project is my testimony that God is truly our shelter in the storm."/>
    <x v="3"/>
    <n v="0"/>
    <x v="2"/>
    <x v="0"/>
    <s v="USD"/>
    <x v="1729"/>
    <x v="1730"/>
    <b v="0"/>
    <n v="0"/>
    <b v="0"/>
    <x v="28"/>
    <n v="0"/>
    <e v="#DIV/0!"/>
    <x v="4"/>
    <x v="28"/>
    <x v="0"/>
    <x v="0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b v="0"/>
    <n v="0"/>
    <b v="0"/>
    <x v="28"/>
    <n v="0"/>
    <e v="#DIV/0!"/>
    <x v="4"/>
    <x v="28"/>
    <x v="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n v="0"/>
    <b v="0"/>
    <x v="28"/>
    <n v="0"/>
    <e v="#DIV/0!"/>
    <x v="4"/>
    <x v="28"/>
    <x v="0"/>
    <x v="0"/>
  </r>
  <r>
    <n v="1733"/>
    <s v="What Faith Is EP/Album"/>
    <s v="I am trying to share the music I am blessed to have written. https://www.johncox4.com or https://reverbnation.com/johncox4"/>
    <x v="7"/>
    <n v="0"/>
    <x v="2"/>
    <x v="0"/>
    <s v="USD"/>
    <x v="1732"/>
    <x v="1733"/>
    <b v="0"/>
    <n v="0"/>
    <b v="0"/>
    <x v="28"/>
    <n v="0"/>
    <e v="#DIV/0!"/>
    <x v="4"/>
    <x v="28"/>
    <x v="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b v="0"/>
    <n v="1"/>
    <b v="0"/>
    <x v="28"/>
    <n v="2.2222222222222223E-4"/>
    <n v="1"/>
    <x v="4"/>
    <x v="28"/>
    <x v="0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b v="0"/>
    <n v="2"/>
    <b v="0"/>
    <x v="28"/>
    <n v="0.11"/>
    <n v="55"/>
    <x v="4"/>
    <x v="28"/>
    <x v="0"/>
    <x v="0"/>
  </r>
  <r>
    <n v="1736"/>
    <s v="In His Presence"/>
    <s v="A unique meditative album reflecting on the life of Christ, inviting Him into your presence"/>
    <x v="3"/>
    <n v="22"/>
    <x v="2"/>
    <x v="0"/>
    <s v="USD"/>
    <x v="1735"/>
    <x v="1736"/>
    <b v="0"/>
    <n v="1"/>
    <b v="0"/>
    <x v="28"/>
    <n v="7.3333333333333332E-3"/>
    <n v="22"/>
    <x v="4"/>
    <x v="28"/>
    <x v="0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n v="15"/>
    <b v="0"/>
    <x v="28"/>
    <n v="0.21249999999999999"/>
    <n v="56.666666666666664"/>
    <x v="4"/>
    <x v="28"/>
    <x v="0"/>
    <x v="0"/>
  </r>
  <r>
    <n v="1738"/>
    <s v="The Flashing Lights"/>
    <s v="Music that inspires and gives hope for overcoming and change. And it is good music."/>
    <x v="12"/>
    <n v="20"/>
    <x v="2"/>
    <x v="0"/>
    <s v="USD"/>
    <x v="1737"/>
    <x v="1738"/>
    <b v="0"/>
    <n v="1"/>
    <b v="0"/>
    <x v="28"/>
    <n v="4.0000000000000001E-3"/>
    <n v="20"/>
    <x v="4"/>
    <x v="28"/>
    <x v="0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b v="0"/>
    <n v="1"/>
    <b v="0"/>
    <x v="28"/>
    <n v="1E-3"/>
    <n v="1"/>
    <x v="4"/>
    <x v="28"/>
    <x v="0"/>
    <x v="0"/>
  </r>
  <r>
    <n v="1740"/>
    <s v="Recording Studio Time"/>
    <s v="I recently recorded a new single. With your help I can return to the studio. Would you like to be part of my next worship project?"/>
    <x v="3"/>
    <n v="0"/>
    <x v="2"/>
    <x v="0"/>
    <s v="USD"/>
    <x v="1739"/>
    <x v="1740"/>
    <b v="0"/>
    <n v="0"/>
    <b v="0"/>
    <x v="28"/>
    <n v="0"/>
    <e v="#DIV/0!"/>
    <x v="4"/>
    <x v="28"/>
    <x v="0"/>
    <x v="0"/>
  </r>
  <r>
    <n v="1741"/>
    <s v="Caught off Guard"/>
    <s v="A photo journal documenting my experiences and travels across New Zealand"/>
    <x v="38"/>
    <n v="1330"/>
    <x v="0"/>
    <x v="1"/>
    <s v="GBP"/>
    <x v="1740"/>
    <x v="1741"/>
    <b v="0"/>
    <n v="52"/>
    <b v="1"/>
    <x v="20"/>
    <n v="1.1083333333333334"/>
    <n v="25.576923076923077"/>
    <x v="8"/>
    <x v="2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"/>
    <n v="2175"/>
    <x v="0"/>
    <x v="0"/>
    <s v="USD"/>
    <x v="1741"/>
    <x v="1742"/>
    <b v="0"/>
    <n v="34"/>
    <b v="1"/>
    <x v="20"/>
    <n v="1.0874999999999999"/>
    <n v="63.970588235294116"/>
    <x v="8"/>
    <x v="20"/>
    <x v="0"/>
    <x v="0"/>
  </r>
  <r>
    <n v="1743"/>
    <s v="The Fringes Project: Photobook of a Dying Language"/>
    <s v="Visual documentation of the endangered IÃ±upiat language, captured in the form of a printed photography book."/>
    <x v="5"/>
    <n v="6025"/>
    <x v="0"/>
    <x v="0"/>
    <s v="USD"/>
    <x v="1742"/>
    <x v="1743"/>
    <b v="0"/>
    <n v="67"/>
    <b v="1"/>
    <x v="20"/>
    <n v="1.0041666666666667"/>
    <n v="89.925373134328353"/>
    <x v="8"/>
    <x v="20"/>
    <x v="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n v="70"/>
    <b v="1"/>
    <x v="20"/>
    <n v="1.1845454545454546"/>
    <n v="93.071428571428569"/>
    <x v="8"/>
    <x v="20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n v="89"/>
    <b v="1"/>
    <x v="20"/>
    <n v="1.1401428571428571"/>
    <n v="89.674157303370791"/>
    <x v="8"/>
    <x v="20"/>
    <x v="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n v="107"/>
    <b v="1"/>
    <x v="20"/>
    <n v="1.4810000000000001"/>
    <n v="207.61682242990653"/>
    <x v="8"/>
    <x v="20"/>
    <x v="0"/>
    <x v="0"/>
  </r>
  <r>
    <n v="1747"/>
    <s v="'Tulip, my mother's favourite flower' - A Photo Book."/>
    <s v="A beautiful, limited edition, photobook about the story of the last year of my mother's life, to be published by Dewi Lewis."/>
    <x v="6"/>
    <n v="9446"/>
    <x v="0"/>
    <x v="1"/>
    <s v="GBP"/>
    <x v="1746"/>
    <x v="1747"/>
    <b v="0"/>
    <n v="159"/>
    <b v="1"/>
    <x v="20"/>
    <n v="1.0495555555555556"/>
    <n v="59.408805031446541"/>
    <x v="8"/>
    <x v="20"/>
    <x v="0"/>
    <x v="0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b v="0"/>
    <n v="181"/>
    <b v="1"/>
    <x v="20"/>
    <n v="1.29948"/>
    <n v="358.97237569060775"/>
    <x v="8"/>
    <x v="20"/>
    <x v="0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b v="0"/>
    <n v="131"/>
    <b v="1"/>
    <x v="20"/>
    <n v="1.2348756218905472"/>
    <n v="94.736641221374043"/>
    <x v="8"/>
    <x v="2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x v="12"/>
    <n v="10081"/>
    <x v="0"/>
    <x v="0"/>
    <s v="USD"/>
    <x v="1749"/>
    <x v="1750"/>
    <b v="0"/>
    <n v="125"/>
    <b v="1"/>
    <x v="20"/>
    <n v="2.0162"/>
    <n v="80.647999999999996"/>
    <x v="8"/>
    <x v="20"/>
    <x v="0"/>
    <x v="0"/>
  </r>
  <r>
    <n v="1751"/>
    <s v="Daily Bread: Stories from Rural Greece"/>
    <s v="Photographs and stories culled from 10 years of road trips through rural Greece"/>
    <x v="7"/>
    <n v="10290"/>
    <x v="0"/>
    <x v="0"/>
    <s v="USD"/>
    <x v="1750"/>
    <x v="1751"/>
    <b v="0"/>
    <n v="61"/>
    <b v="1"/>
    <x v="20"/>
    <n v="1.0289999999999999"/>
    <n v="168.68852459016392"/>
    <x v="8"/>
    <x v="20"/>
    <x v="0"/>
    <x v="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b v="0"/>
    <n v="90"/>
    <b v="1"/>
    <x v="20"/>
    <n v="2.6016666666666666"/>
    <n v="34.68888888888889"/>
    <x v="8"/>
    <x v="20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n v="35"/>
    <b v="1"/>
    <x v="20"/>
    <n v="1.08"/>
    <n v="462.85714285714283"/>
    <x v="8"/>
    <x v="20"/>
    <x v="0"/>
    <x v="0"/>
  </r>
  <r>
    <n v="1754"/>
    <s v="OFFICIAL OTTAWA (an unofficial portrait)"/>
    <s v="A photography publication that looks behind the myths, clichÃ©s and fairytales that surround Ottawa, the capital of Canada."/>
    <x v="14"/>
    <n v="9395"/>
    <x v="0"/>
    <x v="5"/>
    <s v="CAD"/>
    <x v="1753"/>
    <x v="1754"/>
    <b v="0"/>
    <n v="90"/>
    <b v="1"/>
    <x v="20"/>
    <n v="1.1052941176470588"/>
    <n v="104.38888888888889"/>
    <x v="8"/>
    <x v="20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n v="4"/>
    <b v="1"/>
    <x v="20"/>
    <n v="1.2"/>
    <n v="7.5"/>
    <x v="8"/>
    <x v="20"/>
    <x v="0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b v="0"/>
    <n v="120"/>
    <b v="1"/>
    <x v="20"/>
    <n v="1.0282909090909091"/>
    <n v="47.13"/>
    <x v="8"/>
    <x v="20"/>
    <x v="0"/>
    <x v="0"/>
  </r>
  <r>
    <n v="1757"/>
    <s v="The Resurgence of Femininity Photo Thesis"/>
    <s v="I want to create a self published photo art book on the topic of the resurgence of femininity."/>
    <x v="12"/>
    <n v="5800"/>
    <x v="0"/>
    <x v="0"/>
    <s v="USD"/>
    <x v="1756"/>
    <x v="1757"/>
    <b v="0"/>
    <n v="14"/>
    <b v="1"/>
    <x v="20"/>
    <n v="1.1599999999999999"/>
    <n v="414.28571428571428"/>
    <x v="8"/>
    <x v="20"/>
    <x v="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n v="27"/>
    <b v="1"/>
    <x v="20"/>
    <n v="1.147"/>
    <n v="42.481481481481481"/>
    <x v="8"/>
    <x v="20"/>
    <x v="0"/>
    <x v="0"/>
  </r>
  <r>
    <n v="1759"/>
    <s v="Death Valley"/>
    <s v="Death Valley will be the first photo book of Andi State"/>
    <x v="12"/>
    <n v="5330"/>
    <x v="0"/>
    <x v="0"/>
    <s v="USD"/>
    <x v="1758"/>
    <x v="1759"/>
    <b v="0"/>
    <n v="49"/>
    <b v="1"/>
    <x v="20"/>
    <n v="1.0660000000000001"/>
    <n v="108.77551020408163"/>
    <x v="8"/>
    <x v="20"/>
    <x v="0"/>
    <x v="0"/>
  </r>
  <r>
    <n v="1760"/>
    <s v="Portraits by Aris Jerome"/>
    <s v="Thank you all so much for your pledges! We reached the goal! To continue supporting or for any questions email arisjerome@gmail.com"/>
    <x v="12"/>
    <n v="8272"/>
    <x v="0"/>
    <x v="0"/>
    <s v="USD"/>
    <x v="1759"/>
    <x v="1760"/>
    <b v="0"/>
    <n v="102"/>
    <b v="1"/>
    <x v="20"/>
    <n v="1.6544000000000001"/>
    <n v="81.098039215686271"/>
    <x v="8"/>
    <x v="20"/>
    <x v="0"/>
    <x v="0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b v="0"/>
    <n v="3"/>
    <b v="1"/>
    <x v="20"/>
    <n v="1.55"/>
    <n v="51.666666666666664"/>
    <x v="8"/>
    <x v="20"/>
    <x v="0"/>
    <x v="0"/>
  </r>
  <r>
    <n v="1762"/>
    <s v="&quot;The Naked Pixel&quot; Ali Pakele"/>
    <s v="Project rewards $25 gets you 190+ digital images"/>
    <x v="213"/>
    <n v="885"/>
    <x v="0"/>
    <x v="0"/>
    <s v="USD"/>
    <x v="1761"/>
    <x v="1762"/>
    <b v="0"/>
    <n v="25"/>
    <b v="1"/>
    <x v="20"/>
    <n v="8.85"/>
    <n v="35.4"/>
    <x v="8"/>
    <x v="20"/>
    <x v="0"/>
    <x v="0"/>
  </r>
  <r>
    <n v="1763"/>
    <s v="Coffee Table Girls Exclusive Art Photography Book"/>
    <s v="Hardcover photo book featuring bold, beautiful, confident models and coffee tables in outrageous juxtaposition with the backgrounds."/>
    <x v="2"/>
    <n v="12229"/>
    <x v="0"/>
    <x v="0"/>
    <s v="USD"/>
    <x v="1762"/>
    <x v="1763"/>
    <b v="0"/>
    <n v="118"/>
    <b v="1"/>
    <x v="20"/>
    <n v="1.0190833333333333"/>
    <n v="103.63559322033899"/>
    <x v="8"/>
    <x v="20"/>
    <x v="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n v="39"/>
    <b v="0"/>
    <x v="20"/>
    <n v="0.19600000000000001"/>
    <n v="55.282051282051285"/>
    <x v="8"/>
    <x v="20"/>
    <x v="0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n v="103"/>
    <b v="0"/>
    <x v="20"/>
    <n v="0.59467839999999994"/>
    <n v="72.16970873786407"/>
    <x v="8"/>
    <x v="20"/>
    <x v="0"/>
    <x v="0"/>
  </r>
  <r>
    <n v="1766"/>
    <s v="Photographic book on Melbourne's music scene"/>
    <s v="I want to create a beautiful book which documents the Melbourne music scene."/>
    <x v="4"/>
    <n v="0"/>
    <x v="2"/>
    <x v="2"/>
    <s v="AUD"/>
    <x v="1765"/>
    <x v="1766"/>
    <b v="1"/>
    <n v="0"/>
    <b v="0"/>
    <x v="20"/>
    <n v="0"/>
    <e v="#DIV/0!"/>
    <x v="8"/>
    <x v="20"/>
    <x v="0"/>
    <x v="0"/>
  </r>
  <r>
    <n v="1767"/>
    <s v="OR-GÃ“L-HO -A search for meaning during the World Cup"/>
    <s v="A photographic search for the true meaning of pride for ones country during the World Cup"/>
    <x v="12"/>
    <n v="2286"/>
    <x v="2"/>
    <x v="0"/>
    <s v="USD"/>
    <x v="1766"/>
    <x v="1767"/>
    <b v="1"/>
    <n v="39"/>
    <b v="0"/>
    <x v="20"/>
    <n v="0.4572"/>
    <n v="58.615384615384613"/>
    <x v="8"/>
    <x v="20"/>
    <x v="0"/>
    <x v="0"/>
  </r>
  <r>
    <n v="1768"/>
    <s v="SWFTTR: Southwest Farm-to-Table Recipes"/>
    <s v="My goal is to create a catalog of farm-to-table recipes with stunning images from restaurants and farms in the southwest."/>
    <x v="12"/>
    <n v="187"/>
    <x v="2"/>
    <x v="0"/>
    <s v="USD"/>
    <x v="1767"/>
    <x v="1768"/>
    <b v="1"/>
    <n v="15"/>
    <b v="0"/>
    <x v="20"/>
    <n v="3.7400000000000003E-2"/>
    <n v="12.466666666666667"/>
    <x v="8"/>
    <x v="20"/>
    <x v="0"/>
    <x v="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b v="1"/>
    <n v="22"/>
    <b v="0"/>
    <x v="20"/>
    <n v="2.7025E-2"/>
    <n v="49.136363636363633"/>
    <x v="8"/>
    <x v="2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n v="92"/>
    <b v="0"/>
    <x v="20"/>
    <n v="0.56514285714285717"/>
    <n v="150.5"/>
    <x v="8"/>
    <x v="20"/>
    <x v="0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n v="25"/>
    <b v="0"/>
    <x v="20"/>
    <n v="0.21309523809523809"/>
    <n v="35.799999999999997"/>
    <x v="8"/>
    <x v="20"/>
    <x v="0"/>
    <x v="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b v="1"/>
    <n v="19"/>
    <b v="0"/>
    <x v="20"/>
    <n v="0.156"/>
    <n v="45.157894736842103"/>
    <x v="8"/>
    <x v="20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x v="9"/>
    <n v="1877"/>
    <x v="2"/>
    <x v="0"/>
    <s v="USD"/>
    <x v="1772"/>
    <x v="1773"/>
    <b v="1"/>
    <n v="19"/>
    <b v="0"/>
    <x v="20"/>
    <n v="6.2566666666666673E-2"/>
    <n v="98.78947368421052"/>
    <x v="8"/>
    <x v="20"/>
    <x v="0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n v="13"/>
    <b v="0"/>
    <x v="20"/>
    <n v="0.4592"/>
    <n v="88.307692307692307"/>
    <x v="8"/>
    <x v="20"/>
    <x v="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b v="1"/>
    <n v="124"/>
    <b v="0"/>
    <x v="20"/>
    <n v="0.65101538461538466"/>
    <n v="170.62903225806451"/>
    <x v="8"/>
    <x v="20"/>
    <x v="0"/>
    <x v="0"/>
  </r>
  <r>
    <n v="1776"/>
    <s v="Dubai: A Synthetic City - Photobook &amp; Journal"/>
    <s v="A documentation of the implications of hedonistic architectural ventures in Dubai, the fastest growing city on the planet."/>
    <x v="12"/>
    <n v="335"/>
    <x v="2"/>
    <x v="1"/>
    <s v="GBP"/>
    <x v="1775"/>
    <x v="1776"/>
    <b v="1"/>
    <n v="4"/>
    <b v="0"/>
    <x v="20"/>
    <n v="6.7000000000000004E-2"/>
    <n v="83.75"/>
    <x v="8"/>
    <x v="20"/>
    <x v="0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n v="10"/>
    <b v="0"/>
    <x v="20"/>
    <n v="0.135625"/>
    <n v="65.099999999999994"/>
    <x v="8"/>
    <x v="20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b v="1"/>
    <n v="15"/>
    <b v="0"/>
    <x v="20"/>
    <n v="1.9900000000000001E-2"/>
    <n v="66.333333333333329"/>
    <x v="8"/>
    <x v="20"/>
    <x v="0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n v="38"/>
    <b v="0"/>
    <x v="20"/>
    <n v="0.36236363636363639"/>
    <n v="104.89473684210526"/>
    <x v="8"/>
    <x v="20"/>
    <x v="0"/>
    <x v="0"/>
  </r>
  <r>
    <n v="1780"/>
    <s v="Native Nation"/>
    <s v="It is time to recognize and give to the indigenus groups the credit they deserve. It is time to understand where we come from."/>
    <x v="9"/>
    <n v="11923"/>
    <x v="2"/>
    <x v="0"/>
    <s v="USD"/>
    <x v="1779"/>
    <x v="1780"/>
    <b v="1"/>
    <n v="152"/>
    <b v="0"/>
    <x v="20"/>
    <n v="0.39743333333333336"/>
    <n v="78.440789473684205"/>
    <x v="8"/>
    <x v="2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n v="24"/>
    <b v="0"/>
    <x v="20"/>
    <n v="0.25763636363636366"/>
    <n v="59.041666666666664"/>
    <x v="8"/>
    <x v="20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n v="76"/>
    <b v="0"/>
    <x v="20"/>
    <n v="0.15491428571428573"/>
    <n v="71.34210526315789"/>
    <x v="8"/>
    <x v="20"/>
    <x v="0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n v="185"/>
    <b v="0"/>
    <x v="20"/>
    <n v="0.236925"/>
    <n v="51.227027027027027"/>
    <x v="8"/>
    <x v="20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x v="12"/>
    <n v="1988"/>
    <x v="2"/>
    <x v="0"/>
    <s v="USD"/>
    <x v="1783"/>
    <x v="1784"/>
    <b v="1"/>
    <n v="33"/>
    <b v="0"/>
    <x v="20"/>
    <n v="0.39760000000000001"/>
    <n v="60.242424242424242"/>
    <x v="8"/>
    <x v="20"/>
    <x v="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b v="1"/>
    <n v="108"/>
    <b v="0"/>
    <x v="20"/>
    <n v="0.20220833333333332"/>
    <n v="44.935185185185183"/>
    <x v="8"/>
    <x v="20"/>
    <x v="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n v="29"/>
    <b v="0"/>
    <x v="20"/>
    <n v="0.47631578947368419"/>
    <n v="31.206896551724139"/>
    <x v="8"/>
    <x v="20"/>
    <x v="0"/>
    <x v="0"/>
  </r>
  <r>
    <n v="1787"/>
    <s v="Alpamayo to Yerupaja"/>
    <s v="Raising awareness to the effects of global warming through photographs of the high mountains of Peru."/>
    <x v="7"/>
    <n v="1533"/>
    <x v="2"/>
    <x v="0"/>
    <s v="USD"/>
    <x v="1786"/>
    <x v="1787"/>
    <b v="1"/>
    <n v="24"/>
    <b v="0"/>
    <x v="20"/>
    <n v="0.15329999999999999"/>
    <n v="63.875"/>
    <x v="8"/>
    <x v="20"/>
    <x v="0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b v="1"/>
    <n v="4"/>
    <b v="0"/>
    <x v="20"/>
    <n v="1.3818181818181818E-2"/>
    <n v="19"/>
    <x v="8"/>
    <x v="20"/>
    <x v="0"/>
    <x v="0"/>
  </r>
  <r>
    <n v="1789"/>
    <s v="Paintball: Beyond The Paint"/>
    <s v="I want to create a portfolio to show all the aspects of the adrenaline filled game of paintball. Focusing on tournament players"/>
    <x v="10"/>
    <n v="40"/>
    <x v="2"/>
    <x v="0"/>
    <s v="USD"/>
    <x v="1788"/>
    <x v="1789"/>
    <b v="1"/>
    <n v="4"/>
    <b v="0"/>
    <x v="20"/>
    <n v="5.0000000000000001E-3"/>
    <n v="10"/>
    <x v="8"/>
    <x v="20"/>
    <x v="0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b v="1"/>
    <n v="15"/>
    <b v="0"/>
    <x v="20"/>
    <n v="4.9575757575757579E-2"/>
    <n v="109.06666666666666"/>
    <x v="8"/>
    <x v="20"/>
    <x v="0"/>
    <x v="0"/>
  </r>
  <r>
    <n v="1791"/>
    <s v="disCover: Napoli"/>
    <s v="For the love of street photography and the beauty of traditional cultures in southern Italy."/>
    <x v="3"/>
    <n v="107"/>
    <x v="2"/>
    <x v="1"/>
    <s v="GBP"/>
    <x v="1790"/>
    <x v="1791"/>
    <b v="1"/>
    <n v="4"/>
    <b v="0"/>
    <x v="20"/>
    <n v="3.5666666666666666E-2"/>
    <n v="26.75"/>
    <x v="8"/>
    <x v="20"/>
    <x v="0"/>
    <x v="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b v="1"/>
    <n v="139"/>
    <b v="0"/>
    <x v="20"/>
    <n v="0.61124000000000001"/>
    <n v="109.93525179856115"/>
    <x v="8"/>
    <x v="20"/>
    <x v="0"/>
    <x v="0"/>
  </r>
  <r>
    <n v="1793"/>
    <s v="Live to Learn, Learn to Fight, Fight to Live - The Karen"/>
    <s v="The beginning of a long term project to document life of the Karen ethnic group on the border of Thailand and Burma."/>
    <x v="3"/>
    <n v="40"/>
    <x v="2"/>
    <x v="2"/>
    <s v="AUD"/>
    <x v="1792"/>
    <x v="1793"/>
    <b v="1"/>
    <n v="2"/>
    <b v="0"/>
    <x v="20"/>
    <n v="1.3333333333333334E-2"/>
    <n v="20"/>
    <x v="8"/>
    <x v="20"/>
    <x v="0"/>
    <x v="0"/>
  </r>
  <r>
    <n v="1794"/>
    <s v="Venus as Men"/>
    <s v="&quot;Venus as Menâ€ is a book about beauty of masculine nude. Is a reflection about men as a sensitive and sensual being and gender equity."/>
    <x v="6"/>
    <n v="997"/>
    <x v="2"/>
    <x v="0"/>
    <s v="USD"/>
    <x v="1793"/>
    <x v="1794"/>
    <b v="1"/>
    <n v="18"/>
    <b v="0"/>
    <x v="20"/>
    <n v="0.11077777777777778"/>
    <n v="55.388888888888886"/>
    <x v="8"/>
    <x v="20"/>
    <x v="0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b v="1"/>
    <n v="81"/>
    <b v="0"/>
    <x v="20"/>
    <n v="0.38735714285714284"/>
    <n v="133.90123456790124"/>
    <x v="8"/>
    <x v="20"/>
    <x v="0"/>
    <x v="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n v="86"/>
    <b v="0"/>
    <x v="20"/>
    <n v="0.22052631578947368"/>
    <n v="48.720930232558139"/>
    <x v="8"/>
    <x v="20"/>
    <x v="0"/>
    <x v="0"/>
  </r>
  <r>
    <n v="1797"/>
    <s v="Remnants, A Photography Book to Send to Congress"/>
    <s v="A photography book that serves as a call to action for Congress to stand up for survivors of domestic and sexual assault."/>
    <x v="7"/>
    <n v="6755"/>
    <x v="2"/>
    <x v="0"/>
    <s v="USD"/>
    <x v="1796"/>
    <x v="1797"/>
    <b v="1"/>
    <n v="140"/>
    <b v="0"/>
    <x v="20"/>
    <n v="0.67549999999999999"/>
    <n v="48.25"/>
    <x v="8"/>
    <x v="20"/>
    <x v="0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n v="37"/>
    <b v="0"/>
    <x v="20"/>
    <n v="0.136375"/>
    <n v="58.972972972972975"/>
    <x v="8"/>
    <x v="20"/>
    <x v="0"/>
    <x v="0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b v="1"/>
    <n v="6"/>
    <b v="0"/>
    <x v="20"/>
    <n v="1.7457500000000001E-2"/>
    <n v="11.638333333333334"/>
    <x v="8"/>
    <x v="20"/>
    <x v="0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n v="113"/>
    <b v="0"/>
    <x v="20"/>
    <n v="0.20449632511889321"/>
    <n v="83.716814159292042"/>
    <x v="8"/>
    <x v="20"/>
    <x v="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n v="37"/>
    <b v="0"/>
    <x v="20"/>
    <n v="0.13852941176470587"/>
    <n v="63.648648648648646"/>
    <x v="8"/>
    <x v="20"/>
    <x v="0"/>
    <x v="0"/>
  </r>
  <r>
    <n v="1802"/>
    <s v="Out Of The Dark"/>
    <s v="Inner Darkness turned into a photobook. Personal work i shot during my recovery...in Berlin."/>
    <x v="0"/>
    <n v="1697"/>
    <x v="2"/>
    <x v="12"/>
    <s v="EUR"/>
    <x v="1801"/>
    <x v="1802"/>
    <b v="1"/>
    <n v="18"/>
    <b v="0"/>
    <x v="20"/>
    <n v="0.48485714285714288"/>
    <n v="94.277777777777771"/>
    <x v="8"/>
    <x v="20"/>
    <x v="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n v="75"/>
    <b v="0"/>
    <x v="20"/>
    <n v="0.308"/>
    <n v="71.86666666666666"/>
    <x v="8"/>
    <x v="20"/>
    <x v="0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b v="1"/>
    <n v="52"/>
    <b v="0"/>
    <x v="20"/>
    <n v="0.35174193548387095"/>
    <n v="104.84615384615384"/>
    <x v="8"/>
    <x v="20"/>
    <x v="0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n v="122"/>
    <b v="0"/>
    <x v="20"/>
    <n v="0.36404444444444445"/>
    <n v="67.139344262295083"/>
    <x v="8"/>
    <x v="20"/>
    <x v="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b v="1"/>
    <n v="8"/>
    <b v="0"/>
    <x v="20"/>
    <n v="2.955E-2"/>
    <n v="73.875"/>
    <x v="8"/>
    <x v="20"/>
    <x v="0"/>
    <x v="0"/>
  </r>
  <r>
    <n v="1807"/>
    <s v="Anywhere but Here"/>
    <s v="I want to explore alternative cultures and lifestyles in America."/>
    <x v="12"/>
    <n v="553"/>
    <x v="2"/>
    <x v="0"/>
    <s v="USD"/>
    <x v="1806"/>
    <x v="1807"/>
    <b v="1"/>
    <n v="8"/>
    <b v="0"/>
    <x v="20"/>
    <n v="0.1106"/>
    <n v="69.125"/>
    <x v="8"/>
    <x v="20"/>
    <x v="0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n v="96"/>
    <b v="0"/>
    <x v="20"/>
    <n v="0.41407142857142859"/>
    <n v="120.77083333333333"/>
    <x v="8"/>
    <x v="20"/>
    <x v="0"/>
    <x v="0"/>
  </r>
  <r>
    <n v="1809"/>
    <s v="Hamilton: A Different Perspective"/>
    <s v="A stunning photo book highlighting the visual diversity of the City of Hamilton and showcasing it in a new light."/>
    <x v="0"/>
    <n v="380"/>
    <x v="2"/>
    <x v="5"/>
    <s v="CAD"/>
    <x v="1808"/>
    <x v="1809"/>
    <b v="1"/>
    <n v="9"/>
    <b v="0"/>
    <x v="20"/>
    <n v="0.10857142857142857"/>
    <n v="42.222222222222221"/>
    <x v="8"/>
    <x v="20"/>
    <x v="0"/>
    <x v="0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b v="0"/>
    <n v="2"/>
    <b v="0"/>
    <x v="20"/>
    <n v="3.3333333333333333E-2"/>
    <n v="7.5"/>
    <x v="8"/>
    <x v="20"/>
    <x v="0"/>
    <x v="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b v="0"/>
    <n v="26"/>
    <b v="0"/>
    <x v="20"/>
    <n v="7.407407407407407E-4"/>
    <n v="1.5384615384615385"/>
    <x v="8"/>
    <x v="2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n v="23"/>
    <b v="0"/>
    <x v="20"/>
    <n v="0.13307692307692306"/>
    <n v="37.608695652173914"/>
    <x v="8"/>
    <x v="20"/>
    <x v="0"/>
    <x v="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b v="0"/>
    <n v="0"/>
    <b v="0"/>
    <x v="20"/>
    <n v="0"/>
    <e v="#DIV/0!"/>
    <x v="8"/>
    <x v="20"/>
    <x v="0"/>
    <x v="0"/>
  </r>
  <r>
    <n v="1814"/>
    <s v="My Favourite Colour Was Yellow"/>
    <s v="A self published photo book documenting the overwhelming presence of the colour pink, in young girls lives here in the UK."/>
    <x v="2"/>
    <n v="5902"/>
    <x v="2"/>
    <x v="1"/>
    <s v="GBP"/>
    <x v="1813"/>
    <x v="1814"/>
    <b v="0"/>
    <n v="140"/>
    <b v="0"/>
    <x v="20"/>
    <n v="0.49183333333333334"/>
    <n v="42.157142857142858"/>
    <x v="8"/>
    <x v="20"/>
    <x v="0"/>
    <x v="0"/>
  </r>
  <r>
    <n v="1815"/>
    <s v="Texas to Florida"/>
    <s v="Photographic roadtrip from Dallas/Ft Worth, Texas to Florida's beaches. A summer photography roadtrip project to include 5 states."/>
    <x v="3"/>
    <n v="0"/>
    <x v="2"/>
    <x v="0"/>
    <s v="USD"/>
    <x v="1814"/>
    <x v="1815"/>
    <b v="0"/>
    <n v="0"/>
    <b v="0"/>
    <x v="20"/>
    <n v="0"/>
    <e v="#DIV/0!"/>
    <x v="8"/>
    <x v="20"/>
    <x v="0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b v="0"/>
    <n v="6"/>
    <b v="0"/>
    <x v="20"/>
    <n v="2.036E-2"/>
    <n v="84.833333333333329"/>
    <x v="8"/>
    <x v="20"/>
    <x v="0"/>
    <x v="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b v="0"/>
    <n v="100"/>
    <b v="0"/>
    <x v="20"/>
    <n v="0.52327777777777773"/>
    <n v="94.19"/>
    <x v="8"/>
    <x v="20"/>
    <x v="0"/>
    <x v="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b v="0"/>
    <n v="0"/>
    <b v="0"/>
    <x v="20"/>
    <n v="0"/>
    <e v="#DIV/0!"/>
    <x v="8"/>
    <x v="2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n v="4"/>
    <b v="0"/>
    <x v="20"/>
    <n v="2.0833333333333332E-2"/>
    <n v="6.25"/>
    <x v="8"/>
    <x v="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n v="8"/>
    <b v="0"/>
    <x v="20"/>
    <n v="6.565384615384616E-2"/>
    <n v="213.375"/>
    <x v="8"/>
    <x v="20"/>
    <x v="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b v="0"/>
    <n v="57"/>
    <b v="1"/>
    <x v="11"/>
    <n v="1.3489"/>
    <n v="59.162280701754383"/>
    <x v="4"/>
    <x v="11"/>
    <x v="0"/>
    <x v="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b v="0"/>
    <n v="11"/>
    <b v="1"/>
    <x v="11"/>
    <n v="1"/>
    <n v="27.272727272727273"/>
    <x v="4"/>
    <x v="11"/>
    <x v="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n v="33"/>
    <b v="1"/>
    <x v="11"/>
    <n v="1.1585714285714286"/>
    <n v="24.575757575757574"/>
    <x v="4"/>
    <x v="11"/>
    <x v="0"/>
    <x v="0"/>
  </r>
  <r>
    <n v="1824"/>
    <s v="Tin Man's Broken Wisdom Fund"/>
    <s v="cd fund raiser"/>
    <x v="3"/>
    <n v="3002"/>
    <x v="0"/>
    <x v="0"/>
    <s v="USD"/>
    <x v="1823"/>
    <x v="1824"/>
    <b v="0"/>
    <n v="40"/>
    <b v="1"/>
    <x v="11"/>
    <n v="1.0006666666666666"/>
    <n v="75.05"/>
    <x v="4"/>
    <x v="11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x v="1"/>
    <n v="2101"/>
    <x v="0"/>
    <x v="0"/>
    <s v="USD"/>
    <x v="1824"/>
    <x v="1825"/>
    <b v="0"/>
    <n v="50"/>
    <b v="1"/>
    <x v="11"/>
    <n v="1.0505"/>
    <n v="42.02"/>
    <x v="4"/>
    <x v="11"/>
    <x v="0"/>
    <x v="0"/>
  </r>
  <r>
    <n v="1826"/>
    <s v="BEAR GHOST! Professional Recording! Yay!"/>
    <s v="Hear your favorite Bear Ghost in eargasmic quality!"/>
    <x v="1"/>
    <n v="2020"/>
    <x v="0"/>
    <x v="0"/>
    <s v="USD"/>
    <x v="1825"/>
    <x v="1826"/>
    <b v="0"/>
    <n v="38"/>
    <b v="1"/>
    <x v="11"/>
    <n v="1.01"/>
    <n v="53.157894736842103"/>
    <x v="4"/>
    <x v="11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10"/>
    <n v="8053"/>
    <x v="0"/>
    <x v="0"/>
    <s v="USD"/>
    <x v="1826"/>
    <x v="1827"/>
    <b v="0"/>
    <n v="96"/>
    <b v="1"/>
    <x v="11"/>
    <n v="1.0066250000000001"/>
    <n v="83.885416666666671"/>
    <x v="4"/>
    <x v="1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n v="48"/>
    <b v="1"/>
    <x v="11"/>
    <n v="1.0016"/>
    <n v="417.33333333333331"/>
    <x v="4"/>
    <x v="11"/>
    <x v="0"/>
    <x v="0"/>
  </r>
  <r>
    <n v="1829"/>
    <s v="Help JUICE (Boston) Record Their First Album"/>
    <s v="Everything is set to record are EP except for our finances. Please donate if you can! Any amount is appreciated. "/>
    <x v="4"/>
    <n v="2500.25"/>
    <x v="0"/>
    <x v="0"/>
    <s v="USD"/>
    <x v="1828"/>
    <x v="1829"/>
    <b v="0"/>
    <n v="33"/>
    <b v="1"/>
    <x v="11"/>
    <n v="1.6668333333333334"/>
    <n v="75.765151515151516"/>
    <x v="4"/>
    <x v="11"/>
    <x v="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b v="0"/>
    <n v="226"/>
    <b v="1"/>
    <x v="11"/>
    <n v="1.0153333333333334"/>
    <n v="67.389380530973455"/>
    <x v="4"/>
    <x v="11"/>
    <x v="0"/>
    <x v="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b v="0"/>
    <n v="14"/>
    <b v="1"/>
    <x v="11"/>
    <n v="1.03"/>
    <n v="73.571428571428569"/>
    <x v="4"/>
    <x v="11"/>
    <x v="0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b v="0"/>
    <n v="20"/>
    <b v="1"/>
    <x v="11"/>
    <n v="1.4285714285714286"/>
    <n v="25"/>
    <x v="4"/>
    <x v="11"/>
    <x v="0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n v="25"/>
    <b v="1"/>
    <x v="11"/>
    <n v="2.625"/>
    <n v="42"/>
    <x v="4"/>
    <x v="11"/>
    <x v="0"/>
    <x v="0"/>
  </r>
  <r>
    <n v="1834"/>
    <s v="TDJ - All Part of the Plan EP/Tour"/>
    <s v="Help us fund our first tour and promote our new EP!"/>
    <x v="7"/>
    <n v="11805"/>
    <x v="0"/>
    <x v="0"/>
    <s v="USD"/>
    <x v="1833"/>
    <x v="1834"/>
    <b v="0"/>
    <n v="90"/>
    <b v="1"/>
    <x v="11"/>
    <n v="1.1805000000000001"/>
    <n v="131.16666666666666"/>
    <x v="4"/>
    <x v="11"/>
    <x v="0"/>
    <x v="0"/>
  </r>
  <r>
    <n v="1835"/>
    <s v="DIRTY LITTLE REBEL EP"/>
    <s v="WE ARE A HARD ROCK/PUNK BAND SEEKING FUNDS TO RECORD A NEW EP. _x000a__x000a_https://www.reverbnation.com/dirtylittlerebel"/>
    <x v="8"/>
    <n v="520"/>
    <x v="0"/>
    <x v="1"/>
    <s v="GBP"/>
    <x v="1834"/>
    <x v="1835"/>
    <b v="0"/>
    <n v="11"/>
    <b v="1"/>
    <x v="11"/>
    <n v="1.04"/>
    <n v="47.272727272727273"/>
    <x v="4"/>
    <x v="11"/>
    <x v="0"/>
    <x v="0"/>
  </r>
  <r>
    <n v="1836"/>
    <s v="KICKSTART OUR &lt;+3"/>
    <s v="Help fund our 2013 Sound &amp; Lighting Touring rig!"/>
    <x v="12"/>
    <n v="10017"/>
    <x v="0"/>
    <x v="0"/>
    <s v="USD"/>
    <x v="1835"/>
    <x v="1836"/>
    <b v="0"/>
    <n v="55"/>
    <b v="1"/>
    <x v="11"/>
    <n v="2.0034000000000001"/>
    <n v="182.12727272727273"/>
    <x v="4"/>
    <x v="11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n v="30"/>
    <b v="1"/>
    <x v="11"/>
    <n v="3.0683333333333334"/>
    <n v="61.366666666666667"/>
    <x v="4"/>
    <x v="11"/>
    <x v="0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n v="28"/>
    <b v="1"/>
    <x v="11"/>
    <n v="1.00149"/>
    <n v="35.767499999999998"/>
    <x v="4"/>
    <x v="11"/>
    <x v="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b v="0"/>
    <n v="45"/>
    <b v="1"/>
    <x v="11"/>
    <n v="2.0529999999999999"/>
    <n v="45.62222222222222"/>
    <x v="4"/>
    <x v="11"/>
    <x v="0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n v="13"/>
    <b v="1"/>
    <x v="11"/>
    <n v="1.0888888888888888"/>
    <n v="75.384615384615387"/>
    <x v="4"/>
    <x v="11"/>
    <x v="0"/>
    <x v="0"/>
  </r>
  <r>
    <n v="1841"/>
    <s v="Hydra Effect Debut EP"/>
    <s v="Hard Rock with a Positive Message. Help us fund, release and promote our debut EP!"/>
    <x v="1"/>
    <n v="2035"/>
    <x v="0"/>
    <x v="0"/>
    <s v="USD"/>
    <x v="1840"/>
    <x v="1841"/>
    <b v="0"/>
    <n v="40"/>
    <b v="1"/>
    <x v="11"/>
    <n v="1.0175000000000001"/>
    <n v="50.875"/>
    <x v="4"/>
    <x v="11"/>
    <x v="0"/>
    <x v="0"/>
  </r>
  <r>
    <n v="1842"/>
    <s v="Stereo Dogs! 14-Year Old Teen Rock Band Plan CD Project!"/>
    <s v="Every time we sit down to rehearse, thoughts of recording a CD excite us! We are ready to do this!  It's time, so read on..."/>
    <x v="1"/>
    <n v="2505"/>
    <x v="0"/>
    <x v="0"/>
    <s v="USD"/>
    <x v="1841"/>
    <x v="1842"/>
    <b v="0"/>
    <n v="21"/>
    <b v="1"/>
    <x v="11"/>
    <n v="1.2524999999999999"/>
    <n v="119.28571428571429"/>
    <x v="4"/>
    <x v="1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7"/>
    <n v="12400.61"/>
    <x v="0"/>
    <x v="0"/>
    <s v="USD"/>
    <x v="1842"/>
    <x v="1843"/>
    <b v="0"/>
    <n v="134"/>
    <b v="1"/>
    <x v="11"/>
    <n v="1.2400610000000001"/>
    <n v="92.541865671641801"/>
    <x v="4"/>
    <x v="1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x v="4"/>
    <n v="1521"/>
    <x v="0"/>
    <x v="0"/>
    <s v="USD"/>
    <x v="1843"/>
    <x v="1844"/>
    <b v="0"/>
    <n v="20"/>
    <b v="1"/>
    <x v="11"/>
    <n v="1.014"/>
    <n v="76.05"/>
    <x v="4"/>
    <x v="11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b v="0"/>
    <n v="19"/>
    <b v="1"/>
    <x v="11"/>
    <n v="1"/>
    <n v="52.631578947368418"/>
    <x v="4"/>
    <x v="1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n v="209"/>
    <b v="1"/>
    <x v="11"/>
    <n v="1.3792666666666666"/>
    <n v="98.990430622009569"/>
    <x v="4"/>
    <x v="11"/>
    <x v="0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n v="38"/>
    <b v="1"/>
    <x v="11"/>
    <n v="1.2088000000000001"/>
    <n v="79.526315789473685"/>
    <x v="4"/>
    <x v="11"/>
    <x v="0"/>
    <x v="0"/>
  </r>
  <r>
    <n v="1848"/>
    <s v="Hopeless Jack First National Tour"/>
    <s v="Hopeless Jack &amp; the Handsome Devil's first American tour. Help us bring our dirty brand of &quot;Roots &amp; Roll&quot; across the country!"/>
    <x v="3"/>
    <n v="3221"/>
    <x v="0"/>
    <x v="0"/>
    <s v="USD"/>
    <x v="1847"/>
    <x v="1848"/>
    <b v="0"/>
    <n v="24"/>
    <b v="1"/>
    <x v="11"/>
    <n v="1.0736666666666668"/>
    <n v="134.20833333333334"/>
    <x v="4"/>
    <x v="11"/>
    <x v="0"/>
    <x v="0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b v="0"/>
    <n v="8"/>
    <b v="1"/>
    <x v="11"/>
    <n v="1.0033333333333334"/>
    <n v="37.625"/>
    <x v="4"/>
    <x v="11"/>
    <x v="0"/>
    <x v="0"/>
  </r>
  <r>
    <n v="1850"/>
    <s v="WILKES EP"/>
    <s v="WILKES is the solo venture of HighFlightSociety singer / Disciple bassist, Jason Wilkes. This project is to fund the debut 6 song EP."/>
    <x v="6"/>
    <n v="9137"/>
    <x v="0"/>
    <x v="0"/>
    <s v="USD"/>
    <x v="1849"/>
    <x v="1850"/>
    <b v="0"/>
    <n v="179"/>
    <b v="1"/>
    <x v="11"/>
    <n v="1.0152222222222222"/>
    <n v="51.044692737430168"/>
    <x v="4"/>
    <x v="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n v="26"/>
    <b v="1"/>
    <x v="11"/>
    <n v="1.0007692307692309"/>
    <n v="50.03846153846154"/>
    <x v="4"/>
    <x v="11"/>
    <x v="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n v="131"/>
    <b v="1"/>
    <x v="11"/>
    <n v="1.1696666666666666"/>
    <n v="133.93129770992365"/>
    <x v="4"/>
    <x v="11"/>
    <x v="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n v="14"/>
    <b v="1"/>
    <x v="11"/>
    <n v="1.01875"/>
    <n v="58.214285714285715"/>
    <x v="4"/>
    <x v="11"/>
    <x v="0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n v="174"/>
    <b v="1"/>
    <x v="11"/>
    <n v="1.0212366666666666"/>
    <n v="88.037643678160919"/>
    <x v="4"/>
    <x v="11"/>
    <x v="0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n v="191"/>
    <b v="1"/>
    <x v="11"/>
    <n v="1.5405897142857143"/>
    <n v="70.576753926701571"/>
    <x v="4"/>
    <x v="11"/>
    <x v="0"/>
    <x v="0"/>
  </r>
  <r>
    <n v="1856"/>
    <s v="Lazy Sunday"/>
    <s v="We are an independent band who needs your help for the production of our new album, so we can share our music with you lovely people :)"/>
    <x v="1"/>
    <n v="2025"/>
    <x v="0"/>
    <x v="0"/>
    <s v="USD"/>
    <x v="1855"/>
    <x v="1856"/>
    <b v="0"/>
    <n v="38"/>
    <b v="1"/>
    <x v="11"/>
    <n v="1.0125"/>
    <n v="53.289473684210527"/>
    <x v="4"/>
    <x v="11"/>
    <x v="0"/>
    <x v="0"/>
  </r>
  <r>
    <n v="1857"/>
    <s v="Holy Water Moses - A Hail Dale Project"/>
    <s v="We need to get back to Nashville to record our second record, a full LP this time.  It ain't cheap and we need your help!"/>
    <x v="3"/>
    <n v="3000"/>
    <x v="0"/>
    <x v="0"/>
    <s v="USD"/>
    <x v="1856"/>
    <x v="1857"/>
    <b v="0"/>
    <n v="22"/>
    <b v="1"/>
    <x v="11"/>
    <n v="1"/>
    <n v="136.36363636363637"/>
    <x v="4"/>
    <x v="11"/>
    <x v="0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n v="149"/>
    <b v="1"/>
    <x v="11"/>
    <n v="1.0874800874800874"/>
    <n v="40.547315436241611"/>
    <x v="4"/>
    <x v="11"/>
    <x v="0"/>
    <x v="0"/>
  </r>
  <r>
    <n v="1859"/>
    <s v="Queen Kwong Tour to London and Paris"/>
    <s v="Queen Kwong is going ON TOUR to London and Paris!"/>
    <x v="3"/>
    <n v="3955"/>
    <x v="0"/>
    <x v="0"/>
    <s v="USD"/>
    <x v="1858"/>
    <x v="1859"/>
    <b v="0"/>
    <n v="56"/>
    <b v="1"/>
    <x v="11"/>
    <n v="1.3183333333333334"/>
    <n v="70.625"/>
    <x v="4"/>
    <x v="11"/>
    <x v="0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b v="0"/>
    <n v="19"/>
    <b v="1"/>
    <x v="11"/>
    <n v="1.3346666666666667"/>
    <n v="52.684210526315788"/>
    <x v="4"/>
    <x v="11"/>
    <x v="0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n v="0"/>
    <b v="0"/>
    <x v="18"/>
    <n v="0"/>
    <e v="#DIV/0!"/>
    <x v="6"/>
    <x v="18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n v="16"/>
    <b v="0"/>
    <x v="18"/>
    <n v="8.0833333333333326E-2"/>
    <n v="90.9375"/>
    <x v="6"/>
    <x v="18"/>
    <x v="0"/>
    <x v="0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b v="0"/>
    <n v="2"/>
    <b v="0"/>
    <x v="18"/>
    <n v="4.0000000000000001E-3"/>
    <n v="5"/>
    <x v="6"/>
    <x v="18"/>
    <x v="0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n v="48"/>
    <b v="0"/>
    <x v="18"/>
    <n v="0.42892307692307691"/>
    <n v="58.083333333333336"/>
    <x v="6"/>
    <x v="18"/>
    <x v="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n v="2"/>
    <b v="0"/>
    <x v="18"/>
    <n v="3.6363636363636364E-5"/>
    <n v="2"/>
    <x v="6"/>
    <x v="18"/>
    <x v="0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n v="2"/>
    <b v="0"/>
    <x v="18"/>
    <n v="5.0000000000000001E-3"/>
    <n v="62.5"/>
    <x v="6"/>
    <x v="18"/>
    <x v="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n v="1"/>
    <b v="0"/>
    <x v="18"/>
    <n v="5.0000000000000001E-4"/>
    <n v="10"/>
    <x v="6"/>
    <x v="18"/>
    <x v="0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n v="17"/>
    <b v="0"/>
    <x v="18"/>
    <n v="4.8680000000000001E-2"/>
    <n v="71.588235294117652"/>
    <x v="6"/>
    <x v="18"/>
    <x v="0"/>
    <x v="0"/>
  </r>
  <r>
    <n v="1869"/>
    <s v="Castle Crawler RPG"/>
    <s v="CCRPG will be a 2D Pixel Art Game based on similar elements to the SNES game &quot;Zelda: A Link to the Past&quot; with RPG elements added in."/>
    <x v="7"/>
    <n v="0"/>
    <x v="2"/>
    <x v="0"/>
    <s v="USD"/>
    <x v="1868"/>
    <x v="1869"/>
    <b v="0"/>
    <n v="0"/>
    <b v="0"/>
    <x v="18"/>
    <n v="0"/>
    <e v="#DIV/0!"/>
    <x v="6"/>
    <x v="18"/>
    <x v="0"/>
    <x v="0"/>
  </r>
  <r>
    <n v="1870"/>
    <s v="C.O.V.D.--A brand new board app game"/>
    <s v="Conflict of Van Helsing &amp; Dracula (C.O.V.D.) is a board game available as an App based on the story: Dracula. Can you survive?"/>
    <x v="0"/>
    <n v="361"/>
    <x v="2"/>
    <x v="0"/>
    <s v="USD"/>
    <x v="1869"/>
    <x v="1870"/>
    <b v="0"/>
    <n v="11"/>
    <b v="0"/>
    <x v="18"/>
    <n v="0.10314285714285715"/>
    <n v="32.81818181818182"/>
    <x v="6"/>
    <x v="18"/>
    <x v="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n v="95"/>
    <b v="0"/>
    <x v="18"/>
    <n v="0.7178461538461538"/>
    <n v="49.11578947368421"/>
    <x v="6"/>
    <x v="18"/>
    <x v="0"/>
    <x v="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n v="13"/>
    <b v="0"/>
    <x v="18"/>
    <n v="1.06E-2"/>
    <n v="16.307692307692307"/>
    <x v="6"/>
    <x v="18"/>
    <x v="0"/>
    <x v="0"/>
  </r>
  <r>
    <n v="1873"/>
    <s v="The Red Card Blue Card Game"/>
    <s v="It's time for The Red Card Blue Card Game to be available everywhere! Help save the sanity of ALL parent's! Help make it an App!!"/>
    <x v="10"/>
    <n v="36"/>
    <x v="2"/>
    <x v="5"/>
    <s v="CAD"/>
    <x v="1872"/>
    <x v="1873"/>
    <b v="0"/>
    <n v="2"/>
    <b v="0"/>
    <x v="18"/>
    <n v="4.4999999999999997E-3"/>
    <n v="18"/>
    <x v="6"/>
    <x v="18"/>
    <x v="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n v="2"/>
    <b v="0"/>
    <x v="18"/>
    <n v="1.6249999999999999E-4"/>
    <n v="13"/>
    <x v="6"/>
    <x v="18"/>
    <x v="0"/>
    <x v="0"/>
  </r>
  <r>
    <n v="1875"/>
    <s v="Claws &amp; Fins"/>
    <s v="Sea opposition of Crab's family and angry fishes. Who is going to win, and who is going to loose ?!"/>
    <x v="7"/>
    <n v="51"/>
    <x v="2"/>
    <x v="0"/>
    <s v="USD"/>
    <x v="1874"/>
    <x v="1875"/>
    <b v="0"/>
    <n v="3"/>
    <b v="0"/>
    <x v="18"/>
    <n v="5.1000000000000004E-3"/>
    <n v="17"/>
    <x v="6"/>
    <x v="18"/>
    <x v="0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b v="0"/>
    <n v="0"/>
    <b v="0"/>
    <x v="18"/>
    <n v="0"/>
    <e v="#DIV/0!"/>
    <x v="6"/>
    <x v="18"/>
    <x v="0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b v="0"/>
    <n v="0"/>
    <b v="0"/>
    <x v="18"/>
    <n v="0"/>
    <e v="#DIV/0!"/>
    <x v="6"/>
    <x v="18"/>
    <x v="0"/>
    <x v="0"/>
  </r>
  <r>
    <n v="1878"/>
    <s v="Aussies versus Zombies"/>
    <s v="Action game now playable on Android/iOS platforms and PC browsers. Easy gameplay even for starters yet hard to be skilled. Multi-player"/>
    <x v="10"/>
    <n v="0"/>
    <x v="2"/>
    <x v="2"/>
    <s v="AUD"/>
    <x v="1877"/>
    <x v="1878"/>
    <b v="0"/>
    <n v="0"/>
    <b v="0"/>
    <x v="18"/>
    <n v="0"/>
    <e v="#DIV/0!"/>
    <x v="6"/>
    <x v="18"/>
    <x v="0"/>
    <x v="0"/>
  </r>
  <r>
    <n v="1879"/>
    <s v="Alex and More"/>
    <s v="Juego de plataformas con 20 personajes. Cada personaje tiene cuatro habilidades distintas al resto de personajes y sus propias voces."/>
    <x v="12"/>
    <n v="6"/>
    <x v="2"/>
    <x v="3"/>
    <s v="EUR"/>
    <x v="1878"/>
    <x v="1879"/>
    <b v="0"/>
    <n v="2"/>
    <b v="0"/>
    <x v="18"/>
    <n v="1.1999999999999999E-3"/>
    <n v="3"/>
    <x v="6"/>
    <x v="18"/>
    <x v="0"/>
    <x v="0"/>
  </r>
  <r>
    <n v="1880"/>
    <s v="Sim Betting Football"/>
    <s v="Sim Betting Football is the only football (soccer) betting simulation  game."/>
    <x v="12"/>
    <n v="1004"/>
    <x v="2"/>
    <x v="1"/>
    <s v="GBP"/>
    <x v="1879"/>
    <x v="1880"/>
    <b v="0"/>
    <n v="24"/>
    <b v="0"/>
    <x v="18"/>
    <n v="0.20080000000000001"/>
    <n v="41.833333333333336"/>
    <x v="6"/>
    <x v="18"/>
    <x v="0"/>
    <x v="0"/>
  </r>
  <r>
    <n v="1881"/>
    <s v="Story Rock by The Jolly Llamas -- Our First Album!"/>
    <s v="We're now raising money to produce a music video. Those who donate get a vote in deciding which song!"/>
    <x v="1"/>
    <n v="3453.69"/>
    <x v="0"/>
    <x v="0"/>
    <s v="USD"/>
    <x v="1880"/>
    <x v="1881"/>
    <b v="0"/>
    <n v="70"/>
    <b v="1"/>
    <x v="14"/>
    <n v="1.726845"/>
    <n v="49.338428571428572"/>
    <x v="4"/>
    <x v="14"/>
    <x v="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n v="81"/>
    <b v="1"/>
    <x v="14"/>
    <n v="1.008955223880597"/>
    <n v="41.728395061728392"/>
    <x v="4"/>
    <x v="14"/>
    <x v="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b v="0"/>
    <n v="32"/>
    <b v="1"/>
    <x v="14"/>
    <n v="1.0480480480480481"/>
    <n v="32.71875"/>
    <x v="4"/>
    <x v="14"/>
    <x v="0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n v="26"/>
    <b v="1"/>
    <x v="14"/>
    <n v="1.351"/>
    <n v="51.96153846153846"/>
    <x v="4"/>
    <x v="14"/>
    <x v="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b v="0"/>
    <n v="105"/>
    <b v="1"/>
    <x v="14"/>
    <n v="1.1632786885245903"/>
    <n v="50.685714285714283"/>
    <x v="4"/>
    <x v="14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n v="29"/>
    <b v="1"/>
    <x v="14"/>
    <n v="1.0208333333333333"/>
    <n v="42.241379310344826"/>
    <x v="4"/>
    <x v="14"/>
    <x v="0"/>
    <x v="0"/>
  </r>
  <r>
    <n v="1887"/>
    <s v="Welcome To The Club - Music Video Project"/>
    <s v="Our dream of recording our second single in London and making it big in the UK is closer than ever! Do you want to be a part of it?"/>
    <x v="3"/>
    <n v="3335"/>
    <x v="0"/>
    <x v="3"/>
    <s v="EUR"/>
    <x v="1886"/>
    <x v="1887"/>
    <b v="0"/>
    <n v="8"/>
    <b v="1"/>
    <x v="14"/>
    <n v="1.1116666666666666"/>
    <n v="416.875"/>
    <x v="4"/>
    <x v="14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n v="89"/>
    <b v="1"/>
    <x v="14"/>
    <n v="1.6608000000000001"/>
    <n v="46.651685393258425"/>
    <x v="4"/>
    <x v="14"/>
    <x v="0"/>
    <x v="0"/>
  </r>
  <r>
    <n v="1889"/>
    <s v="LittleBear"/>
    <s v="Sweeping epic melodies. I want to incorporate all my influences into one album I have been writing for 90 days now and ready to record!"/>
    <x v="1"/>
    <n v="2132"/>
    <x v="0"/>
    <x v="0"/>
    <s v="USD"/>
    <x v="1888"/>
    <x v="1889"/>
    <b v="0"/>
    <n v="44"/>
    <b v="1"/>
    <x v="14"/>
    <n v="1.0660000000000001"/>
    <n v="48.454545454545453"/>
    <x v="4"/>
    <x v="14"/>
    <x v="0"/>
    <x v="0"/>
  </r>
  <r>
    <n v="1890"/>
    <s v="The Spring Standards LIVE at the Arden Gild Hall!"/>
    <s v="We want to record a live album at this year's annual Boxing Day show at the Arden Gild Hall - we need your help to do it!"/>
    <x v="2"/>
    <n v="17350.13"/>
    <x v="0"/>
    <x v="0"/>
    <s v="USD"/>
    <x v="1889"/>
    <x v="1890"/>
    <b v="0"/>
    <n v="246"/>
    <b v="1"/>
    <x v="14"/>
    <n v="1.4458441666666668"/>
    <n v="70.5289837398374"/>
    <x v="4"/>
    <x v="1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7"/>
    <n v="10555"/>
    <x v="0"/>
    <x v="0"/>
    <s v="USD"/>
    <x v="1890"/>
    <x v="1891"/>
    <b v="0"/>
    <n v="120"/>
    <b v="1"/>
    <x v="14"/>
    <n v="1.0555000000000001"/>
    <n v="87.958333333333329"/>
    <x v="4"/>
    <x v="14"/>
    <x v="0"/>
    <x v="0"/>
  </r>
  <r>
    <n v="1892"/>
    <s v="Nemes wants you to be able to hear their new songs!"/>
    <s v="Nemes has just recorded a new album and is raising $500 to get it mixed and mastered professionally."/>
    <x v="8"/>
    <n v="683"/>
    <x v="0"/>
    <x v="0"/>
    <s v="USD"/>
    <x v="1891"/>
    <x v="1892"/>
    <b v="0"/>
    <n v="26"/>
    <b v="1"/>
    <x v="14"/>
    <n v="1.3660000000000001"/>
    <n v="26.26923076923077"/>
    <x v="4"/>
    <x v="14"/>
    <x v="0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n v="45"/>
    <b v="1"/>
    <x v="14"/>
    <n v="1.04"/>
    <n v="57.777777777777779"/>
    <x v="4"/>
    <x v="14"/>
    <x v="0"/>
    <x v="0"/>
  </r>
  <r>
    <n v="1894"/>
    <s v="Help me release my first 3 song EP!!"/>
    <s v="Im trying to raise $1000 for a 3 song EP in a studio!"/>
    <x v="28"/>
    <n v="1145"/>
    <x v="0"/>
    <x v="0"/>
    <s v="USD"/>
    <x v="1893"/>
    <x v="1894"/>
    <b v="0"/>
    <n v="20"/>
    <b v="1"/>
    <x v="14"/>
    <n v="1.145"/>
    <n v="57.25"/>
    <x v="4"/>
    <x v="14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n v="47"/>
    <b v="1"/>
    <x v="14"/>
    <n v="1.0171957671957672"/>
    <n v="196.34042553191489"/>
    <x v="4"/>
    <x v="14"/>
    <x v="0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n v="13"/>
    <b v="1"/>
    <x v="14"/>
    <n v="1.2394678492239468"/>
    <n v="43"/>
    <x v="4"/>
    <x v="14"/>
    <x v="0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n v="183"/>
    <b v="1"/>
    <x v="14"/>
    <n v="1.0245669291338582"/>
    <n v="35.551912568306008"/>
    <x v="4"/>
    <x v="14"/>
    <x v="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b v="0"/>
    <n v="21"/>
    <b v="1"/>
    <x v="14"/>
    <n v="1.4450000000000001"/>
    <n v="68.80952380952381"/>
    <x v="4"/>
    <x v="14"/>
    <x v="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n v="42"/>
    <b v="1"/>
    <x v="14"/>
    <n v="1.3333333333333333"/>
    <n v="28.571428571428573"/>
    <x v="4"/>
    <x v="14"/>
    <x v="0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n v="54"/>
    <b v="1"/>
    <x v="14"/>
    <n v="1.0936440000000001"/>
    <n v="50.631666666666668"/>
    <x v="4"/>
    <x v="1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n v="25"/>
    <b v="0"/>
    <x v="29"/>
    <n v="2.696969696969697E-2"/>
    <n v="106.8"/>
    <x v="2"/>
    <x v="29"/>
    <x v="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n v="3"/>
    <b v="0"/>
    <x v="29"/>
    <n v="1.2E-2"/>
    <n v="4"/>
    <x v="2"/>
    <x v="29"/>
    <x v="0"/>
    <x v="0"/>
  </r>
  <r>
    <n v="1903"/>
    <s v="MiPointer"/>
    <s v="A cool smart laser pointer for presenting professionals. Unique by design, widest functional coverage for both IOS and Android."/>
    <x v="3"/>
    <n v="1398"/>
    <x v="2"/>
    <x v="0"/>
    <s v="USD"/>
    <x v="1902"/>
    <x v="1903"/>
    <b v="0"/>
    <n v="41"/>
    <b v="0"/>
    <x v="29"/>
    <n v="0.46600000000000003"/>
    <n v="34.097560975609753"/>
    <x v="2"/>
    <x v="29"/>
    <x v="0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b v="0"/>
    <n v="2"/>
    <b v="0"/>
    <x v="29"/>
    <n v="1E-3"/>
    <n v="25"/>
    <x v="2"/>
    <x v="29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n v="4"/>
    <b v="0"/>
    <x v="29"/>
    <n v="1.6800000000000001E-3"/>
    <n v="10.5"/>
    <x v="2"/>
    <x v="29"/>
    <x v="0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b v="0"/>
    <n v="99"/>
    <b v="0"/>
    <x v="29"/>
    <n v="0.42759999999999998"/>
    <n v="215.95959595959596"/>
    <x v="2"/>
    <x v="29"/>
    <x v="0"/>
    <x v="0"/>
  </r>
  <r>
    <n v="1907"/>
    <s v="Litter-Buddy"/>
    <s v="Litter-Buddy is great economical alternative to leading pet waste disposal systems with cartridge bag elements."/>
    <x v="9"/>
    <n v="85"/>
    <x v="2"/>
    <x v="0"/>
    <s v="USD"/>
    <x v="1906"/>
    <x v="1907"/>
    <b v="0"/>
    <n v="4"/>
    <b v="0"/>
    <x v="29"/>
    <n v="2.8333333333333335E-3"/>
    <n v="21.25"/>
    <x v="2"/>
    <x v="29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n v="4"/>
    <b v="0"/>
    <x v="29"/>
    <n v="1.7319999999999999E-2"/>
    <n v="108.25"/>
    <x v="2"/>
    <x v="2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n v="38"/>
    <b v="0"/>
    <x v="29"/>
    <n v="0.14111428571428572"/>
    <n v="129.97368421052633"/>
    <x v="2"/>
    <x v="2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b v="0"/>
    <n v="285"/>
    <b v="0"/>
    <x v="29"/>
    <n v="0.39395294117647056"/>
    <n v="117.49473684210527"/>
    <x v="2"/>
    <x v="29"/>
    <x v="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n v="1"/>
    <b v="0"/>
    <x v="29"/>
    <n v="2.3529411764705883E-4"/>
    <n v="10"/>
    <x v="2"/>
    <x v="29"/>
    <x v="0"/>
    <x v="0"/>
  </r>
  <r>
    <n v="1912"/>
    <s v="SOLO TESTER: Electrical Wiring Testing &amp; Troubleshooter"/>
    <s v="Finally! Electrical Wiring Testing Made Easy...  Designed by a Professional for Professionals, Homeowners and DIYs, Too!"/>
    <x v="12"/>
    <n v="2965"/>
    <x v="2"/>
    <x v="0"/>
    <s v="USD"/>
    <x v="1911"/>
    <x v="1912"/>
    <b v="0"/>
    <n v="42"/>
    <b v="0"/>
    <x v="29"/>
    <n v="0.59299999999999997"/>
    <n v="70.595238095238102"/>
    <x v="2"/>
    <x v="29"/>
    <x v="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b v="0"/>
    <n v="26"/>
    <b v="0"/>
    <x v="29"/>
    <n v="1.3270833333333334E-2"/>
    <n v="24.5"/>
    <x v="2"/>
    <x v="2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n v="2"/>
    <b v="0"/>
    <x v="29"/>
    <n v="9.0090090090090086E-2"/>
    <n v="30"/>
    <x v="2"/>
    <x v="29"/>
    <x v="0"/>
    <x v="0"/>
  </r>
  <r>
    <n v="1915"/>
    <s v="The Cat-Bath Contraption"/>
    <s v="The picture above is of our current prototype for the cat bath - we hope to move beyond a simple bin and create a cat bath revolution!"/>
    <x v="8"/>
    <n v="8"/>
    <x v="2"/>
    <x v="0"/>
    <s v="USD"/>
    <x v="1914"/>
    <x v="1915"/>
    <b v="0"/>
    <n v="4"/>
    <b v="0"/>
    <x v="29"/>
    <n v="1.6E-2"/>
    <n v="2"/>
    <x v="2"/>
    <x v="29"/>
    <x v="0"/>
    <x v="0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b v="0"/>
    <n v="6"/>
    <b v="0"/>
    <x v="29"/>
    <n v="5.1000000000000004E-3"/>
    <n v="17"/>
    <x v="2"/>
    <x v="29"/>
    <x v="0"/>
    <x v="0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b v="0"/>
    <n v="70"/>
    <b v="0"/>
    <x v="29"/>
    <n v="0.52570512820512816"/>
    <n v="2928.9285714285716"/>
    <x v="2"/>
    <x v="29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b v="0"/>
    <n v="9"/>
    <b v="0"/>
    <x v="29"/>
    <n v="1.04E-2"/>
    <n v="28.888888888888889"/>
    <x v="2"/>
    <x v="2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x v="8"/>
    <n v="237"/>
    <x v="2"/>
    <x v="0"/>
    <s v="USD"/>
    <x v="1918"/>
    <x v="1919"/>
    <b v="0"/>
    <n v="8"/>
    <b v="0"/>
    <x v="29"/>
    <n v="0.47399999999999998"/>
    <n v="29.625"/>
    <x v="2"/>
    <x v="29"/>
    <x v="0"/>
    <x v="0"/>
  </r>
  <r>
    <n v="1920"/>
    <s v="Brightside - Side lighting for cyclists"/>
    <s v="A new concept in bike light safety, protecting cyclists from being hit in the side. Bright, amber sideways."/>
    <x v="7"/>
    <n v="4303"/>
    <x v="2"/>
    <x v="1"/>
    <s v="GBP"/>
    <x v="1919"/>
    <x v="1920"/>
    <b v="0"/>
    <n v="105"/>
    <b v="0"/>
    <x v="29"/>
    <n v="0.43030000000000002"/>
    <n v="40.980952380952381"/>
    <x v="2"/>
    <x v="29"/>
    <x v="0"/>
    <x v="0"/>
  </r>
  <r>
    <n v="1921"/>
    <s v="The Fine Spirits are making an album!"/>
    <s v="The Fine Spirits are making an album, but we need your help!"/>
    <x v="4"/>
    <n v="2052"/>
    <x v="0"/>
    <x v="0"/>
    <s v="USD"/>
    <x v="1920"/>
    <x v="1921"/>
    <b v="0"/>
    <n v="38"/>
    <b v="1"/>
    <x v="14"/>
    <n v="1.3680000000000001"/>
    <n v="54"/>
    <x v="4"/>
    <x v="14"/>
    <x v="0"/>
    <x v="0"/>
  </r>
  <r>
    <n v="1922"/>
    <s v="Low Weather // Debut Album"/>
    <s v="Low Weather's debut album is halfway finished.  With your help and your help alone we can record the rest!"/>
    <x v="1"/>
    <n v="2311"/>
    <x v="0"/>
    <x v="0"/>
    <s v="USD"/>
    <x v="1921"/>
    <x v="1922"/>
    <b v="0"/>
    <n v="64"/>
    <b v="1"/>
    <x v="14"/>
    <n v="1.1555"/>
    <n v="36.109375"/>
    <x v="4"/>
    <x v="14"/>
    <x v="0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b v="0"/>
    <n v="13"/>
    <b v="1"/>
    <x v="14"/>
    <n v="2.4079999999999999"/>
    <n v="23.153846153846153"/>
    <x v="4"/>
    <x v="14"/>
    <x v="0"/>
    <x v="0"/>
  </r>
  <r>
    <n v="1924"/>
    <s v="The 'Songs from the Bookmark' Sessions"/>
    <s v="We are recording a cd of Songs- About life and love_x000a_from the perspective a conscious country girl_x000a_living in the city."/>
    <x v="3"/>
    <n v="3432"/>
    <x v="0"/>
    <x v="0"/>
    <s v="USD"/>
    <x v="1923"/>
    <x v="1924"/>
    <b v="0"/>
    <n v="33"/>
    <b v="1"/>
    <x v="14"/>
    <n v="1.1439999999999999"/>
    <n v="104"/>
    <x v="4"/>
    <x v="14"/>
    <x v="0"/>
    <x v="0"/>
  </r>
  <r>
    <n v="1925"/>
    <s v="The Freakniks Debut Album: Infinite Love"/>
    <s v="The Freakniks are making their psychedelic freak-folk debut studio album and they need your help."/>
    <x v="4"/>
    <n v="1655"/>
    <x v="0"/>
    <x v="0"/>
    <s v="USD"/>
    <x v="1924"/>
    <x v="1925"/>
    <b v="0"/>
    <n v="52"/>
    <b v="1"/>
    <x v="14"/>
    <n v="1.1033333333333333"/>
    <n v="31.826923076923077"/>
    <x v="4"/>
    <x v="14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x v="4"/>
    <n v="2930.69"/>
    <x v="0"/>
    <x v="0"/>
    <s v="USD"/>
    <x v="1925"/>
    <x v="1926"/>
    <b v="0"/>
    <n v="107"/>
    <b v="1"/>
    <x v="14"/>
    <n v="1.9537933333333333"/>
    <n v="27.3896261682243"/>
    <x v="4"/>
    <x v="14"/>
    <x v="0"/>
    <x v="0"/>
  </r>
  <r>
    <n v="1927"/>
    <s v="GBS Detroit Presents Hampshire"/>
    <s v="Hampshire is headed to GBS Detroit."/>
    <x v="20"/>
    <n v="620"/>
    <x v="0"/>
    <x v="0"/>
    <s v="USD"/>
    <x v="1926"/>
    <x v="1927"/>
    <b v="0"/>
    <n v="11"/>
    <b v="1"/>
    <x v="14"/>
    <n v="1.0333333333333334"/>
    <n v="56.363636363636367"/>
    <x v="4"/>
    <x v="14"/>
    <x v="0"/>
    <x v="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b v="0"/>
    <n v="34"/>
    <b v="1"/>
    <x v="14"/>
    <n v="1.031372549019608"/>
    <n v="77.352941176470594"/>
    <x v="4"/>
    <x v="14"/>
    <x v="0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b v="0"/>
    <n v="75"/>
    <b v="1"/>
    <x v="14"/>
    <n v="1.003125"/>
    <n v="42.8"/>
    <x v="4"/>
    <x v="14"/>
    <x v="0"/>
    <x v="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b v="0"/>
    <n v="26"/>
    <b v="1"/>
    <x v="14"/>
    <n v="1.27"/>
    <n v="48.846153846153847"/>
    <x v="4"/>
    <x v="14"/>
    <x v="0"/>
    <x v="0"/>
  </r>
  <r>
    <n v="1931"/>
    <s v="New Lions After Dark EP!"/>
    <s v="We're an indie rock band from Clearwater, FL headed back into the studio to finish our latest EP."/>
    <x v="1"/>
    <n v="2412.02"/>
    <x v="0"/>
    <x v="0"/>
    <s v="USD"/>
    <x v="1930"/>
    <x v="1931"/>
    <b v="0"/>
    <n v="50"/>
    <b v="1"/>
    <x v="14"/>
    <n v="1.20601"/>
    <n v="48.240400000000001"/>
    <x v="4"/>
    <x v="1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n v="80"/>
    <b v="1"/>
    <x v="14"/>
    <n v="1.0699047619047619"/>
    <n v="70.212500000000006"/>
    <x v="4"/>
    <x v="14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x v="5"/>
    <n v="10346"/>
    <x v="0"/>
    <x v="0"/>
    <s v="USD"/>
    <x v="1932"/>
    <x v="1933"/>
    <b v="0"/>
    <n v="110"/>
    <b v="1"/>
    <x v="14"/>
    <n v="1.7243333333333333"/>
    <n v="94.054545454545448"/>
    <x v="4"/>
    <x v="14"/>
    <x v="0"/>
    <x v="0"/>
  </r>
  <r>
    <n v="1934"/>
    <s v="The City Never Sleeps Needs A Tour Vehicle!"/>
    <s v="We are a band in need of a vehicle. We just released our new CD and have played almost every venue in town, now it's time to expand."/>
    <x v="12"/>
    <n v="6181"/>
    <x v="0"/>
    <x v="0"/>
    <s v="USD"/>
    <x v="1933"/>
    <x v="1934"/>
    <b v="0"/>
    <n v="77"/>
    <b v="1"/>
    <x v="14"/>
    <n v="1.2362"/>
    <n v="80.272727272727266"/>
    <x v="4"/>
    <x v="14"/>
    <x v="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n v="50"/>
    <b v="1"/>
    <x v="14"/>
    <n v="1.0840000000000001"/>
    <n v="54.2"/>
    <x v="4"/>
    <x v="14"/>
    <x v="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n v="145"/>
    <b v="1"/>
    <x v="14"/>
    <n v="1.1652013333333333"/>
    <n v="60.26903448275862"/>
    <x v="4"/>
    <x v="14"/>
    <x v="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b v="0"/>
    <n v="29"/>
    <b v="1"/>
    <x v="14"/>
    <n v="1.8724499999999999"/>
    <n v="38.740344827586206"/>
    <x v="4"/>
    <x v="14"/>
    <x v="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n v="114"/>
    <b v="1"/>
    <x v="14"/>
    <n v="1.1593333333333333"/>
    <n v="152.54385964912279"/>
    <x v="4"/>
    <x v="1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x v="7"/>
    <n v="11070"/>
    <x v="0"/>
    <x v="0"/>
    <s v="USD"/>
    <x v="1938"/>
    <x v="1939"/>
    <b v="0"/>
    <n v="96"/>
    <b v="1"/>
    <x v="14"/>
    <n v="1.107"/>
    <n v="115.3125"/>
    <x v="4"/>
    <x v="14"/>
    <x v="0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b v="0"/>
    <n v="31"/>
    <b v="1"/>
    <x v="14"/>
    <n v="1.7092307692307693"/>
    <n v="35.838709677419352"/>
    <x v="4"/>
    <x v="14"/>
    <x v="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n v="4883"/>
    <b v="1"/>
    <x v="30"/>
    <n v="1.2611835600000001"/>
    <n v="64.570118779438872"/>
    <x v="2"/>
    <x v="30"/>
    <x v="0"/>
    <x v="0"/>
  </r>
  <r>
    <n v="1942"/>
    <s v="building the world's longest marble run relaunch"/>
    <s v="Getting a revolutionary new toy design into open source production, and using the design to create the worlds longest marble run."/>
    <x v="5"/>
    <n v="8306.42"/>
    <x v="0"/>
    <x v="0"/>
    <s v="USD"/>
    <x v="1941"/>
    <x v="1942"/>
    <b v="1"/>
    <n v="95"/>
    <b v="1"/>
    <x v="30"/>
    <n v="1.3844033333333334"/>
    <n v="87.436000000000007"/>
    <x v="2"/>
    <x v="30"/>
    <x v="0"/>
    <x v="0"/>
  </r>
  <r>
    <n v="1943"/>
    <s v="RuuviTag - Open-Source Bluetooth Sensor Beacon"/>
    <s v="Next-gen 100% open-source sensor beacon platform designed especially for makers, developers and IoT companies."/>
    <x v="7"/>
    <n v="170525"/>
    <x v="0"/>
    <x v="0"/>
    <s v="USD"/>
    <x v="1942"/>
    <x v="1943"/>
    <b v="1"/>
    <n v="2478"/>
    <b v="1"/>
    <x v="30"/>
    <n v="17.052499999999998"/>
    <n v="68.815577078288939"/>
    <x v="2"/>
    <x v="30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n v="1789"/>
    <b v="1"/>
    <x v="30"/>
    <n v="7.8805550000000002"/>
    <n v="176.200223588597"/>
    <x v="2"/>
    <x v="30"/>
    <x v="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b v="1"/>
    <n v="680"/>
    <b v="1"/>
    <x v="30"/>
    <n v="3.4801799999999998"/>
    <n v="511.79117647058825"/>
    <x v="2"/>
    <x v="3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n v="70"/>
    <b v="1"/>
    <x v="30"/>
    <n v="1.4974666666666667"/>
    <n v="160.44285714285715"/>
    <x v="2"/>
    <x v="3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n v="23"/>
    <b v="1"/>
    <x v="30"/>
    <n v="1.0063375000000001"/>
    <n v="35.003043478260871"/>
    <x v="2"/>
    <x v="30"/>
    <x v="0"/>
    <x v="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b v="1"/>
    <n v="4245"/>
    <b v="1"/>
    <x v="30"/>
    <n v="8.0021100000000001"/>
    <n v="188.50671378091872"/>
    <x v="2"/>
    <x v="30"/>
    <x v="0"/>
    <x v="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b v="1"/>
    <n v="943"/>
    <b v="1"/>
    <x v="30"/>
    <n v="1.0600260000000001"/>
    <n v="56.204984093319197"/>
    <x v="2"/>
    <x v="30"/>
    <x v="0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b v="1"/>
    <n v="1876"/>
    <b v="1"/>
    <x v="30"/>
    <n v="2.0051866666666669"/>
    <n v="51.3054157782516"/>
    <x v="2"/>
    <x v="30"/>
    <x v="0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n v="834"/>
    <b v="1"/>
    <x v="30"/>
    <n v="2.1244399999999999"/>
    <n v="127.36450839328538"/>
    <x v="2"/>
    <x v="30"/>
    <x v="0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n v="682"/>
    <b v="1"/>
    <x v="30"/>
    <n v="1.9847237142857144"/>
    <n v="101.85532258064516"/>
    <x v="2"/>
    <x v="30"/>
    <x v="0"/>
    <x v="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b v="1"/>
    <n v="147"/>
    <b v="1"/>
    <x v="30"/>
    <n v="2.2594666666666665"/>
    <n v="230.55782312925169"/>
    <x v="2"/>
    <x v="30"/>
    <x v="0"/>
    <x v="0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b v="1"/>
    <n v="415"/>
    <b v="1"/>
    <x v="30"/>
    <n v="6.9894800000000004"/>
    <n v="842.10602409638557"/>
    <x v="2"/>
    <x v="3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n v="290"/>
    <b v="1"/>
    <x v="30"/>
    <n v="3.9859528571428569"/>
    <n v="577.27593103448271"/>
    <x v="2"/>
    <x v="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n v="365"/>
    <b v="1"/>
    <x v="30"/>
    <n v="2.9403333333333332"/>
    <n v="483.34246575342468"/>
    <x v="2"/>
    <x v="30"/>
    <x v="0"/>
    <x v="0"/>
  </r>
  <r>
    <n v="1957"/>
    <s v="freeSoC and freeSoC Mini"/>
    <s v="An open hardware platform for the best microcontroller in the world."/>
    <x v="9"/>
    <n v="50251.41"/>
    <x v="0"/>
    <x v="0"/>
    <s v="USD"/>
    <x v="1956"/>
    <x v="1957"/>
    <b v="1"/>
    <n v="660"/>
    <b v="1"/>
    <x v="30"/>
    <n v="1.6750470000000002"/>
    <n v="76.138500000000008"/>
    <x v="2"/>
    <x v="30"/>
    <x v="0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n v="1356"/>
    <b v="1"/>
    <x v="30"/>
    <n v="14.355717142857143"/>
    <n v="74.107684365781708"/>
    <x v="2"/>
    <x v="30"/>
    <x v="0"/>
    <x v="0"/>
  </r>
  <r>
    <n v="1959"/>
    <s v="Heat Seek NYC"/>
    <s v="A thermometer that connects to the internet to help New York City turn the heat on for thousands of tenants with no heat in the winter."/>
    <x v="7"/>
    <n v="15673.44"/>
    <x v="0"/>
    <x v="0"/>
    <s v="USD"/>
    <x v="1958"/>
    <x v="1959"/>
    <b v="1"/>
    <n v="424"/>
    <b v="1"/>
    <x v="30"/>
    <n v="1.5673440000000001"/>
    <n v="36.965660377358489"/>
    <x v="2"/>
    <x v="30"/>
    <x v="0"/>
    <x v="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n v="33"/>
    <b v="1"/>
    <x v="30"/>
    <n v="1.1790285714285715"/>
    <n v="2500.969696969697"/>
    <x v="2"/>
    <x v="30"/>
    <x v="0"/>
    <x v="0"/>
  </r>
  <r>
    <n v="1961"/>
    <s v="Public Lab DIY Spectrometry Kit"/>
    <s v="This DIY kit helps analyze materials and contaminants. We need your help to build a library of open-source spectral data."/>
    <x v="7"/>
    <n v="110538.12"/>
    <x v="0"/>
    <x v="0"/>
    <s v="USD"/>
    <x v="1960"/>
    <x v="1961"/>
    <b v="1"/>
    <n v="1633"/>
    <b v="1"/>
    <x v="30"/>
    <n v="11.053811999999999"/>
    <n v="67.690214329454989"/>
    <x v="2"/>
    <x v="3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7"/>
    <n v="19292.5"/>
    <x v="0"/>
    <x v="0"/>
    <s v="USD"/>
    <x v="1961"/>
    <x v="1962"/>
    <b v="1"/>
    <n v="306"/>
    <b v="1"/>
    <x v="30"/>
    <n v="1.9292499999999999"/>
    <n v="63.04738562091503"/>
    <x v="2"/>
    <x v="30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n v="205"/>
    <b v="1"/>
    <x v="30"/>
    <n v="1.268842105263158"/>
    <n v="117.6"/>
    <x v="2"/>
    <x v="30"/>
    <x v="0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n v="1281"/>
    <b v="1"/>
    <x v="30"/>
    <n v="2.5957748878923765"/>
    <n v="180.75185011709601"/>
    <x v="2"/>
    <x v="30"/>
    <x v="0"/>
    <x v="0"/>
  </r>
  <r>
    <n v="1965"/>
    <s v="BoardX: The Open Source Miniature Motherboard [Redemption]"/>
    <s v="BoardX is a collection of electronic circuit boards that stack on top of one another to share resources and communicate"/>
    <x v="12"/>
    <n v="13114"/>
    <x v="0"/>
    <x v="0"/>
    <s v="USD"/>
    <x v="1964"/>
    <x v="1965"/>
    <b v="1"/>
    <n v="103"/>
    <b v="1"/>
    <x v="30"/>
    <n v="2.6227999999999998"/>
    <n v="127.32038834951456"/>
    <x v="2"/>
    <x v="30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n v="1513"/>
    <b v="1"/>
    <x v="30"/>
    <n v="2.0674309000000002"/>
    <n v="136.6444745538665"/>
    <x v="2"/>
    <x v="3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n v="405"/>
    <b v="1"/>
    <x v="30"/>
    <n v="3.7012999999999998"/>
    <n v="182.78024691358024"/>
    <x v="2"/>
    <x v="30"/>
    <x v="0"/>
    <x v="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b v="1"/>
    <n v="510"/>
    <b v="1"/>
    <x v="30"/>
    <n v="2.8496600000000001"/>
    <n v="279.37843137254902"/>
    <x v="2"/>
    <x v="30"/>
    <x v="0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n v="1887"/>
    <b v="1"/>
    <x v="30"/>
    <n v="5.7907999999999999"/>
    <n v="61.375728669846318"/>
    <x v="2"/>
    <x v="30"/>
    <x v="0"/>
    <x v="0"/>
  </r>
  <r>
    <n v="1970"/>
    <s v="APOC: Mini Radiation Detector"/>
    <s v="The APOC is a gamma particle detector that will help you learn about radiation and find radioactive things!"/>
    <x v="12"/>
    <n v="56590"/>
    <x v="0"/>
    <x v="0"/>
    <s v="USD"/>
    <x v="1969"/>
    <x v="1970"/>
    <b v="1"/>
    <n v="701"/>
    <b v="1"/>
    <x v="30"/>
    <n v="11.318"/>
    <n v="80.727532097004286"/>
    <x v="2"/>
    <x v="30"/>
    <x v="0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n v="3863"/>
    <b v="1"/>
    <x v="30"/>
    <n v="2.6302771750000002"/>
    <n v="272.35590732591254"/>
    <x v="2"/>
    <x v="30"/>
    <x v="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b v="1"/>
    <n v="238"/>
    <b v="1"/>
    <x v="30"/>
    <n v="6.7447999999999997"/>
    <n v="70.848739495798313"/>
    <x v="2"/>
    <x v="30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n v="2051"/>
    <b v="1"/>
    <x v="30"/>
    <n v="2.5683081313131315"/>
    <n v="247.94003412969283"/>
    <x v="2"/>
    <x v="3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n v="402"/>
    <b v="1"/>
    <x v="30"/>
    <n v="3.7549600000000001"/>
    <n v="186.81393034825871"/>
    <x v="2"/>
    <x v="30"/>
    <x v="0"/>
    <x v="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b v="1"/>
    <n v="253"/>
    <b v="1"/>
    <x v="30"/>
    <n v="2.0870837499999997"/>
    <n v="131.98948616600788"/>
    <x v="2"/>
    <x v="30"/>
    <x v="0"/>
    <x v="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b v="1"/>
    <n v="473"/>
    <b v="1"/>
    <x v="30"/>
    <n v="3.4660000000000002"/>
    <n v="29.310782241014799"/>
    <x v="2"/>
    <x v="30"/>
    <x v="0"/>
    <x v="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b v="1"/>
    <n v="821"/>
    <b v="1"/>
    <x v="30"/>
    <n v="4.0232999999999999"/>
    <n v="245.02436053593178"/>
    <x v="2"/>
    <x v="30"/>
    <x v="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n v="388"/>
    <b v="1"/>
    <x v="30"/>
    <n v="10.2684514"/>
    <n v="1323.2540463917526"/>
    <x v="2"/>
    <x v="30"/>
    <x v="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b v="1"/>
    <n v="813"/>
    <b v="1"/>
    <x v="30"/>
    <n v="1.14901155"/>
    <n v="282.65966789667897"/>
    <x v="2"/>
    <x v="30"/>
    <x v="0"/>
    <x v="0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b v="1"/>
    <n v="1945"/>
    <b v="1"/>
    <x v="30"/>
    <n v="3.5482402000000004"/>
    <n v="91.214401028277635"/>
    <x v="2"/>
    <x v="30"/>
    <x v="0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n v="12"/>
    <b v="0"/>
    <x v="31"/>
    <n v="5.0799999999999998E-2"/>
    <n v="31.75"/>
    <x v="8"/>
    <x v="31"/>
    <x v="0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b v="0"/>
    <n v="0"/>
    <b v="0"/>
    <x v="31"/>
    <n v="0"/>
    <e v="#DIV/0!"/>
    <x v="8"/>
    <x v="31"/>
    <x v="0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n v="16"/>
    <b v="0"/>
    <x v="31"/>
    <n v="4.2999999999999997E-2"/>
    <n v="88.6875"/>
    <x v="8"/>
    <x v="31"/>
    <x v="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b v="0"/>
    <n v="7"/>
    <b v="0"/>
    <x v="31"/>
    <n v="0.21146666666666666"/>
    <n v="453.14285714285717"/>
    <x v="8"/>
    <x v="31"/>
    <x v="0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n v="4"/>
    <b v="0"/>
    <x v="31"/>
    <n v="3.1875000000000001E-2"/>
    <n v="12.75"/>
    <x v="8"/>
    <x v="31"/>
    <x v="0"/>
    <x v="0"/>
  </r>
  <r>
    <n v="1986"/>
    <s v="Oddity Photography - help get us off the ground!"/>
    <s v="We are a married couple who have started a child photography business from home. We need help to put together equipment to grow."/>
    <x v="1"/>
    <n v="1"/>
    <x v="2"/>
    <x v="1"/>
    <s v="GBP"/>
    <x v="1985"/>
    <x v="1986"/>
    <b v="0"/>
    <n v="1"/>
    <b v="0"/>
    <x v="31"/>
    <n v="5.0000000000000001E-4"/>
    <n v="1"/>
    <x v="8"/>
    <x v="31"/>
    <x v="0"/>
    <x v="0"/>
  </r>
  <r>
    <n v="1987"/>
    <s v="Ethiopia: Beheld"/>
    <s v="A collection of images that depicts the beauty and diversity within Ethiopia"/>
    <x v="62"/>
    <n v="2336"/>
    <x v="2"/>
    <x v="1"/>
    <s v="GBP"/>
    <x v="1986"/>
    <x v="1987"/>
    <b v="0"/>
    <n v="28"/>
    <b v="0"/>
    <x v="31"/>
    <n v="0.42472727272727273"/>
    <n v="83.428571428571431"/>
    <x v="8"/>
    <x v="31"/>
    <x v="0"/>
    <x v="0"/>
  </r>
  <r>
    <n v="1988"/>
    <s v="Phillip Michael Photography"/>
    <s v="Expressing art in an image!"/>
    <x v="5"/>
    <n v="25"/>
    <x v="2"/>
    <x v="0"/>
    <s v="USD"/>
    <x v="1987"/>
    <x v="1988"/>
    <b v="0"/>
    <n v="1"/>
    <b v="0"/>
    <x v="31"/>
    <n v="4.1666666666666666E-3"/>
    <n v="25"/>
    <x v="8"/>
    <x v="31"/>
    <x v="0"/>
    <x v="0"/>
  </r>
  <r>
    <n v="1989"/>
    <s v="Shutters of Hope: The Real Faces of Infertility"/>
    <s v="Creating an awareness for infertility through photographing families and showcasing the real faces of infertility."/>
    <x v="12"/>
    <n v="50"/>
    <x v="2"/>
    <x v="0"/>
    <s v="USD"/>
    <x v="1988"/>
    <x v="1989"/>
    <b v="0"/>
    <n v="1"/>
    <b v="0"/>
    <x v="31"/>
    <n v="0.01"/>
    <n v="50"/>
    <x v="8"/>
    <x v="31"/>
    <x v="0"/>
    <x v="0"/>
  </r>
  <r>
    <n v="1990"/>
    <s v="The Virgin of the Path"/>
    <s v="An art nude photography book that includes traditional black and white sepia nudes as well as experimiental color nudes."/>
    <x v="3"/>
    <n v="509"/>
    <x v="2"/>
    <x v="0"/>
    <s v="USD"/>
    <x v="1989"/>
    <x v="1990"/>
    <b v="0"/>
    <n v="5"/>
    <b v="0"/>
    <x v="31"/>
    <n v="0.16966666666666666"/>
    <n v="101.8"/>
    <x v="8"/>
    <x v="31"/>
    <x v="0"/>
    <x v="0"/>
  </r>
  <r>
    <n v="1991"/>
    <s v="Portraits of Resilience"/>
    <s v="Taking (and giving) professional portraits of survivors of human trafficking in Myanmar."/>
    <x v="1"/>
    <n v="140"/>
    <x v="2"/>
    <x v="0"/>
    <s v="USD"/>
    <x v="1990"/>
    <x v="1991"/>
    <b v="0"/>
    <n v="3"/>
    <b v="0"/>
    <x v="31"/>
    <n v="7.0000000000000007E-2"/>
    <n v="46.666666666666664"/>
    <x v="8"/>
    <x v="31"/>
    <x v="0"/>
    <x v="0"/>
  </r>
  <r>
    <n v="1992"/>
    <s v="The Wonderful World of Princes &amp; Princesses"/>
    <s v="A complete revamp of all the Disney Princes &amp; Princesses!"/>
    <x v="4"/>
    <n v="2"/>
    <x v="2"/>
    <x v="0"/>
    <s v="USD"/>
    <x v="1991"/>
    <x v="1992"/>
    <b v="0"/>
    <n v="2"/>
    <b v="0"/>
    <x v="31"/>
    <n v="1.3333333333333333E-3"/>
    <n v="1"/>
    <x v="8"/>
    <x v="31"/>
    <x v="0"/>
    <x v="0"/>
  </r>
  <r>
    <n v="1993"/>
    <s v="Open a photography studio - photo shoots as rewards!"/>
    <s v="I am looking for help to open up an affordable photography studio in Cornwall for baby and family portraiture photography"/>
    <x v="1"/>
    <n v="0"/>
    <x v="2"/>
    <x v="1"/>
    <s v="GBP"/>
    <x v="1992"/>
    <x v="1993"/>
    <b v="0"/>
    <n v="0"/>
    <b v="0"/>
    <x v="31"/>
    <n v="0"/>
    <e v="#DIV/0!"/>
    <x v="8"/>
    <x v="31"/>
    <x v="0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n v="0"/>
    <b v="0"/>
    <x v="31"/>
    <n v="0"/>
    <e v="#DIV/0!"/>
    <x v="8"/>
    <x v="31"/>
    <x v="0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n v="3"/>
    <b v="0"/>
    <x v="31"/>
    <n v="7.8E-2"/>
    <n v="26"/>
    <x v="8"/>
    <x v="31"/>
    <x v="0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n v="0"/>
    <b v="0"/>
    <x v="31"/>
    <n v="0"/>
    <e v="#DIV/0!"/>
    <x v="8"/>
    <x v="31"/>
    <x v="0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n v="0"/>
    <b v="0"/>
    <x v="31"/>
    <n v="0"/>
    <e v="#DIV/0!"/>
    <x v="8"/>
    <x v="31"/>
    <x v="0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n v="3"/>
    <b v="0"/>
    <x v="31"/>
    <n v="0.26200000000000001"/>
    <n v="218.33333333333334"/>
    <x v="8"/>
    <x v="31"/>
    <x v="0"/>
    <x v="0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b v="0"/>
    <n v="7"/>
    <b v="0"/>
    <x v="31"/>
    <n v="7.6129032258064515E-3"/>
    <n v="33.714285714285715"/>
    <x v="8"/>
    <x v="31"/>
    <x v="0"/>
    <x v="0"/>
  </r>
  <r>
    <n v="2000"/>
    <s v="Jacs+Cam 2016 calendar"/>
    <s v="What do you get when you combine 2 of the hottest alt-models in North America with one Canadian photographer? Make a CALENDAR!!!"/>
    <x v="12"/>
    <n v="625"/>
    <x v="2"/>
    <x v="5"/>
    <s v="CAD"/>
    <x v="1999"/>
    <x v="2000"/>
    <b v="0"/>
    <n v="25"/>
    <b v="0"/>
    <x v="31"/>
    <n v="0.125"/>
    <n v="25"/>
    <x v="8"/>
    <x v="31"/>
    <x v="0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b v="1"/>
    <n v="1637"/>
    <b v="1"/>
    <x v="30"/>
    <n v="3.8212909090909091"/>
    <n v="128.38790470372632"/>
    <x v="2"/>
    <x v="30"/>
    <x v="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b v="1"/>
    <n v="1375"/>
    <b v="1"/>
    <x v="30"/>
    <n v="2.1679422000000002"/>
    <n v="78.834261818181815"/>
    <x v="2"/>
    <x v="30"/>
    <x v="0"/>
    <x v="0"/>
  </r>
  <r>
    <n v="2003"/>
    <s v="velosynth"/>
    <s v="velosynth is an open-source bicycle interaction synthesizer. it interprets the speed and acceleration of a bicycle into expressive audio feedback."/>
    <x v="8"/>
    <n v="1560"/>
    <x v="0"/>
    <x v="0"/>
    <s v="USD"/>
    <x v="2002"/>
    <x v="2003"/>
    <b v="1"/>
    <n v="17"/>
    <b v="1"/>
    <x v="30"/>
    <n v="3.12"/>
    <n v="91.764705882352942"/>
    <x v="2"/>
    <x v="30"/>
    <x v="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n v="354"/>
    <b v="1"/>
    <x v="30"/>
    <n v="2.3442048"/>
    <n v="331.10237288135596"/>
    <x v="2"/>
    <x v="30"/>
    <x v="0"/>
    <x v="0"/>
  </r>
  <r>
    <n v="2005"/>
    <s v="bassAware Holster"/>
    <s v="The bassAware Holster is a new type of wearable audio technology that uses vibration to create a massive bass experience."/>
    <x v="9"/>
    <n v="37104.03"/>
    <x v="0"/>
    <x v="0"/>
    <s v="USD"/>
    <x v="2004"/>
    <x v="2005"/>
    <b v="1"/>
    <n v="191"/>
    <b v="1"/>
    <x v="30"/>
    <n v="1.236801"/>
    <n v="194.26193717277485"/>
    <x v="2"/>
    <x v="30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n v="303"/>
    <b v="1"/>
    <x v="30"/>
    <n v="2.4784000000000002"/>
    <n v="408.97689768976898"/>
    <x v="2"/>
    <x v="30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7"/>
    <n v="11570.92"/>
    <x v="0"/>
    <x v="0"/>
    <s v="USD"/>
    <x v="2006"/>
    <x v="2007"/>
    <b v="1"/>
    <n v="137"/>
    <b v="1"/>
    <x v="30"/>
    <n v="1.157092"/>
    <n v="84.459270072992695"/>
    <x v="2"/>
    <x v="3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n v="41"/>
    <b v="1"/>
    <x v="30"/>
    <n v="1.1707484768810599"/>
    <n v="44.853658536585364"/>
    <x v="2"/>
    <x v="30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n v="398"/>
    <b v="1"/>
    <x v="30"/>
    <n v="3.05158"/>
    <n v="383.3643216080402"/>
    <x v="2"/>
    <x v="30"/>
    <x v="0"/>
    <x v="0"/>
  </r>
  <r>
    <n v="2010"/>
    <s v="Weighitz: Weigh Smarter"/>
    <s v="Weighitz are miniature smart scales designed to weigh anything in the home."/>
    <x v="9"/>
    <n v="96015.9"/>
    <x v="0"/>
    <x v="0"/>
    <s v="USD"/>
    <x v="2009"/>
    <x v="2010"/>
    <b v="1"/>
    <n v="1737"/>
    <b v="1"/>
    <x v="30"/>
    <n v="3.2005299999999997"/>
    <n v="55.276856649395505"/>
    <x v="2"/>
    <x v="30"/>
    <x v="0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b v="1"/>
    <n v="971"/>
    <b v="1"/>
    <x v="30"/>
    <n v="8.1956399999999991"/>
    <n v="422.02059732234807"/>
    <x v="2"/>
    <x v="30"/>
    <x v="0"/>
    <x v="0"/>
  </r>
  <r>
    <n v="2012"/>
    <s v="FishBit: Your Aquarium Made Simple (Beta Release)"/>
    <s v="FishBit is an app and connected device to monitor and control your aquariumâ€™s water composition to help your tank thrive."/>
    <x v="12"/>
    <n v="11745"/>
    <x v="0"/>
    <x v="0"/>
    <s v="USD"/>
    <x v="2011"/>
    <x v="2012"/>
    <b v="1"/>
    <n v="183"/>
    <b v="1"/>
    <x v="30"/>
    <n v="2.3490000000000002"/>
    <n v="64.180327868852459"/>
    <x v="2"/>
    <x v="30"/>
    <x v="0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n v="4562"/>
    <b v="1"/>
    <x v="30"/>
    <n v="4.9491375"/>
    <n v="173.57781674704077"/>
    <x v="2"/>
    <x v="30"/>
    <x v="0"/>
    <x v="0"/>
  </r>
  <r>
    <n v="2014"/>
    <s v="3Doodler: The World's First 3D Printing Pen"/>
    <s v="It's a pen that can draw in the air! 3Doodler is the 3D printing pen you can hold in your hand. Lift your imagination off the page!"/>
    <x v="9"/>
    <n v="2344134.67"/>
    <x v="0"/>
    <x v="0"/>
    <s v="USD"/>
    <x v="2013"/>
    <x v="2014"/>
    <b v="1"/>
    <n v="26457"/>
    <b v="1"/>
    <x v="30"/>
    <n v="78.137822333333332"/>
    <n v="88.601680840609291"/>
    <x v="2"/>
    <x v="30"/>
    <x v="0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b v="1"/>
    <n v="162"/>
    <b v="1"/>
    <x v="30"/>
    <n v="1.1300013888888889"/>
    <n v="50.222283950617282"/>
    <x v="2"/>
    <x v="30"/>
    <x v="0"/>
    <x v="0"/>
  </r>
  <r>
    <n v="2016"/>
    <s v="Hydra: a triple-output power supply for electronics projects"/>
    <s v="A smart, compact power supply designed to power anything, anywhere"/>
    <x v="7"/>
    <n v="92154.22"/>
    <x v="0"/>
    <x v="0"/>
    <s v="USD"/>
    <x v="2015"/>
    <x v="2016"/>
    <b v="1"/>
    <n v="479"/>
    <b v="1"/>
    <x v="30"/>
    <n v="9.2154220000000002"/>
    <n v="192.38876826722338"/>
    <x v="2"/>
    <x v="30"/>
    <x v="0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n v="426"/>
    <b v="1"/>
    <x v="30"/>
    <n v="1.2510239999999999"/>
    <n v="73.416901408450698"/>
    <x v="2"/>
    <x v="30"/>
    <x v="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n v="450"/>
    <b v="1"/>
    <x v="30"/>
    <n v="1.0224343076923077"/>
    <n v="147.68495555555555"/>
    <x v="2"/>
    <x v="3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n v="1780"/>
    <b v="1"/>
    <x v="30"/>
    <n v="4.8490975000000001"/>
    <n v="108.96848314606741"/>
    <x v="2"/>
    <x v="30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x v="4"/>
    <n v="2885"/>
    <x v="0"/>
    <x v="0"/>
    <s v="USD"/>
    <x v="2019"/>
    <x v="2020"/>
    <b v="1"/>
    <n v="122"/>
    <b v="1"/>
    <x v="30"/>
    <n v="1.9233333333333333"/>
    <n v="23.647540983606557"/>
    <x v="2"/>
    <x v="3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2"/>
    <n v="14055"/>
    <x v="0"/>
    <x v="0"/>
    <s v="USD"/>
    <x v="2020"/>
    <x v="2021"/>
    <b v="1"/>
    <n v="95"/>
    <b v="1"/>
    <x v="30"/>
    <n v="2.8109999999999999"/>
    <n v="147.94736842105263"/>
    <x v="2"/>
    <x v="30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n v="325"/>
    <b v="1"/>
    <x v="30"/>
    <n v="1.2513700000000001"/>
    <n v="385.03692307692307"/>
    <x v="2"/>
    <x v="30"/>
    <x v="0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n v="353"/>
    <b v="1"/>
    <x v="30"/>
    <n v="1.61459"/>
    <n v="457.39093484419266"/>
    <x v="2"/>
    <x v="30"/>
    <x v="0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n v="105"/>
    <b v="1"/>
    <x v="30"/>
    <n v="5.8535000000000004"/>
    <n v="222.99047619047619"/>
    <x v="2"/>
    <x v="30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n v="729"/>
    <b v="1"/>
    <x v="30"/>
    <n v="2.0114999999999998"/>
    <n v="220.74074074074073"/>
    <x v="2"/>
    <x v="30"/>
    <x v="0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b v="1"/>
    <n v="454"/>
    <b v="1"/>
    <x v="30"/>
    <n v="1.3348307999999998"/>
    <n v="73.503898678414089"/>
    <x v="2"/>
    <x v="3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n v="539"/>
    <b v="1"/>
    <x v="30"/>
    <n v="1.2024900000000001"/>
    <n v="223.09647495361781"/>
    <x v="2"/>
    <x v="30"/>
    <x v="0"/>
    <x v="0"/>
  </r>
  <r>
    <n v="2028"/>
    <s v="Building the Open Source Bussard Fusion Reactor "/>
    <s v="Building an open source Bussard fusion reactor, aka the Polywell."/>
    <x v="3"/>
    <n v="3785"/>
    <x v="0"/>
    <x v="0"/>
    <s v="USD"/>
    <x v="2027"/>
    <x v="2028"/>
    <b v="1"/>
    <n v="79"/>
    <b v="1"/>
    <x v="30"/>
    <n v="1.2616666666666667"/>
    <n v="47.911392405063289"/>
    <x v="2"/>
    <x v="30"/>
    <x v="0"/>
    <x v="0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b v="1"/>
    <n v="94"/>
    <b v="1"/>
    <x v="30"/>
    <n v="3.6120000000000001"/>
    <n v="96.063829787234042"/>
    <x v="2"/>
    <x v="30"/>
    <x v="0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n v="625"/>
    <b v="1"/>
    <x v="30"/>
    <n v="2.26239013671875"/>
    <n v="118.6144"/>
    <x v="2"/>
    <x v="30"/>
    <x v="0"/>
    <x v="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b v="1"/>
    <n v="508"/>
    <b v="1"/>
    <x v="30"/>
    <n v="1.2035"/>
    <n v="118.45472440944881"/>
    <x v="2"/>
    <x v="30"/>
    <x v="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b v="1"/>
    <n v="531"/>
    <b v="1"/>
    <x v="30"/>
    <n v="3.0418799999999999"/>
    <n v="143.21468926553672"/>
    <x v="2"/>
    <x v="30"/>
    <x v="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n v="158"/>
    <b v="1"/>
    <x v="30"/>
    <n v="1.7867599999999999"/>
    <n v="282.71518987341773"/>
    <x v="2"/>
    <x v="3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n v="508"/>
    <b v="1"/>
    <x v="30"/>
    <n v="3.868199871794872"/>
    <n v="593.93620078740162"/>
    <x v="2"/>
    <x v="30"/>
    <x v="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n v="644"/>
    <b v="1"/>
    <x v="30"/>
    <n v="2.1103642500000004"/>
    <n v="262.15704968944101"/>
    <x v="2"/>
    <x v="30"/>
    <x v="0"/>
    <x v="0"/>
  </r>
  <r>
    <n v="2036"/>
    <s v="L.E.D Portable Charger"/>
    <s v="A high-capacity portable charger with LED lights keeps your iPhone, iPad, smartphones, tablets and other devices juiced up on-the-go."/>
    <x v="9"/>
    <n v="39500.5"/>
    <x v="0"/>
    <x v="0"/>
    <s v="USD"/>
    <x v="2035"/>
    <x v="2036"/>
    <b v="1"/>
    <n v="848"/>
    <b v="1"/>
    <x v="30"/>
    <n v="1.3166833333333334"/>
    <n v="46.580778301886795"/>
    <x v="2"/>
    <x v="30"/>
    <x v="0"/>
    <x v="0"/>
  </r>
  <r>
    <n v="2037"/>
    <s v="Pedal Power -- Human Scale Energy For Everyday Tasks"/>
    <s v="With an efficiency of 97%, bicycle technology is nearly perfect. So why do we use it only for transportation?"/>
    <x v="7"/>
    <n v="30047.64"/>
    <x v="0"/>
    <x v="0"/>
    <s v="USD"/>
    <x v="2036"/>
    <x v="2037"/>
    <b v="1"/>
    <n v="429"/>
    <b v="1"/>
    <x v="30"/>
    <n v="3.0047639999999998"/>
    <n v="70.041118881118877"/>
    <x v="2"/>
    <x v="30"/>
    <x v="0"/>
    <x v="0"/>
  </r>
  <r>
    <n v="2038"/>
    <s v="OWL Programmable Effects Pedal"/>
    <s v="The OWL is an open source, open hardware, reprogrammable effects pedal designed for musicians, coders, and hackers."/>
    <x v="10"/>
    <n v="33641"/>
    <x v="0"/>
    <x v="1"/>
    <s v="GBP"/>
    <x v="2037"/>
    <x v="2038"/>
    <b v="1"/>
    <n v="204"/>
    <b v="1"/>
    <x v="30"/>
    <n v="4.2051249999999998"/>
    <n v="164.90686274509804"/>
    <x v="2"/>
    <x v="30"/>
    <x v="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b v="1"/>
    <n v="379"/>
    <b v="1"/>
    <x v="30"/>
    <n v="1.362168"/>
    <n v="449.26385224274406"/>
    <x v="2"/>
    <x v="30"/>
    <x v="0"/>
    <x v="0"/>
  </r>
  <r>
    <n v="2040"/>
    <s v="Programmable Capacitor"/>
    <s v="4.29 Billion+ Capacitor Combinations._x000a_No Coding Required."/>
    <x v="3"/>
    <n v="7445.14"/>
    <x v="0"/>
    <x v="0"/>
    <s v="USD"/>
    <x v="2039"/>
    <x v="2040"/>
    <b v="1"/>
    <n v="271"/>
    <b v="1"/>
    <x v="30"/>
    <n v="2.4817133333333334"/>
    <n v="27.472841328413285"/>
    <x v="2"/>
    <x v="30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n v="120"/>
    <b v="1"/>
    <x v="30"/>
    <n v="1.8186315789473684"/>
    <n v="143.97499999999999"/>
    <x v="2"/>
    <x v="30"/>
    <x v="0"/>
    <x v="0"/>
  </r>
  <r>
    <n v="2042"/>
    <s v="SoundBrake- Headphone gadget alerts you to outside sounds"/>
    <s v="The SoundBrake headphone attachment can be used with any audio player to alert you to important outside sounds."/>
    <x v="7"/>
    <n v="12353"/>
    <x v="0"/>
    <x v="0"/>
    <s v="USD"/>
    <x v="2041"/>
    <x v="2042"/>
    <b v="0"/>
    <n v="140"/>
    <b v="1"/>
    <x v="30"/>
    <n v="1.2353000000000001"/>
    <n v="88.23571428571428"/>
    <x v="2"/>
    <x v="30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n v="193"/>
    <b v="1"/>
    <x v="30"/>
    <n v="5.0620938628158845"/>
    <n v="36.326424870466319"/>
    <x v="2"/>
    <x v="30"/>
    <x v="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n v="180"/>
    <b v="1"/>
    <x v="30"/>
    <n v="1.0821333333333334"/>
    <n v="90.177777777777777"/>
    <x v="2"/>
    <x v="30"/>
    <x v="0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n v="263"/>
    <b v="1"/>
    <x v="30"/>
    <n v="8.1918387755102042"/>
    <n v="152.62361216730039"/>
    <x v="2"/>
    <x v="30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x v="7"/>
    <n v="12110"/>
    <x v="0"/>
    <x v="0"/>
    <s v="USD"/>
    <x v="2045"/>
    <x v="2046"/>
    <b v="0"/>
    <n v="217"/>
    <b v="1"/>
    <x v="30"/>
    <n v="1.2110000000000001"/>
    <n v="55.806451612903224"/>
    <x v="2"/>
    <x v="30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n v="443"/>
    <b v="1"/>
    <x v="30"/>
    <n v="1.0299897959183673"/>
    <n v="227.85327313769753"/>
    <x v="2"/>
    <x v="3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n v="1373"/>
    <b v="1"/>
    <x v="30"/>
    <n v="1.4833229411764706"/>
    <n v="91.82989803350327"/>
    <x v="2"/>
    <x v="30"/>
    <x v="0"/>
    <x v="0"/>
  </r>
  <r>
    <n v="2049"/>
    <s v="LOCK8 - the World's First Smart Bike Lock"/>
    <s v="Keyless. Alarm secured. GPS tracking."/>
    <x v="63"/>
    <n v="60095.35"/>
    <x v="0"/>
    <x v="1"/>
    <s v="GBP"/>
    <x v="2048"/>
    <x v="2049"/>
    <b v="0"/>
    <n v="742"/>
    <b v="1"/>
    <x v="30"/>
    <n v="1.2019070000000001"/>
    <n v="80.991037735849048"/>
    <x v="2"/>
    <x v="3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7"/>
    <n v="47327"/>
    <x v="0"/>
    <x v="0"/>
    <s v="USD"/>
    <x v="2049"/>
    <x v="2050"/>
    <b v="0"/>
    <n v="170"/>
    <b v="1"/>
    <x v="30"/>
    <n v="4.7327000000000004"/>
    <n v="278.39411764705881"/>
    <x v="2"/>
    <x v="30"/>
    <x v="0"/>
    <x v="0"/>
  </r>
  <r>
    <n v="2051"/>
    <s v="YOYO WARRIOR - A premium yoyo for any budget"/>
    <s v="A collaborative effort between three generations who set out to provide a premium, top-quality yoyo at an affordable price."/>
    <x v="10"/>
    <n v="10429"/>
    <x v="0"/>
    <x v="0"/>
    <s v="USD"/>
    <x v="2050"/>
    <x v="2051"/>
    <b v="0"/>
    <n v="242"/>
    <b v="1"/>
    <x v="30"/>
    <n v="1.303625"/>
    <n v="43.095041322314053"/>
    <x v="2"/>
    <x v="30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n v="541"/>
    <b v="1"/>
    <x v="30"/>
    <n v="3.5304799999999998"/>
    <n v="326.29205175600737"/>
    <x v="2"/>
    <x v="30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2"/>
    <n v="5051"/>
    <x v="0"/>
    <x v="0"/>
    <s v="USD"/>
    <x v="2052"/>
    <x v="2053"/>
    <b v="0"/>
    <n v="121"/>
    <b v="1"/>
    <x v="30"/>
    <n v="1.0102"/>
    <n v="41.743801652892564"/>
    <x v="2"/>
    <x v="30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n v="621"/>
    <b v="1"/>
    <x v="30"/>
    <n v="1.1359142857142857"/>
    <n v="64.020933977455712"/>
    <x v="2"/>
    <x v="30"/>
    <x v="0"/>
    <x v="0"/>
  </r>
  <r>
    <n v="2055"/>
    <s v="The I2C and SPI Education System"/>
    <s v="An Arduino compatible shield matched with a web based tutorial system to teach you how to talk with I2C and SPI components."/>
    <x v="5"/>
    <n v="10045"/>
    <x v="0"/>
    <x v="0"/>
    <s v="USD"/>
    <x v="2054"/>
    <x v="2055"/>
    <b v="0"/>
    <n v="101"/>
    <b v="1"/>
    <x v="30"/>
    <n v="1.6741666666666666"/>
    <n v="99.455445544554451"/>
    <x v="2"/>
    <x v="30"/>
    <x v="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b v="0"/>
    <n v="554"/>
    <b v="1"/>
    <x v="30"/>
    <n v="1.5345200000000001"/>
    <n v="138.49458483754512"/>
    <x v="2"/>
    <x v="30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n v="666"/>
    <b v="1"/>
    <x v="30"/>
    <n v="2.022322"/>
    <n v="45.547792792792798"/>
    <x v="2"/>
    <x v="30"/>
    <x v="0"/>
    <x v="0"/>
  </r>
  <r>
    <n v="2058"/>
    <s v="Raspberry Pi Debug Clip"/>
    <s v="Making using the serial terminal on the Raspberry Pi as easy as Pi!"/>
    <x v="317"/>
    <n v="4308"/>
    <x v="0"/>
    <x v="1"/>
    <s v="GBP"/>
    <x v="2057"/>
    <x v="2058"/>
    <b v="0"/>
    <n v="410"/>
    <b v="1"/>
    <x v="30"/>
    <n v="1.6828125"/>
    <n v="10.507317073170732"/>
    <x v="2"/>
    <x v="3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9"/>
    <n v="43037"/>
    <x v="0"/>
    <x v="0"/>
    <s v="USD"/>
    <x v="2058"/>
    <x v="2059"/>
    <b v="0"/>
    <n v="375"/>
    <b v="1"/>
    <x v="30"/>
    <n v="1.4345666666666668"/>
    <n v="114.76533333333333"/>
    <x v="2"/>
    <x v="3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n v="1364"/>
    <b v="1"/>
    <x v="30"/>
    <n v="1.964"/>
    <n v="35.997067448680355"/>
    <x v="2"/>
    <x v="30"/>
    <x v="0"/>
    <x v="0"/>
  </r>
  <r>
    <n v="2061"/>
    <s v="Bibo Time! Maximize your Cocktail time in seconds!"/>
    <s v="Bibo Barmaid is a smart cocktail self-serve machine that creates expertly crafted mixed drinks at home with the touch of a button."/>
    <x v="12"/>
    <n v="5396"/>
    <x v="0"/>
    <x v="0"/>
    <s v="USD"/>
    <x v="2060"/>
    <x v="2061"/>
    <b v="0"/>
    <n v="35"/>
    <b v="1"/>
    <x v="30"/>
    <n v="1.0791999999999999"/>
    <n v="154.17142857142858"/>
    <x v="2"/>
    <x v="30"/>
    <x v="0"/>
    <x v="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n v="203"/>
    <b v="1"/>
    <x v="30"/>
    <n v="1.14977"/>
    <n v="566.38916256157631"/>
    <x v="2"/>
    <x v="30"/>
    <x v="0"/>
    <x v="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b v="0"/>
    <n v="49"/>
    <b v="1"/>
    <x v="30"/>
    <n v="1.4804999999999999"/>
    <n v="120.85714285714286"/>
    <x v="2"/>
    <x v="30"/>
    <x v="0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n v="5812"/>
    <b v="1"/>
    <x v="30"/>
    <n v="1.9116676082790633"/>
    <n v="86.163845492085343"/>
    <x v="2"/>
    <x v="3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n v="1556"/>
    <b v="1"/>
    <x v="30"/>
    <n v="1.99215125"/>
    <n v="51.212114395886893"/>
    <x v="2"/>
    <x v="30"/>
    <x v="0"/>
    <x v="0"/>
  </r>
  <r>
    <n v="2066"/>
    <s v="Garage Beacon - Turn your phone into a garage door remote"/>
    <s v="Automatically opens your garage door when you come home. Open, close, and monitor your garage door from your phone."/>
    <x v="1"/>
    <n v="4372"/>
    <x v="0"/>
    <x v="0"/>
    <s v="USD"/>
    <x v="2065"/>
    <x v="2066"/>
    <b v="0"/>
    <n v="65"/>
    <b v="1"/>
    <x v="30"/>
    <n v="2.1859999999999999"/>
    <n v="67.261538461538464"/>
    <x v="2"/>
    <x v="30"/>
    <x v="0"/>
    <x v="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b v="0"/>
    <n v="10"/>
    <b v="1"/>
    <x v="30"/>
    <n v="1.2686868686868686"/>
    <n v="62.8"/>
    <x v="2"/>
    <x v="30"/>
    <x v="0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n v="76"/>
    <b v="1"/>
    <x v="30"/>
    <n v="1.0522388"/>
    <n v="346.13118421052633"/>
    <x v="2"/>
    <x v="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n v="263"/>
    <b v="1"/>
    <x v="30"/>
    <n v="1.2840666000000001"/>
    <n v="244.11912547528519"/>
    <x v="2"/>
    <x v="3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n v="1530"/>
    <b v="1"/>
    <x v="30"/>
    <n v="3.1732719999999999"/>
    <n v="259.25424836601309"/>
    <x v="2"/>
    <x v="30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n v="278"/>
    <b v="1"/>
    <x v="30"/>
    <n v="2.8073000000000001"/>
    <n v="201.96402877697841"/>
    <x v="2"/>
    <x v="3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n v="350"/>
    <b v="1"/>
    <x v="30"/>
    <n v="1.1073146853146854"/>
    <n v="226.20857142857142"/>
    <x v="2"/>
    <x v="30"/>
    <x v="0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n v="470"/>
    <b v="1"/>
    <x v="30"/>
    <n v="1.5260429999999998"/>
    <n v="324.69"/>
    <x v="2"/>
    <x v="30"/>
    <x v="0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b v="0"/>
    <n v="3"/>
    <b v="1"/>
    <x v="30"/>
    <n v="1.0249999999999999"/>
    <n v="205"/>
    <x v="2"/>
    <x v="30"/>
    <x v="0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b v="0"/>
    <n v="8200"/>
    <b v="1"/>
    <x v="30"/>
    <n v="16.783738373837384"/>
    <n v="20.465926829268295"/>
    <x v="2"/>
    <x v="30"/>
    <x v="0"/>
    <x v="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b v="0"/>
    <n v="8359"/>
    <b v="1"/>
    <x v="30"/>
    <n v="5.4334915642458101"/>
    <n v="116.35303146309367"/>
    <x v="2"/>
    <x v="30"/>
    <x v="0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b v="0"/>
    <n v="188"/>
    <b v="1"/>
    <x v="30"/>
    <n v="1.1550800000000001"/>
    <n v="307.20212765957444"/>
    <x v="2"/>
    <x v="30"/>
    <x v="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b v="0"/>
    <n v="48"/>
    <b v="1"/>
    <x v="30"/>
    <n v="1.3120499999999999"/>
    <n v="546.6875"/>
    <x v="2"/>
    <x v="3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x v="7"/>
    <n v="28817"/>
    <x v="0"/>
    <x v="1"/>
    <s v="GBP"/>
    <x v="2078"/>
    <x v="2079"/>
    <b v="0"/>
    <n v="607"/>
    <b v="1"/>
    <x v="30"/>
    <n v="2.8816999999999999"/>
    <n v="47.474464579901152"/>
    <x v="2"/>
    <x v="30"/>
    <x v="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n v="50"/>
    <b v="1"/>
    <x v="30"/>
    <n v="5.0780000000000003"/>
    <n v="101.56"/>
    <x v="2"/>
    <x v="30"/>
    <x v="0"/>
    <x v="0"/>
  </r>
  <r>
    <n v="2081"/>
    <s v="Our Vintage Film: Summer Tour Kickstarter"/>
    <s v="Embarking on a Summer Tour to spread their message of cherishing your unforgettable memories through nostalgic rock music."/>
    <x v="0"/>
    <n v="4010"/>
    <x v="0"/>
    <x v="0"/>
    <s v="USD"/>
    <x v="2080"/>
    <x v="2081"/>
    <b v="0"/>
    <n v="55"/>
    <b v="1"/>
    <x v="14"/>
    <n v="1.1457142857142857"/>
    <n v="72.909090909090907"/>
    <x v="4"/>
    <x v="14"/>
    <x v="0"/>
    <x v="0"/>
  </r>
  <r>
    <n v="2082"/>
    <s v="Nights On First's First CD!"/>
    <s v="Local bay area band looking to share our vision with people, looking to create something we are proud of, no more bedroom recordings!"/>
    <x v="4"/>
    <n v="1661"/>
    <x v="0"/>
    <x v="0"/>
    <s v="USD"/>
    <x v="2081"/>
    <x v="2082"/>
    <b v="0"/>
    <n v="38"/>
    <b v="1"/>
    <x v="14"/>
    <n v="1.1073333333333333"/>
    <n v="43.710526315789473"/>
    <x v="4"/>
    <x v="14"/>
    <x v="0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n v="25"/>
    <b v="1"/>
    <x v="14"/>
    <n v="1.1333333333333333"/>
    <n v="34"/>
    <x v="4"/>
    <x v="14"/>
    <x v="0"/>
    <x v="0"/>
  </r>
  <r>
    <n v="2084"/>
    <s v="Project: Ballerina Black UK Tour"/>
    <s v="Los Angeles based Ballerina Black are on their way to tour the UK in May. Join our club &amp; help make it happen."/>
    <x v="3"/>
    <n v="3250"/>
    <x v="4"/>
    <x v="0"/>
    <s v="USD"/>
    <x v="2083"/>
    <x v="2084"/>
    <b v="0"/>
    <n v="46"/>
    <b v="1"/>
    <x v="14"/>
    <n v="1.0833333333333333"/>
    <n v="70.652173913043484"/>
    <x v="4"/>
    <x v="1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5"/>
    <n v="7412"/>
    <x v="0"/>
    <x v="0"/>
    <s v="USD"/>
    <x v="2084"/>
    <x v="2085"/>
    <b v="0"/>
    <n v="83"/>
    <b v="1"/>
    <x v="14"/>
    <n v="1.2353333333333334"/>
    <n v="89.301204819277103"/>
    <x v="4"/>
    <x v="14"/>
    <x v="0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b v="0"/>
    <n v="35"/>
    <b v="1"/>
    <x v="14"/>
    <n v="1.0069999999999999"/>
    <n v="115.08571428571429"/>
    <x v="4"/>
    <x v="14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"/>
    <n v="1553"/>
    <x v="0"/>
    <x v="0"/>
    <s v="USD"/>
    <x v="2086"/>
    <x v="2087"/>
    <b v="0"/>
    <n v="25"/>
    <b v="1"/>
    <x v="14"/>
    <n v="1.0353333333333334"/>
    <n v="62.12"/>
    <x v="4"/>
    <x v="14"/>
    <x v="0"/>
    <x v="0"/>
  </r>
  <r>
    <n v="2088"/>
    <s v="Chris Dorman - Sita worldwide"/>
    <s v="Indie Folk musician, Chris Dorman is releasing his second full length album.  Let's release this record worldwide - grassroots style!"/>
    <x v="3"/>
    <n v="3465.32"/>
    <x v="0"/>
    <x v="0"/>
    <s v="USD"/>
    <x v="2087"/>
    <x v="2088"/>
    <b v="0"/>
    <n v="75"/>
    <b v="1"/>
    <x v="14"/>
    <n v="1.1551066666666667"/>
    <n v="46.204266666666669"/>
    <x v="4"/>
    <x v="14"/>
    <x v="0"/>
    <x v="0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b v="0"/>
    <n v="62"/>
    <b v="1"/>
    <x v="14"/>
    <n v="1.2040040000000001"/>
    <n v="48.54854838709678"/>
    <x v="4"/>
    <x v="14"/>
    <x v="0"/>
    <x v="0"/>
  </r>
  <r>
    <n v="2090"/>
    <s v="Insect Surfers 2013 Release !"/>
    <s v="Insect Surfers, Planet Earth's Longest-Running Modern Surf Band, come twanging back into 2013 with a new surfadelic musical release!"/>
    <x v="10"/>
    <n v="9203.23"/>
    <x v="0"/>
    <x v="0"/>
    <s v="USD"/>
    <x v="2089"/>
    <x v="2090"/>
    <b v="0"/>
    <n v="160"/>
    <b v="1"/>
    <x v="14"/>
    <n v="1.1504037499999999"/>
    <n v="57.520187499999999"/>
    <x v="4"/>
    <x v="14"/>
    <x v="0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n v="246"/>
    <b v="1"/>
    <x v="14"/>
    <n v="1.2046777777777777"/>
    <n v="88.147154471544724"/>
    <x v="4"/>
    <x v="14"/>
    <x v="0"/>
    <x v="0"/>
  </r>
  <r>
    <n v="2092"/>
    <s v="Amy Lingamfelter's making of &quot;Open Safe Love&quot;."/>
    <s v="Amy Lingamfelter is making an album all about love and she's looking for backers. See see how you can share in the journey!"/>
    <x v="5"/>
    <n v="6077"/>
    <x v="0"/>
    <x v="0"/>
    <s v="USD"/>
    <x v="2091"/>
    <x v="2092"/>
    <b v="0"/>
    <n v="55"/>
    <b v="1"/>
    <x v="14"/>
    <n v="1.0128333333333333"/>
    <n v="110.49090909090908"/>
    <x v="4"/>
    <x v="14"/>
    <x v="0"/>
    <x v="0"/>
  </r>
  <r>
    <n v="2093"/>
    <s v="Lift The Decade Debut Full-Length Record"/>
    <s v="Help Lift The Decade record their debut full length album with with Ace Enders! (The Early November, I Can Make A Mess)"/>
    <x v="4"/>
    <n v="1537"/>
    <x v="0"/>
    <x v="0"/>
    <s v="USD"/>
    <x v="2092"/>
    <x v="2093"/>
    <b v="0"/>
    <n v="23"/>
    <b v="1"/>
    <x v="14"/>
    <n v="1.0246666666666666"/>
    <n v="66.826086956521735"/>
    <x v="4"/>
    <x v="1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0"/>
    <n v="4219"/>
    <x v="0"/>
    <x v="0"/>
    <s v="USD"/>
    <x v="2093"/>
    <x v="2094"/>
    <b v="0"/>
    <n v="72"/>
    <b v="1"/>
    <x v="14"/>
    <n v="1.2054285714285715"/>
    <n v="58.597222222222221"/>
    <x v="4"/>
    <x v="14"/>
    <x v="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n v="22"/>
    <b v="1"/>
    <x v="14"/>
    <n v="1"/>
    <n v="113.63636363636364"/>
    <x v="4"/>
    <x v="14"/>
    <x v="0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b v="0"/>
    <n v="14"/>
    <b v="1"/>
    <x v="14"/>
    <n v="1.0166666666666666"/>
    <n v="43.571428571428569"/>
    <x v="4"/>
    <x v="14"/>
    <x v="0"/>
    <x v="0"/>
  </r>
  <r>
    <n v="2097"/>
    <s v="Caverns of Sonora"/>
    <s v="Engine is ready to record our sophomore release. The songs are written, the musicians are ready. Help us bring this into existence!"/>
    <x v="3"/>
    <n v="3000"/>
    <x v="0"/>
    <x v="0"/>
    <s v="USD"/>
    <x v="2096"/>
    <x v="2097"/>
    <b v="0"/>
    <n v="38"/>
    <b v="1"/>
    <x v="14"/>
    <n v="1"/>
    <n v="78.94736842105263"/>
    <x v="4"/>
    <x v="14"/>
    <x v="0"/>
    <x v="0"/>
  </r>
  <r>
    <n v="2098"/>
    <s v="The Christopher Battles EP"/>
    <s v="The Christopher Battles EP Project will fund professional recording, publicity, and release for this original singer-songwriter."/>
    <x v="5"/>
    <n v="6020"/>
    <x v="0"/>
    <x v="0"/>
    <s v="USD"/>
    <x v="2097"/>
    <x v="2098"/>
    <b v="0"/>
    <n v="32"/>
    <b v="1"/>
    <x v="14"/>
    <n v="1.0033333333333334"/>
    <n v="188.125"/>
    <x v="4"/>
    <x v="14"/>
    <x v="0"/>
    <x v="0"/>
  </r>
  <r>
    <n v="2099"/>
    <s v="Roosevelt Died."/>
    <s v="Our tour van died, we need help!"/>
    <x v="3"/>
    <n v="3971"/>
    <x v="0"/>
    <x v="0"/>
    <s v="USD"/>
    <x v="2098"/>
    <x v="2099"/>
    <b v="0"/>
    <n v="63"/>
    <b v="1"/>
    <x v="14"/>
    <n v="1.3236666666666668"/>
    <n v="63.031746031746032"/>
    <x v="4"/>
    <x v="14"/>
    <x v="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n v="27"/>
    <b v="1"/>
    <x v="14"/>
    <n v="1.3666666666666667"/>
    <n v="30.37037037037037"/>
    <x v="4"/>
    <x v="14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"/>
    <n v="2265"/>
    <x v="0"/>
    <x v="0"/>
    <s v="USD"/>
    <x v="2100"/>
    <x v="2101"/>
    <b v="0"/>
    <n v="44"/>
    <b v="1"/>
    <x v="14"/>
    <n v="1.1325000000000001"/>
    <n v="51.477272727272727"/>
    <x v="4"/>
    <x v="14"/>
    <x v="0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b v="0"/>
    <n v="38"/>
    <b v="1"/>
    <x v="14"/>
    <n v="1.36"/>
    <n v="35.789473684210527"/>
    <x v="4"/>
    <x v="14"/>
    <x v="0"/>
    <x v="0"/>
  </r>
  <r>
    <n v="2103"/>
    <s v="Matthew Moon's New Album"/>
    <s v="Indie rocker, Matthew Moon, has something to share with you..."/>
    <x v="198"/>
    <n v="11364"/>
    <x v="0"/>
    <x v="0"/>
    <s v="USD"/>
    <x v="2102"/>
    <x v="2103"/>
    <b v="0"/>
    <n v="115"/>
    <b v="1"/>
    <x v="14"/>
    <n v="1.4612318374694613"/>
    <n v="98.817391304347822"/>
    <x v="4"/>
    <x v="14"/>
    <x v="0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b v="0"/>
    <n v="37"/>
    <b v="1"/>
    <x v="14"/>
    <n v="1.2949999999999999"/>
    <n v="28"/>
    <x v="4"/>
    <x v="14"/>
    <x v="0"/>
    <x v="0"/>
  </r>
  <r>
    <n v="2105"/>
    <s v="Layla The Wolf Debut E.P. &quot;Sugar&quot;"/>
    <s v="Help Layla the Wolf fund the printing and releasing of our first E.P. Release called &quot;Sugar&quot;."/>
    <x v="1"/>
    <n v="5080"/>
    <x v="0"/>
    <x v="0"/>
    <s v="USD"/>
    <x v="2104"/>
    <x v="2105"/>
    <b v="0"/>
    <n v="99"/>
    <b v="1"/>
    <x v="14"/>
    <n v="2.54"/>
    <n v="51.313131313131315"/>
    <x v="4"/>
    <x v="1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n v="44"/>
    <b v="1"/>
    <x v="14"/>
    <n v="1.0704545454545455"/>
    <n v="53.522727272727273"/>
    <x v="4"/>
    <x v="14"/>
    <x v="0"/>
    <x v="0"/>
  </r>
  <r>
    <n v="2107"/>
    <s v="ACKER Studio Album and Vinyl Pressing"/>
    <s v="ACKER, an instrumental noise-rock band from Central Illinois, is raising funds to record a new album and release it on vinyl."/>
    <x v="1"/>
    <n v="2154.66"/>
    <x v="0"/>
    <x v="0"/>
    <s v="USD"/>
    <x v="2106"/>
    <x v="2107"/>
    <b v="0"/>
    <n v="58"/>
    <b v="1"/>
    <x v="14"/>
    <n v="1.0773299999999999"/>
    <n v="37.149310344827583"/>
    <x v="4"/>
    <x v="14"/>
    <x v="0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n v="191"/>
    <b v="1"/>
    <x v="14"/>
    <n v="1.0731250000000001"/>
    <n v="89.895287958115176"/>
    <x v="4"/>
    <x v="14"/>
    <x v="0"/>
    <x v="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b v="0"/>
    <n v="40"/>
    <b v="1"/>
    <x v="14"/>
    <n v="1.06525"/>
    <n v="106.52500000000001"/>
    <x v="4"/>
    <x v="14"/>
    <x v="0"/>
    <x v="0"/>
  </r>
  <r>
    <n v="2110"/>
    <s v="&quot;Vision&quot; - New Album - Brent Brown"/>
    <s v="Brent Brown's breakout new album! Requires help from the record label... You!"/>
    <x v="1"/>
    <n v="2007"/>
    <x v="0"/>
    <x v="0"/>
    <s v="USD"/>
    <x v="2109"/>
    <x v="2110"/>
    <b v="0"/>
    <n v="38"/>
    <b v="1"/>
    <x v="14"/>
    <n v="1.0035000000000001"/>
    <n v="52.815789473684212"/>
    <x v="4"/>
    <x v="14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"/>
    <n v="2130"/>
    <x v="0"/>
    <x v="0"/>
    <s v="USD"/>
    <x v="2110"/>
    <x v="2111"/>
    <b v="0"/>
    <n v="39"/>
    <b v="1"/>
    <x v="14"/>
    <n v="1.0649999999999999"/>
    <n v="54.615384615384613"/>
    <x v="4"/>
    <x v="14"/>
    <x v="0"/>
    <x v="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b v="0"/>
    <n v="11"/>
    <b v="1"/>
    <x v="14"/>
    <n v="1"/>
    <n v="27.272727272727273"/>
    <x v="4"/>
    <x v="14"/>
    <x v="0"/>
    <x v="0"/>
  </r>
  <r>
    <n v="2113"/>
    <s v="Summer Underground // Honeycomb LP"/>
    <s v="Help us fund our second full-length album Honeycomb!"/>
    <x v="39"/>
    <n v="7340"/>
    <x v="0"/>
    <x v="0"/>
    <s v="USD"/>
    <x v="2112"/>
    <x v="2113"/>
    <b v="0"/>
    <n v="107"/>
    <b v="1"/>
    <x v="14"/>
    <n v="1.0485714285714285"/>
    <n v="68.598130841121488"/>
    <x v="4"/>
    <x v="14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x v="12"/>
    <n v="5235"/>
    <x v="0"/>
    <x v="0"/>
    <s v="USD"/>
    <x v="2113"/>
    <x v="2114"/>
    <b v="0"/>
    <n v="147"/>
    <b v="1"/>
    <x v="14"/>
    <n v="1.0469999999999999"/>
    <n v="35.612244897959187"/>
    <x v="4"/>
    <x v="14"/>
    <x v="0"/>
    <x v="0"/>
  </r>
  <r>
    <n v="2115"/>
    <s v="The Violet Tone and the City of Angels!"/>
    <s v="The Violet Tone is heading to California but we need your help!  We've been at this for years and finally have a shot!"/>
    <x v="4"/>
    <n v="3385"/>
    <x v="0"/>
    <x v="0"/>
    <s v="USD"/>
    <x v="2114"/>
    <x v="2115"/>
    <b v="0"/>
    <n v="36"/>
    <b v="1"/>
    <x v="14"/>
    <n v="2.2566666666666668"/>
    <n v="94.027777777777771"/>
    <x v="4"/>
    <x v="1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b v="0"/>
    <n v="92"/>
    <b v="1"/>
    <x v="14"/>
    <n v="1.0090416666666666"/>
    <n v="526.45652173913038"/>
    <x v="4"/>
    <x v="14"/>
    <x v="0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n v="35"/>
    <b v="1"/>
    <x v="14"/>
    <n v="1.4775"/>
    <n v="50.657142857142858"/>
    <x v="4"/>
    <x v="14"/>
    <x v="0"/>
    <x v="0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b v="0"/>
    <n v="17"/>
    <b v="1"/>
    <x v="14"/>
    <n v="1.3461099999999999"/>
    <n v="79.182941176470578"/>
    <x v="4"/>
    <x v="14"/>
    <x v="0"/>
    <x v="0"/>
  </r>
  <r>
    <n v="2119"/>
    <s v="Big Long Now's Debut Album"/>
    <s v="big long now is recording our debut album and we are looking for help mastering and pressing it to vinyl"/>
    <x v="1"/>
    <n v="2015"/>
    <x v="0"/>
    <x v="0"/>
    <s v="USD"/>
    <x v="2118"/>
    <x v="2119"/>
    <b v="0"/>
    <n v="22"/>
    <b v="1"/>
    <x v="14"/>
    <n v="1.0075000000000001"/>
    <n v="91.590909090909093"/>
    <x v="4"/>
    <x v="14"/>
    <x v="0"/>
    <x v="0"/>
  </r>
  <r>
    <n v="2120"/>
    <s v="Hearty Har Full Length Album"/>
    <s v="&lt;3_x000a_Coming in from outer space. Help Hearty Har record their 1st album!!"/>
    <x v="10"/>
    <n v="8070.43"/>
    <x v="0"/>
    <x v="0"/>
    <s v="USD"/>
    <x v="2119"/>
    <x v="2120"/>
    <b v="0"/>
    <n v="69"/>
    <b v="1"/>
    <x v="14"/>
    <n v="1.00880375"/>
    <n v="116.96275362318841"/>
    <x v="4"/>
    <x v="14"/>
    <x v="0"/>
    <x v="0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b v="0"/>
    <n v="10"/>
    <b v="0"/>
    <x v="17"/>
    <n v="5.6800000000000002E-3"/>
    <n v="28.4"/>
    <x v="6"/>
    <x v="17"/>
    <x v="0"/>
    <x v="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b v="0"/>
    <n v="3"/>
    <b v="0"/>
    <x v="17"/>
    <n v="3.875E-3"/>
    <n v="103.33333333333333"/>
    <x v="6"/>
    <x v="17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"/>
    <n v="50"/>
    <x v="2"/>
    <x v="0"/>
    <s v="USD"/>
    <x v="2122"/>
    <x v="2123"/>
    <b v="0"/>
    <n v="5"/>
    <b v="0"/>
    <x v="17"/>
    <n v="0.1"/>
    <n v="10"/>
    <x v="6"/>
    <x v="17"/>
    <x v="0"/>
    <x v="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n v="5"/>
    <b v="0"/>
    <x v="17"/>
    <n v="0.10454545454545454"/>
    <n v="23"/>
    <x v="6"/>
    <x v="17"/>
    <x v="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b v="0"/>
    <n v="27"/>
    <b v="0"/>
    <x v="17"/>
    <n v="1.4200000000000001E-2"/>
    <n v="31.555555555555557"/>
    <x v="6"/>
    <x v="17"/>
    <x v="0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b v="0"/>
    <n v="2"/>
    <b v="0"/>
    <x v="17"/>
    <n v="5.0000000000000001E-4"/>
    <n v="5"/>
    <x v="6"/>
    <x v="17"/>
    <x v="0"/>
    <x v="0"/>
  </r>
  <r>
    <n v="2127"/>
    <s v="Three Monkeys - Part 1: Into the Abyss"/>
    <s v="Three Monkeys is an audio adventure game for PC."/>
    <x v="89"/>
    <n v="8076"/>
    <x v="2"/>
    <x v="1"/>
    <s v="GBP"/>
    <x v="2126"/>
    <x v="2127"/>
    <b v="0"/>
    <n v="236"/>
    <b v="0"/>
    <x v="17"/>
    <n v="0.28842857142857142"/>
    <n v="34.220338983050844"/>
    <x v="6"/>
    <x v="17"/>
    <x v="0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n v="1"/>
    <b v="0"/>
    <x v="17"/>
    <n v="1.6666666666666668E-3"/>
    <n v="25"/>
    <x v="6"/>
    <x v="17"/>
    <x v="0"/>
    <x v="0"/>
  </r>
  <r>
    <n v="2129"/>
    <s v="Pretty Kitty Fuzzy"/>
    <s v="PKF is a Cat-Tastic 2D side-scrolling shooter! Stand up to all the big meanies with the power of positivity and save the universe!"/>
    <x v="1"/>
    <n v="236"/>
    <x v="2"/>
    <x v="0"/>
    <s v="USD"/>
    <x v="2128"/>
    <x v="2129"/>
    <b v="0"/>
    <n v="12"/>
    <b v="0"/>
    <x v="17"/>
    <n v="0.11799999999999999"/>
    <n v="19.666666666666668"/>
    <x v="6"/>
    <x v="17"/>
    <x v="0"/>
    <x v="0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b v="0"/>
    <n v="4"/>
    <b v="0"/>
    <x v="17"/>
    <n v="2.0238095238095236E-3"/>
    <n v="21.25"/>
    <x v="6"/>
    <x v="17"/>
    <x v="0"/>
    <x v="0"/>
  </r>
  <r>
    <n v="2131"/>
    <s v="Scout's Honor"/>
    <s v="From frightened girl to empowered woman, Scout's Honor is a tale about facing your fears and overcoming odds."/>
    <x v="8"/>
    <n v="25"/>
    <x v="2"/>
    <x v="0"/>
    <s v="USD"/>
    <x v="2130"/>
    <x v="2131"/>
    <b v="0"/>
    <n v="3"/>
    <b v="0"/>
    <x v="17"/>
    <n v="0.05"/>
    <n v="8.3333333333333339"/>
    <x v="6"/>
    <x v="17"/>
    <x v="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n v="99"/>
    <b v="0"/>
    <x v="17"/>
    <n v="2.1129899999999997E-2"/>
    <n v="21.34333333333333"/>
    <x v="6"/>
    <x v="17"/>
    <x v="0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n v="3"/>
    <b v="0"/>
    <x v="17"/>
    <n v="1.6E-2"/>
    <n v="5.333333333333333"/>
    <x v="6"/>
    <x v="17"/>
    <x v="0"/>
    <x v="0"/>
  </r>
  <r>
    <n v="2134"/>
    <s v="Prehistoric Landing"/>
    <s v="1st person Action Survivalist Rpg game. You get sent to a deadly Island to die not knowing that your not alone on the island."/>
    <x v="5"/>
    <n v="104"/>
    <x v="2"/>
    <x v="0"/>
    <s v="USD"/>
    <x v="2133"/>
    <x v="2134"/>
    <b v="0"/>
    <n v="3"/>
    <b v="0"/>
    <x v="17"/>
    <n v="1.7333333333333333E-2"/>
    <n v="34.666666666666664"/>
    <x v="6"/>
    <x v="17"/>
    <x v="0"/>
    <x v="0"/>
  </r>
  <r>
    <n v="2135"/>
    <s v="Tesla's Electric Mist"/>
    <s v="Point-and-click adventure: The mysterious Nikola Tesla, a time traveling device, and an experiment gone wrong in Colorado Springs"/>
    <x v="12"/>
    <n v="478"/>
    <x v="2"/>
    <x v="0"/>
    <s v="USD"/>
    <x v="2134"/>
    <x v="2135"/>
    <b v="0"/>
    <n v="22"/>
    <b v="0"/>
    <x v="17"/>
    <n v="9.5600000000000004E-2"/>
    <n v="21.727272727272727"/>
    <x v="6"/>
    <x v="17"/>
    <x v="0"/>
    <x v="0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b v="0"/>
    <n v="4"/>
    <b v="0"/>
    <x v="17"/>
    <n v="5.9612499999999998E-4"/>
    <n v="11.922499999999999"/>
    <x v="6"/>
    <x v="17"/>
    <x v="0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b v="0"/>
    <n v="534"/>
    <b v="0"/>
    <x v="17"/>
    <n v="0.28405999999999998"/>
    <n v="26.59737827715356"/>
    <x v="6"/>
    <x v="17"/>
    <x v="0"/>
    <x v="0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b v="0"/>
    <n v="12"/>
    <b v="0"/>
    <x v="17"/>
    <n v="0.128"/>
    <n v="10.666666666666666"/>
    <x v="6"/>
    <x v="17"/>
    <x v="0"/>
    <x v="0"/>
  </r>
  <r>
    <n v="2139"/>
    <s v="Manorkept"/>
    <s v="An adventuring RPG with ghosts, mysteries, and flexible gameplay paths, Manorkept is a game that promises an unforgettable experience."/>
    <x v="9"/>
    <n v="1626"/>
    <x v="2"/>
    <x v="0"/>
    <s v="USD"/>
    <x v="2138"/>
    <x v="2139"/>
    <b v="0"/>
    <n v="56"/>
    <b v="0"/>
    <x v="17"/>
    <n v="5.4199999999999998E-2"/>
    <n v="29.035714285714285"/>
    <x v="6"/>
    <x v="1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n v="11"/>
    <b v="0"/>
    <x v="17"/>
    <n v="1.1199999999999999E-3"/>
    <n v="50.909090909090907"/>
    <x v="6"/>
    <x v="17"/>
    <x v="0"/>
    <x v="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n v="0"/>
    <b v="0"/>
    <x v="17"/>
    <n v="0"/>
    <e v="#DIV/0!"/>
    <x v="6"/>
    <x v="17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n v="12"/>
    <b v="0"/>
    <x v="17"/>
    <n v="5.7238095238095241E-2"/>
    <n v="50.083333333333336"/>
    <x v="6"/>
    <x v="17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"/>
    <n v="225"/>
    <x v="2"/>
    <x v="0"/>
    <s v="USD"/>
    <x v="2142"/>
    <x v="2143"/>
    <b v="0"/>
    <n v="5"/>
    <b v="0"/>
    <x v="17"/>
    <n v="0.1125"/>
    <n v="45"/>
    <x v="6"/>
    <x v="17"/>
    <x v="0"/>
    <x v="0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b v="0"/>
    <n v="24"/>
    <b v="0"/>
    <x v="17"/>
    <n v="1.7098591549295775E-2"/>
    <n v="25.291666666666668"/>
    <x v="6"/>
    <x v="17"/>
    <x v="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b v="0"/>
    <n v="89"/>
    <b v="0"/>
    <x v="17"/>
    <n v="0.30433333333333334"/>
    <n v="51.292134831460672"/>
    <x v="6"/>
    <x v="17"/>
    <x v="0"/>
    <x v="0"/>
  </r>
  <r>
    <n v="2146"/>
    <s v="Nanaue eSports"/>
    <s v="New professional gaming organization with a tournament winning Dota 2 team, &amp; divisions in all eSports games looking to re brand/expand"/>
    <x v="12"/>
    <n v="1"/>
    <x v="2"/>
    <x v="0"/>
    <s v="USD"/>
    <x v="2145"/>
    <x v="2146"/>
    <b v="0"/>
    <n v="1"/>
    <b v="0"/>
    <x v="17"/>
    <n v="2.0000000000000001E-4"/>
    <n v="1"/>
    <x v="6"/>
    <x v="17"/>
    <x v="0"/>
    <x v="0"/>
  </r>
  <r>
    <n v="2147"/>
    <s v="Johnny Rocketfingers 3"/>
    <s v="A Point and Click Adventure on Steroids."/>
    <x v="303"/>
    <n v="2716"/>
    <x v="2"/>
    <x v="0"/>
    <s v="USD"/>
    <x v="2146"/>
    <x v="2147"/>
    <b v="0"/>
    <n v="55"/>
    <b v="0"/>
    <x v="17"/>
    <n v="6.9641025641025639E-3"/>
    <n v="49.381818181818183"/>
    <x v="6"/>
    <x v="17"/>
    <x v="0"/>
    <x v="0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b v="0"/>
    <n v="2"/>
    <b v="0"/>
    <x v="17"/>
    <n v="0.02"/>
    <n v="1"/>
    <x v="6"/>
    <x v="17"/>
    <x v="0"/>
    <x v="0"/>
  </r>
  <r>
    <n v="2149"/>
    <s v="Project Gert on Xbox Live "/>
    <s v="Project Gert is a sequel to the Android game Project Gert, for Xbox Live.  One character embodying two personality's, and sets of abilities.  "/>
    <x v="1"/>
    <n v="0"/>
    <x v="2"/>
    <x v="0"/>
    <s v="USD"/>
    <x v="2148"/>
    <x v="2149"/>
    <b v="0"/>
    <n v="0"/>
    <b v="0"/>
    <x v="17"/>
    <n v="0"/>
    <e v="#DIV/0!"/>
    <x v="6"/>
    <x v="17"/>
    <x v="0"/>
    <x v="0"/>
  </r>
  <r>
    <n v="2150"/>
    <s v="The Unknown Door"/>
    <s v="A pixel styled open world detective game."/>
    <x v="63"/>
    <n v="405"/>
    <x v="2"/>
    <x v="10"/>
    <s v="NOK"/>
    <x v="2149"/>
    <x v="2150"/>
    <b v="0"/>
    <n v="4"/>
    <b v="0"/>
    <x v="17"/>
    <n v="8.0999999999999996E-3"/>
    <n v="101.25"/>
    <x v="6"/>
    <x v="17"/>
    <x v="0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b v="0"/>
    <n v="6"/>
    <b v="0"/>
    <x v="17"/>
    <n v="2.6222222222222224E-3"/>
    <n v="19.666666666666668"/>
    <x v="6"/>
    <x v="17"/>
    <x v="0"/>
    <x v="0"/>
  </r>
  <r>
    <n v="2152"/>
    <s v="Space Shooter RPG+"/>
    <s v="Our game is going to be a space shooter that has RPG elements with New Game+! It will be unlike any space shooter ever played."/>
    <x v="9"/>
    <n v="50"/>
    <x v="2"/>
    <x v="0"/>
    <s v="USD"/>
    <x v="2151"/>
    <x v="2152"/>
    <b v="0"/>
    <n v="4"/>
    <b v="0"/>
    <x v="17"/>
    <n v="1.6666666666666668E-3"/>
    <n v="12.5"/>
    <x v="6"/>
    <x v="17"/>
    <x v="0"/>
    <x v="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b v="0"/>
    <n v="4"/>
    <b v="0"/>
    <x v="17"/>
    <n v="9.1244548809124457E-5"/>
    <n v="8.5"/>
    <x v="6"/>
    <x v="17"/>
    <x v="0"/>
    <x v="0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b v="0"/>
    <n v="2"/>
    <b v="0"/>
    <x v="17"/>
    <n v="8.0000000000000002E-3"/>
    <n v="1"/>
    <x v="6"/>
    <x v="17"/>
    <x v="0"/>
    <x v="0"/>
  </r>
  <r>
    <n v="2155"/>
    <s v="VoxelMaze"/>
    <s v="A Level Editor, Turned up to eleven. Infinite creativity in one package, solo or with up to 16 of your friends."/>
    <x v="12"/>
    <n v="115"/>
    <x v="2"/>
    <x v="1"/>
    <s v="GBP"/>
    <x v="2154"/>
    <x v="2155"/>
    <b v="0"/>
    <n v="5"/>
    <b v="0"/>
    <x v="17"/>
    <n v="2.3E-2"/>
    <n v="23"/>
    <x v="6"/>
    <x v="17"/>
    <x v="0"/>
    <x v="0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b v="0"/>
    <n v="83"/>
    <b v="0"/>
    <x v="17"/>
    <n v="2.6660714285714284E-2"/>
    <n v="17.987951807228917"/>
    <x v="6"/>
    <x v="17"/>
    <x v="0"/>
    <x v="0"/>
  </r>
  <r>
    <n v="2157"/>
    <s v="Nin"/>
    <s v="Gamers and 90's fans unite in this small tale of epic proportions!"/>
    <x v="96"/>
    <n v="21144"/>
    <x v="2"/>
    <x v="0"/>
    <s v="USD"/>
    <x v="2156"/>
    <x v="2157"/>
    <b v="0"/>
    <n v="57"/>
    <b v="0"/>
    <x v="17"/>
    <n v="0.28192"/>
    <n v="370.94736842105266"/>
    <x v="6"/>
    <x v="17"/>
    <x v="0"/>
    <x v="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n v="311"/>
    <b v="0"/>
    <x v="17"/>
    <n v="6.5900366666666668E-2"/>
    <n v="63.569485530546629"/>
    <x v="6"/>
    <x v="17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b v="0"/>
    <n v="2"/>
    <b v="0"/>
    <x v="17"/>
    <n v="7.2222222222222219E-3"/>
    <n v="13"/>
    <x v="6"/>
    <x v="17"/>
    <x v="0"/>
    <x v="0"/>
  </r>
  <r>
    <n v="2160"/>
    <s v="Army vs Aliens - Currently in Alpha"/>
    <s v="An awesome side-scroller tower defense game.  Think &quot;Plants vs Zombies&quot; but from a side-on perspective."/>
    <x v="7"/>
    <n v="85"/>
    <x v="2"/>
    <x v="0"/>
    <s v="USD"/>
    <x v="2159"/>
    <x v="2160"/>
    <b v="0"/>
    <n v="16"/>
    <b v="0"/>
    <x v="17"/>
    <n v="8.5000000000000006E-3"/>
    <n v="5.3125"/>
    <x v="6"/>
    <x v="17"/>
    <x v="0"/>
    <x v="0"/>
  </r>
  <r>
    <n v="2161"/>
    <s v="CallMeGhost DEBUT ALBUM preorder!"/>
    <s v="We're trying to fund hard copies of our debut album!"/>
    <x v="44"/>
    <n v="463"/>
    <x v="0"/>
    <x v="0"/>
    <s v="USD"/>
    <x v="2160"/>
    <x v="2161"/>
    <b v="0"/>
    <n v="13"/>
    <b v="1"/>
    <x v="11"/>
    <n v="1.1575"/>
    <n v="35.615384615384613"/>
    <x v="4"/>
    <x v="11"/>
    <x v="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n v="58"/>
    <b v="1"/>
    <x v="11"/>
    <n v="1.1226666666666667"/>
    <n v="87.103448275862064"/>
    <x v="4"/>
    <x v="11"/>
    <x v="0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b v="0"/>
    <n v="44"/>
    <b v="1"/>
    <x v="11"/>
    <n v="1.3220000000000001"/>
    <n v="75.11363636363636"/>
    <x v="4"/>
    <x v="11"/>
    <x v="0"/>
    <x v="0"/>
  </r>
  <r>
    <n v="2164"/>
    <s v="Rosaline debut record"/>
    <s v="South Florida roots country/rock outfit's long awaited debut record"/>
    <x v="62"/>
    <n v="5645"/>
    <x v="0"/>
    <x v="0"/>
    <s v="USD"/>
    <x v="2163"/>
    <x v="2164"/>
    <b v="0"/>
    <n v="83"/>
    <b v="1"/>
    <x v="11"/>
    <n v="1.0263636363636364"/>
    <n v="68.01204819277109"/>
    <x v="4"/>
    <x v="11"/>
    <x v="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n v="117"/>
    <b v="1"/>
    <x v="11"/>
    <n v="1.3864000000000001"/>
    <n v="29.623931623931625"/>
    <x v="4"/>
    <x v="11"/>
    <x v="0"/>
    <x v="0"/>
  </r>
  <r>
    <n v="2166"/>
    <s v="Johnny Rock &amp; Friends: For The Record"/>
    <s v="Drummer John Roccesano (Johnny Rock) produces an album written and performed by friends, recorded and mixed on tape, pressed on vinyl."/>
    <x v="1"/>
    <n v="2932"/>
    <x v="0"/>
    <x v="0"/>
    <s v="USD"/>
    <x v="2165"/>
    <x v="2166"/>
    <b v="0"/>
    <n v="32"/>
    <b v="1"/>
    <x v="11"/>
    <n v="1.466"/>
    <n v="91.625"/>
    <x v="4"/>
    <x v="11"/>
    <x v="0"/>
    <x v="0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b v="0"/>
    <n v="8"/>
    <b v="1"/>
    <x v="11"/>
    <n v="1.2"/>
    <n v="22.5"/>
    <x v="4"/>
    <x v="11"/>
    <x v="0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b v="0"/>
    <n v="340"/>
    <b v="1"/>
    <x v="11"/>
    <n v="1.215816111111111"/>
    <n v="64.366735294117646"/>
    <x v="4"/>
    <x v="11"/>
    <x v="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n v="7"/>
    <b v="1"/>
    <x v="11"/>
    <n v="1"/>
    <n v="21.857142857142858"/>
    <x v="4"/>
    <x v="11"/>
    <x v="0"/>
    <x v="0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b v="0"/>
    <n v="19"/>
    <b v="1"/>
    <x v="11"/>
    <n v="1.8085714285714285"/>
    <n v="33.315789473684212"/>
    <x v="4"/>
    <x v="11"/>
    <x v="0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b v="0"/>
    <n v="47"/>
    <b v="1"/>
    <x v="11"/>
    <n v="1.0607500000000001"/>
    <n v="90.276595744680847"/>
    <x v="4"/>
    <x v="11"/>
    <x v="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b v="0"/>
    <n v="13"/>
    <b v="1"/>
    <x v="11"/>
    <n v="1"/>
    <n v="76.92307692307692"/>
    <x v="4"/>
    <x v="1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n v="90"/>
    <b v="1"/>
    <x v="11"/>
    <n v="1.2692857142857144"/>
    <n v="59.233333333333334"/>
    <x v="4"/>
    <x v="11"/>
    <x v="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b v="0"/>
    <n v="63"/>
    <b v="1"/>
    <x v="11"/>
    <n v="1.0297499999999999"/>
    <n v="65.38095238095238"/>
    <x v="4"/>
    <x v="11"/>
    <x v="0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n v="26"/>
    <b v="1"/>
    <x v="11"/>
    <n v="2.5"/>
    <n v="67.307692307692307"/>
    <x v="4"/>
    <x v="11"/>
    <x v="0"/>
    <x v="0"/>
  </r>
  <r>
    <n v="2176"/>
    <s v="Mike Farley Band - New Album!"/>
    <s v="The Mike Farley Band has re-assembled its original line up and needs your help to make a new full-length album!"/>
    <x v="12"/>
    <n v="6301"/>
    <x v="0"/>
    <x v="0"/>
    <s v="USD"/>
    <x v="2175"/>
    <x v="2176"/>
    <b v="0"/>
    <n v="71"/>
    <b v="1"/>
    <x v="11"/>
    <n v="1.2602"/>
    <n v="88.74647887323944"/>
    <x v="4"/>
    <x v="11"/>
    <x v="0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b v="0"/>
    <n v="38"/>
    <b v="1"/>
    <x v="11"/>
    <n v="1.0012000000000001"/>
    <n v="65.868421052631575"/>
    <x v="4"/>
    <x v="11"/>
    <x v="0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n v="859"/>
    <b v="1"/>
    <x v="11"/>
    <n v="1.3864000000000001"/>
    <n v="40.349243306169967"/>
    <x v="4"/>
    <x v="11"/>
    <x v="0"/>
    <x v="0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b v="0"/>
    <n v="21"/>
    <b v="1"/>
    <x v="11"/>
    <n v="1.6140000000000001"/>
    <n v="76.857142857142861"/>
    <x v="4"/>
    <x v="11"/>
    <x v="0"/>
    <x v="0"/>
  </r>
  <r>
    <n v="2180"/>
    <s v="FOUR STAR MARY &quot;PIECES&quot;"/>
    <s v="Help fund the new record by independent alternative rockers FOUR STAR MARY &quot;PIECES&quot;"/>
    <x v="12"/>
    <n v="5359.21"/>
    <x v="0"/>
    <x v="0"/>
    <s v="USD"/>
    <x v="2179"/>
    <x v="2180"/>
    <b v="0"/>
    <n v="78"/>
    <b v="1"/>
    <x v="11"/>
    <n v="1.071842"/>
    <n v="68.707820512820518"/>
    <x v="4"/>
    <x v="11"/>
    <x v="0"/>
    <x v="0"/>
  </r>
  <r>
    <n v="2181"/>
    <s v="Broken Contract Rulebook Relaunch"/>
    <s v="Broken Contract is a sci-fi, action/adventure, miniature based game of sci-fi worker insurrection in a dystopian future for 2+ players."/>
    <x v="1"/>
    <n v="3062"/>
    <x v="0"/>
    <x v="0"/>
    <s v="USD"/>
    <x v="2180"/>
    <x v="2181"/>
    <b v="0"/>
    <n v="53"/>
    <b v="1"/>
    <x v="32"/>
    <n v="1.5309999999999999"/>
    <n v="57.773584905660378"/>
    <x v="6"/>
    <x v="32"/>
    <x v="0"/>
    <x v="0"/>
  </r>
  <r>
    <n v="2182"/>
    <s v="Broken World - A Post-Apocalypse Tabletop RPG"/>
    <s v="An incredibly comprehensive tabletop rpg book for the post apocalypse, inspired by Dungeon World."/>
    <x v="3"/>
    <n v="15725"/>
    <x v="0"/>
    <x v="5"/>
    <s v="CAD"/>
    <x v="2181"/>
    <x v="2182"/>
    <b v="0"/>
    <n v="356"/>
    <b v="1"/>
    <x v="32"/>
    <n v="5.2416666666666663"/>
    <n v="44.171348314606739"/>
    <x v="6"/>
    <x v="32"/>
    <x v="0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n v="279"/>
    <b v="1"/>
    <x v="32"/>
    <n v="4.8927777777777779"/>
    <n v="31.566308243727597"/>
    <x v="6"/>
    <x v="32"/>
    <x v="0"/>
    <x v="0"/>
  </r>
  <r>
    <n v="2184"/>
    <s v="Liguria"/>
    <s v="Trading beautiful colors on behalf of the bishop! Become the best merchant of the Fresco World in this innovative game by Queen Games."/>
    <x v="7"/>
    <n v="28474"/>
    <x v="0"/>
    <x v="0"/>
    <s v="USD"/>
    <x v="2183"/>
    <x v="2184"/>
    <b v="1"/>
    <n v="266"/>
    <b v="1"/>
    <x v="32"/>
    <n v="2.8473999999999999"/>
    <n v="107.04511278195488"/>
    <x v="6"/>
    <x v="32"/>
    <x v="0"/>
    <x v="0"/>
  </r>
  <r>
    <n v="2185"/>
    <s v="Empire of the Dead: REQUIEM"/>
    <s v="Empire of the Dead-Requiem is a miniatures expansion to our 28mm tabletop game set in a Dark and Gothic, Steampunk Victorian Empire."/>
    <x v="12"/>
    <n v="92848.5"/>
    <x v="0"/>
    <x v="1"/>
    <s v="GBP"/>
    <x v="2184"/>
    <x v="2185"/>
    <b v="0"/>
    <n v="623"/>
    <b v="1"/>
    <x v="32"/>
    <n v="18.569700000000001"/>
    <n v="149.03451043338683"/>
    <x v="6"/>
    <x v="32"/>
    <x v="0"/>
    <x v="0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b v="0"/>
    <n v="392"/>
    <b v="1"/>
    <x v="32"/>
    <n v="1.0967499999999999"/>
    <n v="55.956632653061227"/>
    <x v="6"/>
    <x v="32"/>
    <x v="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n v="3562"/>
    <b v="1"/>
    <x v="32"/>
    <n v="10.146425000000001"/>
    <n v="56.970381807973048"/>
    <x v="6"/>
    <x v="32"/>
    <x v="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b v="0"/>
    <n v="514"/>
    <b v="1"/>
    <x v="32"/>
    <n v="4.1217692027666546"/>
    <n v="44.056420233463037"/>
    <x v="6"/>
    <x v="32"/>
    <x v="0"/>
    <x v="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n v="88"/>
    <b v="1"/>
    <x v="32"/>
    <n v="5.0324999999999998"/>
    <n v="68.625"/>
    <x v="6"/>
    <x v="32"/>
    <x v="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b v="0"/>
    <n v="537"/>
    <b v="1"/>
    <x v="32"/>
    <n v="1.8461052631578947"/>
    <n v="65.318435754189949"/>
    <x v="6"/>
    <x v="32"/>
    <x v="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n v="25"/>
    <b v="1"/>
    <x v="32"/>
    <n v="1.1973333333333334"/>
    <n v="35.92"/>
    <x v="6"/>
    <x v="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2"/>
    <n v="129748.82"/>
    <x v="0"/>
    <x v="1"/>
    <s v="GBP"/>
    <x v="2191"/>
    <x v="2192"/>
    <b v="0"/>
    <n v="3238"/>
    <b v="1"/>
    <x v="32"/>
    <n v="10.812401666666668"/>
    <n v="40.070667078443485"/>
    <x v="6"/>
    <x v="3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n v="897"/>
    <b v="1"/>
    <x v="32"/>
    <n v="4.5237333333333334"/>
    <n v="75.647714604236342"/>
    <x v="6"/>
    <x v="32"/>
    <x v="0"/>
    <x v="0"/>
  </r>
  <r>
    <n v="2194"/>
    <s v="Monster Lab"/>
    <s v="LAST CHANCE! A fast paced card game for people who like to play god, build hybrid cat monsters and add flamethrowers to space dragons."/>
    <x v="7"/>
    <n v="53737"/>
    <x v="0"/>
    <x v="0"/>
    <s v="USD"/>
    <x v="2193"/>
    <x v="2194"/>
    <b v="0"/>
    <n v="878"/>
    <b v="1"/>
    <x v="32"/>
    <n v="5.3737000000000004"/>
    <n v="61.203872437357631"/>
    <x v="6"/>
    <x v="32"/>
    <x v="0"/>
    <x v="0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b v="0"/>
    <n v="115"/>
    <b v="1"/>
    <x v="32"/>
    <n v="1.2032608695652174"/>
    <n v="48.130434782608695"/>
    <x v="6"/>
    <x v="32"/>
    <x v="0"/>
    <x v="0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b v="0"/>
    <n v="234"/>
    <b v="1"/>
    <x v="32"/>
    <n v="1.1383571428571428"/>
    <n v="68.106837606837601"/>
    <x v="6"/>
    <x v="32"/>
    <x v="0"/>
    <x v="0"/>
  </r>
  <r>
    <n v="2197"/>
    <s v="Trickerion - Legends of Illusion"/>
    <s v="A strategy game of magic and deception, where aspiring  Illusionists clash in a grand contest for fame and fortune."/>
    <x v="9"/>
    <n v="285309.33"/>
    <x v="0"/>
    <x v="0"/>
    <s v="USD"/>
    <x v="2196"/>
    <x v="2197"/>
    <b v="0"/>
    <n v="4330"/>
    <b v="1"/>
    <x v="32"/>
    <n v="9.5103109999999997"/>
    <n v="65.891300230946882"/>
    <x v="6"/>
    <x v="32"/>
    <x v="0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n v="651"/>
    <b v="1"/>
    <x v="32"/>
    <n v="1.3289249999999999"/>
    <n v="81.654377880184327"/>
    <x v="6"/>
    <x v="32"/>
    <x v="0"/>
    <x v="0"/>
  </r>
  <r>
    <n v="2199"/>
    <s v="Decadolo. Flip it!"/>
    <s v="A new strategic board game designed to flip out your opponent."/>
    <x v="6"/>
    <n v="13228"/>
    <x v="0"/>
    <x v="17"/>
    <s v="EUR"/>
    <x v="2198"/>
    <x v="2199"/>
    <b v="1"/>
    <n v="251"/>
    <b v="1"/>
    <x v="32"/>
    <n v="1.4697777777777778"/>
    <n v="52.701195219123505"/>
    <x v="6"/>
    <x v="3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"/>
    <n v="10843"/>
    <x v="0"/>
    <x v="1"/>
    <s v="GBP"/>
    <x v="2199"/>
    <x v="2200"/>
    <b v="0"/>
    <n v="263"/>
    <b v="1"/>
    <x v="32"/>
    <n v="5.4215"/>
    <n v="41.228136882129277"/>
    <x v="6"/>
    <x v="32"/>
    <x v="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n v="28"/>
    <b v="1"/>
    <x v="15"/>
    <n v="3.8271818181818182"/>
    <n v="15.035357142857142"/>
    <x v="4"/>
    <x v="15"/>
    <x v="0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b v="0"/>
    <n v="721"/>
    <b v="1"/>
    <x v="15"/>
    <n v="7.0418124999999998"/>
    <n v="39.066920943134534"/>
    <x v="4"/>
    <x v="15"/>
    <x v="0"/>
    <x v="0"/>
  </r>
  <r>
    <n v="2203"/>
    <s v="Andy's iLL - The Invisible City"/>
    <s v="The Invisible City is a project built &amp; powered by my fans. A full video and audio experience that I hope to merge into a live show."/>
    <x v="1"/>
    <n v="2191"/>
    <x v="0"/>
    <x v="5"/>
    <s v="CAD"/>
    <x v="2202"/>
    <x v="2203"/>
    <b v="0"/>
    <n v="50"/>
    <b v="1"/>
    <x v="15"/>
    <n v="1.0954999999999999"/>
    <n v="43.82"/>
    <x v="4"/>
    <x v="15"/>
    <x v="0"/>
    <x v="0"/>
  </r>
  <r>
    <n v="2204"/>
    <s v="Press Mirror Kisses' New Album &quot;Heartbeats&quot; on Vinyl"/>
    <s v="A professional pressing of the new (and greatest) Mirror Kisses album on beautiful white vinyl. Backers hear it first!"/>
    <x v="4"/>
    <n v="1993"/>
    <x v="0"/>
    <x v="0"/>
    <s v="USD"/>
    <x v="2203"/>
    <x v="2204"/>
    <b v="0"/>
    <n v="73"/>
    <b v="1"/>
    <x v="15"/>
    <n v="1.3286666666666667"/>
    <n v="27.301369863013697"/>
    <x v="4"/>
    <x v="15"/>
    <x v="0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n v="27"/>
    <b v="1"/>
    <x v="15"/>
    <n v="1.52"/>
    <n v="42.222222222222221"/>
    <x v="4"/>
    <x v="15"/>
    <x v="0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n v="34"/>
    <b v="1"/>
    <x v="15"/>
    <n v="1.0272727272727273"/>
    <n v="33.235294117647058"/>
    <x v="4"/>
    <x v="15"/>
    <x v="0"/>
    <x v="0"/>
  </r>
  <r>
    <n v="2207"/>
    <s v="Piece of Happy"/>
    <s v="Each piece has a story behind it. Not of some life drama but of an experience you live whilst listening; Happiness evoking"/>
    <x v="1"/>
    <n v="2000"/>
    <x v="0"/>
    <x v="0"/>
    <s v="USD"/>
    <x v="2206"/>
    <x v="2207"/>
    <b v="0"/>
    <n v="7"/>
    <b v="1"/>
    <x v="15"/>
    <n v="1"/>
    <n v="285.71428571428572"/>
    <x v="4"/>
    <x v="15"/>
    <x v="0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n v="24"/>
    <b v="1"/>
    <x v="15"/>
    <n v="1.016"/>
    <n v="42.333333333333336"/>
    <x v="4"/>
    <x v="15"/>
    <x v="0"/>
    <x v="0"/>
  </r>
  <r>
    <n v="2209"/>
    <s v="NYPC's North American (+ Colombia!) Tour May 2014 - Part 2"/>
    <s v="Support us and pledge for rewards on our new bigger Tour of the US, Canada and Colombia!"/>
    <x v="8"/>
    <n v="754"/>
    <x v="0"/>
    <x v="1"/>
    <s v="GBP"/>
    <x v="2208"/>
    <x v="2209"/>
    <b v="0"/>
    <n v="15"/>
    <b v="1"/>
    <x v="15"/>
    <n v="1.508"/>
    <n v="50.266666666666666"/>
    <x v="4"/>
    <x v="15"/>
    <x v="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n v="72"/>
    <b v="1"/>
    <x v="15"/>
    <n v="1.11425"/>
    <n v="61.902777777777779"/>
    <x v="4"/>
    <x v="15"/>
    <x v="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n v="120"/>
    <b v="1"/>
    <x v="15"/>
    <n v="1.956"/>
    <n v="40.75"/>
    <x v="4"/>
    <x v="15"/>
    <x v="0"/>
    <x v="0"/>
  </r>
  <r>
    <n v="2212"/>
    <s v="Dragon's Eye Recordings: Label Relaunch"/>
    <s v="Help Dragon's Eye relaunch with 4 new releases by Yann Novak, Pinkcourtesyphone, Steve Roden &amp; Lawrence English + Stephen Vitiello"/>
    <x v="5"/>
    <n v="6863"/>
    <x v="0"/>
    <x v="0"/>
    <s v="USD"/>
    <x v="2211"/>
    <x v="2212"/>
    <b v="0"/>
    <n v="123"/>
    <b v="1"/>
    <x v="15"/>
    <n v="1.1438333333333333"/>
    <n v="55.796747967479675"/>
    <x v="4"/>
    <x v="1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b v="0"/>
    <n v="1"/>
    <b v="1"/>
    <x v="15"/>
    <n v="2"/>
    <n v="10"/>
    <x v="4"/>
    <x v="15"/>
    <x v="0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b v="0"/>
    <n v="24"/>
    <b v="1"/>
    <x v="15"/>
    <n v="2.9250166666666666"/>
    <n v="73.125416666666666"/>
    <x v="4"/>
    <x v="15"/>
    <x v="0"/>
    <x v="0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b v="0"/>
    <n v="33"/>
    <b v="1"/>
    <x v="15"/>
    <n v="1.5636363636363637"/>
    <n v="26.060606060606062"/>
    <x v="4"/>
    <x v="15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n v="14"/>
    <b v="1"/>
    <x v="15"/>
    <n v="1.0566666666666666"/>
    <n v="22.642857142857142"/>
    <x v="4"/>
    <x v="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n v="9"/>
    <b v="1"/>
    <x v="15"/>
    <n v="1.0119047619047619"/>
    <n v="47.222222222222221"/>
    <x v="4"/>
    <x v="15"/>
    <x v="0"/>
    <x v="0"/>
  </r>
  <r>
    <n v="2218"/>
    <s v="Idiot Stare &quot;Unknown to Millions&quot; CD"/>
    <s v="Help Idiot Stare press their next album to CD. Over 40 minutes of intense industrial rock that you're going to want to own!"/>
    <x v="1"/>
    <n v="2456.66"/>
    <x v="0"/>
    <x v="0"/>
    <s v="USD"/>
    <x v="2217"/>
    <x v="2218"/>
    <b v="0"/>
    <n v="76"/>
    <b v="1"/>
    <x v="15"/>
    <n v="1.2283299999999999"/>
    <n v="32.324473684210524"/>
    <x v="4"/>
    <x v="15"/>
    <x v="0"/>
    <x v="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b v="0"/>
    <n v="19"/>
    <b v="1"/>
    <x v="15"/>
    <n v="1.0149999999999999"/>
    <n v="53.421052631578945"/>
    <x v="4"/>
    <x v="15"/>
    <x v="0"/>
    <x v="0"/>
  </r>
  <r>
    <n v="2220"/>
    <s v="Be Part of Darkpine's Debut EP"/>
    <s v="Darkpine is recording and releasing a 5-track EP within the coming months this summer and hopes for your support."/>
    <x v="0"/>
    <n v="3540"/>
    <x v="0"/>
    <x v="0"/>
    <s v="USD"/>
    <x v="2219"/>
    <x v="2220"/>
    <b v="0"/>
    <n v="69"/>
    <b v="1"/>
    <x v="15"/>
    <n v="1.0114285714285713"/>
    <n v="51.304347826086953"/>
    <x v="4"/>
    <x v="15"/>
    <x v="0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n v="218"/>
    <b v="1"/>
    <x v="32"/>
    <n v="1.0811999999999999"/>
    <n v="37.197247706422019"/>
    <x v="6"/>
    <x v="32"/>
    <x v="0"/>
    <x v="0"/>
  </r>
  <r>
    <n v="2222"/>
    <s v="Passing Shot: Dice Tennis Game"/>
    <s v="Passing Shot is a tennis dice game for two players. Strategic use of the dice rolls allow you to score points to win game, set &amp; match."/>
    <x v="8"/>
    <n v="813"/>
    <x v="0"/>
    <x v="0"/>
    <s v="USD"/>
    <x v="2221"/>
    <x v="2222"/>
    <b v="0"/>
    <n v="30"/>
    <b v="1"/>
    <x v="32"/>
    <n v="1.6259999999999999"/>
    <n v="27.1"/>
    <x v="6"/>
    <x v="32"/>
    <x v="0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n v="100"/>
    <b v="1"/>
    <x v="32"/>
    <n v="1.0580000000000001"/>
    <n v="206.31"/>
    <x v="6"/>
    <x v="3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7"/>
    <n v="24315"/>
    <x v="0"/>
    <x v="0"/>
    <s v="USD"/>
    <x v="2223"/>
    <x v="2224"/>
    <b v="0"/>
    <n v="296"/>
    <b v="1"/>
    <x v="32"/>
    <n v="2.4315000000000002"/>
    <n v="82.145270270270274"/>
    <x v="6"/>
    <x v="32"/>
    <x v="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n v="1204"/>
    <b v="1"/>
    <x v="32"/>
    <n v="9.4483338095238096"/>
    <n v="164.79651993355483"/>
    <x v="6"/>
    <x v="32"/>
    <x v="0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n v="321"/>
    <b v="1"/>
    <x v="32"/>
    <n v="1.0846283333333333"/>
    <n v="60.820280373831778"/>
    <x v="6"/>
    <x v="32"/>
    <x v="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n v="301"/>
    <b v="1"/>
    <x v="32"/>
    <n v="1.5737692307692308"/>
    <n v="67.970099667774093"/>
    <x v="6"/>
    <x v="32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n v="144"/>
    <b v="1"/>
    <x v="32"/>
    <n v="11.744899999999999"/>
    <n v="81.561805555555551"/>
    <x v="6"/>
    <x v="32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n v="539"/>
    <b v="1"/>
    <x v="32"/>
    <n v="1.7104755366949576"/>
    <n v="25.42547309833024"/>
    <x v="6"/>
    <x v="32"/>
    <x v="0"/>
    <x v="0"/>
  </r>
  <r>
    <n v="2230"/>
    <s v="Little Dungeon: Turtle Rock"/>
    <s v="Dungeon Crawl for All! A card game of swords, monsters and LOOT! Adventurers as young as 5 and &quot;seasoned&quot; warriors are all welcomed."/>
    <x v="14"/>
    <n v="10706"/>
    <x v="0"/>
    <x v="0"/>
    <s v="USD"/>
    <x v="2229"/>
    <x v="2230"/>
    <b v="0"/>
    <n v="498"/>
    <b v="1"/>
    <x v="32"/>
    <n v="1.2595294117647058"/>
    <n v="21.497991967871485"/>
    <x v="6"/>
    <x v="32"/>
    <x v="0"/>
    <x v="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n v="1113"/>
    <b v="1"/>
    <x v="32"/>
    <n v="12.121296000000001"/>
    <n v="27.226630727762803"/>
    <x v="6"/>
    <x v="32"/>
    <x v="0"/>
    <x v="0"/>
  </r>
  <r>
    <n v="2232"/>
    <s v="Backstory Cards"/>
    <s v="Backstory Cards help you and your friends create vibrant backstories for roleplaying games, no matter the system or genre."/>
    <x v="12"/>
    <n v="24790"/>
    <x v="0"/>
    <x v="0"/>
    <s v="USD"/>
    <x v="2231"/>
    <x v="2232"/>
    <b v="0"/>
    <n v="988"/>
    <b v="1"/>
    <x v="32"/>
    <n v="4.9580000000000002"/>
    <n v="25.091093117408906"/>
    <x v="6"/>
    <x v="32"/>
    <x v="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b v="0"/>
    <n v="391"/>
    <b v="1"/>
    <x v="32"/>
    <n v="3.3203999999999998"/>
    <n v="21.230179028132991"/>
    <x v="6"/>
    <x v="32"/>
    <x v="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n v="28"/>
    <b v="1"/>
    <x v="32"/>
    <n v="11.65"/>
    <n v="41.607142857142854"/>
    <x v="6"/>
    <x v="32"/>
    <x v="0"/>
    <x v="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b v="0"/>
    <n v="147"/>
    <b v="1"/>
    <x v="32"/>
    <n v="1.5331538461538461"/>
    <n v="135.58503401360545"/>
    <x v="6"/>
    <x v="32"/>
    <x v="0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b v="0"/>
    <n v="680"/>
    <b v="1"/>
    <x v="32"/>
    <n v="5.3710714285714287"/>
    <n v="22.116176470588236"/>
    <x v="6"/>
    <x v="32"/>
    <x v="0"/>
    <x v="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n v="983"/>
    <b v="1"/>
    <x v="32"/>
    <n v="3.5292777777777777"/>
    <n v="64.625635808748726"/>
    <x v="6"/>
    <x v="32"/>
    <x v="0"/>
    <x v="0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b v="0"/>
    <n v="79"/>
    <b v="1"/>
    <x v="32"/>
    <n v="1.3740000000000001"/>
    <n v="69.569620253164558"/>
    <x v="6"/>
    <x v="32"/>
    <x v="0"/>
    <x v="0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b v="0"/>
    <n v="426"/>
    <b v="1"/>
    <x v="32"/>
    <n v="1.2802667999999999"/>
    <n v="75.133028169014082"/>
    <x v="6"/>
    <x v="32"/>
    <x v="0"/>
    <x v="0"/>
  </r>
  <r>
    <n v="2240"/>
    <s v="Dice Base 2: Vault - Case - Rolling Surface"/>
    <s v="Protect, store, organize and display 225 of your favorite dice in this modular and easy to use dice vault system. Oak and leather."/>
    <x v="12"/>
    <n v="13534"/>
    <x v="0"/>
    <x v="0"/>
    <s v="USD"/>
    <x v="2239"/>
    <x v="2240"/>
    <b v="0"/>
    <n v="96"/>
    <b v="1"/>
    <x v="32"/>
    <n v="2.7067999999999999"/>
    <n v="140.97916666666666"/>
    <x v="6"/>
    <x v="32"/>
    <x v="0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n v="163"/>
    <b v="1"/>
    <x v="32"/>
    <n v="8.0640000000000001"/>
    <n v="49.472392638036808"/>
    <x v="6"/>
    <x v="32"/>
    <x v="0"/>
    <x v="0"/>
  </r>
  <r>
    <n v="2242"/>
    <s v="The Princess Bride Playing Cards from USPCC"/>
    <s v="Inconceivable! An amazing new illustrative deck based on The Princess Bride movie."/>
    <x v="7"/>
    <n v="136009.76"/>
    <x v="0"/>
    <x v="0"/>
    <s v="USD"/>
    <x v="2241"/>
    <x v="2242"/>
    <b v="0"/>
    <n v="2525"/>
    <b v="1"/>
    <x v="32"/>
    <n v="13.600976000000001"/>
    <n v="53.865251485148519"/>
    <x v="6"/>
    <x v="3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n v="2035"/>
    <b v="1"/>
    <x v="32"/>
    <n v="9302.5"/>
    <n v="4.5712530712530715"/>
    <x v="6"/>
    <x v="32"/>
    <x v="0"/>
    <x v="0"/>
  </r>
  <r>
    <n v="2244"/>
    <s v="Warbands of the Cold North III"/>
    <s v="Finely sculpted 28mm Classic Fantasy metal and resin miniatures perfectly themed for use as a warband or adventuring party."/>
    <x v="12"/>
    <n v="18851"/>
    <x v="0"/>
    <x v="0"/>
    <s v="USD"/>
    <x v="2243"/>
    <x v="2244"/>
    <b v="0"/>
    <n v="290"/>
    <b v="1"/>
    <x v="32"/>
    <n v="3.7702"/>
    <n v="65.00344827586207"/>
    <x v="6"/>
    <x v="32"/>
    <x v="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b v="0"/>
    <n v="1980"/>
    <b v="1"/>
    <x v="32"/>
    <n v="26.47025"/>
    <n v="53.475252525252522"/>
    <x v="6"/>
    <x v="32"/>
    <x v="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n v="57"/>
    <b v="1"/>
    <x v="32"/>
    <n v="1.0012000000000001"/>
    <n v="43.912280701754383"/>
    <x v="6"/>
    <x v="32"/>
    <x v="0"/>
    <x v="0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b v="0"/>
    <n v="380"/>
    <b v="1"/>
    <x v="32"/>
    <n v="1.0445405405405406"/>
    <n v="50.852631578947367"/>
    <x v="6"/>
    <x v="32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n v="128"/>
    <b v="1"/>
    <x v="32"/>
    <n v="1.0721428571428571"/>
    <n v="58.6328125"/>
    <x v="6"/>
    <x v="32"/>
    <x v="0"/>
    <x v="0"/>
  </r>
  <r>
    <n v="2249"/>
    <s v="Centurion: Legionaries of Rome"/>
    <s v="March with the legions against the enemies of Rome in this role-playing game of military adventures."/>
    <x v="0"/>
    <n v="5907"/>
    <x v="0"/>
    <x v="0"/>
    <s v="USD"/>
    <x v="2248"/>
    <x v="2249"/>
    <b v="0"/>
    <n v="180"/>
    <b v="1"/>
    <x v="32"/>
    <n v="1.6877142857142857"/>
    <n v="32.81666666666667"/>
    <x v="6"/>
    <x v="32"/>
    <x v="0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n v="571"/>
    <b v="1"/>
    <x v="32"/>
    <n v="9.7511200000000002"/>
    <n v="426.93169877408059"/>
    <x v="6"/>
    <x v="32"/>
    <x v="0"/>
    <x v="0"/>
  </r>
  <r>
    <n v="2251"/>
    <s v="Werewolf: Full Moon Expansion"/>
    <s v="A great game full of lying, scheming, and werewolves.  Now with additional characters to add even more mayhem!"/>
    <x v="14"/>
    <n v="11428.19"/>
    <x v="0"/>
    <x v="0"/>
    <s v="USD"/>
    <x v="2250"/>
    <x v="2251"/>
    <b v="0"/>
    <n v="480"/>
    <b v="1"/>
    <x v="32"/>
    <n v="1.3444929411764706"/>
    <n v="23.808729166666669"/>
    <x v="6"/>
    <x v="32"/>
    <x v="0"/>
    <x v="0"/>
  </r>
  <r>
    <n v="2252"/>
    <s v="Punkapocalyptic - Black Blood Children Band"/>
    <s v="A new faction for the 30 mm scale wargame, featuring skirmishes between gangs in a pimp and lethal post-apocalyptic world."/>
    <x v="6"/>
    <n v="24505"/>
    <x v="0"/>
    <x v="3"/>
    <s v="EUR"/>
    <x v="2251"/>
    <x v="2252"/>
    <b v="0"/>
    <n v="249"/>
    <b v="1"/>
    <x v="32"/>
    <n v="2.722777777777778"/>
    <n v="98.413654618473899"/>
    <x v="6"/>
    <x v="32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10"/>
    <n v="9015"/>
    <x v="0"/>
    <x v="0"/>
    <s v="USD"/>
    <x v="2252"/>
    <x v="2253"/>
    <b v="0"/>
    <n v="84"/>
    <b v="1"/>
    <x v="32"/>
    <n v="1.1268750000000001"/>
    <n v="107.32142857142857"/>
    <x v="6"/>
    <x v="32"/>
    <x v="0"/>
    <x v="0"/>
  </r>
  <r>
    <n v="2254"/>
    <s v="Green Couch Games Limited: FrogFlip!"/>
    <s v="A dexterity microgame by father/daughter team, Jason and Claire Kotarski. Make 100 project."/>
    <x v="8"/>
    <n v="2299"/>
    <x v="0"/>
    <x v="0"/>
    <s v="USD"/>
    <x v="2253"/>
    <x v="2254"/>
    <b v="0"/>
    <n v="197"/>
    <b v="1"/>
    <x v="32"/>
    <n v="4.5979999999999999"/>
    <n v="11.67005076142132"/>
    <x v="6"/>
    <x v="32"/>
    <x v="0"/>
    <x v="0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b v="0"/>
    <n v="271"/>
    <b v="1"/>
    <x v="32"/>
    <n v="2.8665822784810127"/>
    <n v="41.782287822878232"/>
    <x v="6"/>
    <x v="32"/>
    <x v="0"/>
    <x v="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b v="0"/>
    <n v="50"/>
    <b v="1"/>
    <x v="32"/>
    <n v="2.2270833333333333"/>
    <n v="21.38"/>
    <x v="6"/>
    <x v="32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n v="169"/>
    <b v="1"/>
    <x v="32"/>
    <n v="6.3613999999999997"/>
    <n v="94.103550295857985"/>
    <x v="6"/>
    <x v="32"/>
    <x v="0"/>
    <x v="0"/>
  </r>
  <r>
    <n v="2258"/>
    <s v="A Sundered World"/>
    <s v="A Dungeon World campaign setting that takes place after the end of the worlds."/>
    <x v="41"/>
    <n v="3223"/>
    <x v="0"/>
    <x v="0"/>
    <s v="USD"/>
    <x v="2257"/>
    <x v="2258"/>
    <b v="0"/>
    <n v="205"/>
    <b v="1"/>
    <x v="32"/>
    <n v="1.4650000000000001"/>
    <n v="15.721951219512196"/>
    <x v="6"/>
    <x v="32"/>
    <x v="0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n v="206"/>
    <b v="1"/>
    <x v="32"/>
    <n v="18.670999999999999"/>
    <n v="90.635922330097088"/>
    <x v="6"/>
    <x v="32"/>
    <x v="0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n v="84"/>
    <b v="1"/>
    <x v="32"/>
    <n v="3.2692000000000001"/>
    <n v="97.297619047619051"/>
    <x v="6"/>
    <x v="32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n v="210"/>
    <b v="1"/>
    <x v="32"/>
    <n v="7.7949999999999999"/>
    <n v="37.11904761904762"/>
    <x v="6"/>
    <x v="32"/>
    <x v="0"/>
    <x v="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b v="0"/>
    <n v="181"/>
    <b v="1"/>
    <x v="32"/>
    <n v="1.5415151515151515"/>
    <n v="28.104972375690608"/>
    <x v="6"/>
    <x v="32"/>
    <x v="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b v="0"/>
    <n v="60"/>
    <b v="1"/>
    <x v="32"/>
    <n v="1.1554666666666666"/>
    <n v="144.43333333333334"/>
    <x v="6"/>
    <x v="3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x v="5"/>
    <n v="10802"/>
    <x v="0"/>
    <x v="0"/>
    <s v="USD"/>
    <x v="2263"/>
    <x v="2264"/>
    <b v="0"/>
    <n v="445"/>
    <b v="1"/>
    <x v="32"/>
    <n v="1.8003333333333333"/>
    <n v="24.274157303370785"/>
    <x v="6"/>
    <x v="3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n v="17"/>
    <b v="1"/>
    <x v="32"/>
    <n v="2.9849999999999999"/>
    <n v="35.117647058823529"/>
    <x v="6"/>
    <x v="32"/>
    <x v="0"/>
    <x v="0"/>
  </r>
  <r>
    <n v="2266"/>
    <s v="GOAT LORDS."/>
    <s v="Want to be LORD OF THE GOATS? Start building your herd using thievery, magic, bombs and mostly goats."/>
    <x v="4"/>
    <n v="4804"/>
    <x v="0"/>
    <x v="0"/>
    <s v="USD"/>
    <x v="2265"/>
    <x v="2266"/>
    <b v="0"/>
    <n v="194"/>
    <b v="1"/>
    <x v="32"/>
    <n v="3.2026666666666666"/>
    <n v="24.762886597938145"/>
    <x v="6"/>
    <x v="32"/>
    <x v="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n v="404"/>
    <b v="1"/>
    <x v="32"/>
    <n v="3.80525"/>
    <n v="188.37871287128712"/>
    <x v="6"/>
    <x v="32"/>
    <x v="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n v="194"/>
    <b v="1"/>
    <x v="32"/>
    <n v="1.026"/>
    <n v="148.08247422680412"/>
    <x v="6"/>
    <x v="32"/>
    <x v="0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b v="0"/>
    <n v="902"/>
    <b v="1"/>
    <x v="32"/>
    <n v="18.016400000000001"/>
    <n v="49.934589800443462"/>
    <x v="6"/>
    <x v="32"/>
    <x v="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b v="0"/>
    <n v="1670"/>
    <b v="1"/>
    <x v="32"/>
    <n v="7.2024800000000004"/>
    <n v="107.82155688622754"/>
    <x v="6"/>
    <x v="32"/>
    <x v="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n v="1328"/>
    <b v="1"/>
    <x v="32"/>
    <n v="2.8309000000000002"/>
    <n v="42.63403614457831"/>
    <x v="6"/>
    <x v="32"/>
    <x v="0"/>
    <x v="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b v="0"/>
    <n v="944"/>
    <b v="1"/>
    <x v="32"/>
    <n v="13.566000000000001"/>
    <n v="14.370762711864407"/>
    <x v="6"/>
    <x v="32"/>
    <x v="0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n v="147"/>
    <b v="1"/>
    <x v="32"/>
    <n v="2.2035999999999998"/>
    <n v="37.476190476190474"/>
    <x v="6"/>
    <x v="3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n v="99"/>
    <b v="1"/>
    <x v="32"/>
    <n v="1.196"/>
    <n v="30.202020202020201"/>
    <x v="6"/>
    <x v="32"/>
    <x v="0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n v="79"/>
    <b v="1"/>
    <x v="32"/>
    <n v="4.0776923076923079"/>
    <n v="33.550632911392405"/>
    <x v="6"/>
    <x v="32"/>
    <x v="0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n v="75"/>
    <b v="1"/>
    <x v="32"/>
    <n v="1.0581826105905425"/>
    <n v="64.74666666666667"/>
    <x v="6"/>
    <x v="32"/>
    <x v="0"/>
    <x v="0"/>
  </r>
  <r>
    <n v="2277"/>
    <s v="Police Precinct"/>
    <s v="Police Precinct is a cooperative game where the players take on the roles as police officers, with different areas of expertise."/>
    <x v="14"/>
    <n v="11992"/>
    <x v="0"/>
    <x v="0"/>
    <s v="USD"/>
    <x v="2276"/>
    <x v="2277"/>
    <b v="0"/>
    <n v="207"/>
    <b v="1"/>
    <x v="32"/>
    <n v="1.4108235294117648"/>
    <n v="57.932367149758456"/>
    <x v="6"/>
    <x v="32"/>
    <x v="0"/>
    <x v="0"/>
  </r>
  <r>
    <n v="2278"/>
    <s v="Eternity Dice - Regular and D6 Charms Edition"/>
    <s v="Dice forged from stone one by one entirely by hand for demanding Gamers and Collectors."/>
    <x v="1"/>
    <n v="5414"/>
    <x v="0"/>
    <x v="13"/>
    <s v="EUR"/>
    <x v="2277"/>
    <x v="2278"/>
    <b v="0"/>
    <n v="102"/>
    <b v="1"/>
    <x v="32"/>
    <n v="2.7069999999999999"/>
    <n v="53.078431372549019"/>
    <x v="6"/>
    <x v="32"/>
    <x v="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n v="32"/>
    <b v="1"/>
    <x v="32"/>
    <n v="1.538"/>
    <n v="48.0625"/>
    <x v="6"/>
    <x v="32"/>
    <x v="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n v="480"/>
    <b v="1"/>
    <x v="32"/>
    <n v="4.0357653061224488"/>
    <n v="82.396874999999994"/>
    <x v="6"/>
    <x v="32"/>
    <x v="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n v="11"/>
    <b v="1"/>
    <x v="11"/>
    <n v="1.85"/>
    <n v="50.454545454545453"/>
    <x v="4"/>
    <x v="11"/>
    <x v="0"/>
    <x v="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b v="0"/>
    <n v="12"/>
    <b v="1"/>
    <x v="11"/>
    <n v="1.8533333333333333"/>
    <n v="115.83333333333333"/>
    <x v="4"/>
    <x v="11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3"/>
    <n v="3025.66"/>
    <x v="0"/>
    <x v="0"/>
    <s v="USD"/>
    <x v="2282"/>
    <x v="2283"/>
    <b v="0"/>
    <n v="48"/>
    <b v="1"/>
    <x v="11"/>
    <n v="1.0085533333333332"/>
    <n v="63.03458333333333"/>
    <x v="4"/>
    <x v="11"/>
    <x v="0"/>
    <x v="0"/>
  </r>
  <r>
    <n v="2284"/>
    <s v="Make a record, write a song, take the Vinyl Skyway. "/>
    <s v="The Vinyl Skyway reunite to make a third album. "/>
    <x v="5"/>
    <n v="6373.27"/>
    <x v="0"/>
    <x v="0"/>
    <s v="USD"/>
    <x v="2283"/>
    <x v="2284"/>
    <b v="0"/>
    <n v="59"/>
    <b v="1"/>
    <x v="11"/>
    <n v="1.0622116666666668"/>
    <n v="108.02152542372882"/>
    <x v="4"/>
    <x v="11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x v="3"/>
    <n v="3641"/>
    <x v="0"/>
    <x v="0"/>
    <s v="USD"/>
    <x v="2284"/>
    <x v="2285"/>
    <b v="0"/>
    <n v="79"/>
    <b v="1"/>
    <x v="11"/>
    <n v="1.2136666666666667"/>
    <n v="46.088607594936711"/>
    <x v="4"/>
    <x v="11"/>
    <x v="0"/>
    <x v="0"/>
  </r>
  <r>
    <n v="2286"/>
    <s v="Arson In The Suburbs"/>
    <s v="Arson In The Suburbs is ready to release its FIRST three song E.P. and looking to raise funds to get back in the studio! RnFnR!"/>
    <x v="4"/>
    <n v="1501"/>
    <x v="0"/>
    <x v="0"/>
    <s v="USD"/>
    <x v="2285"/>
    <x v="2286"/>
    <b v="0"/>
    <n v="14"/>
    <b v="1"/>
    <x v="11"/>
    <n v="1.0006666666666666"/>
    <n v="107.21428571428571"/>
    <x v="4"/>
    <x v="1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n v="106"/>
    <b v="1"/>
    <x v="11"/>
    <n v="1.1997755555555556"/>
    <n v="50.9338679245283"/>
    <x v="4"/>
    <x v="11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n v="25"/>
    <b v="1"/>
    <x v="11"/>
    <n v="1.0009999999999999"/>
    <n v="40.04"/>
    <x v="4"/>
    <x v="11"/>
    <x v="0"/>
    <x v="0"/>
  </r>
  <r>
    <n v="2289"/>
    <s v="Blind Man Deaf Boy Tour!"/>
    <s v="Blind Man Deaf Boy is a Folk Punk band from Denver, we need money to get ourselves a van and take it on tour around the west coast."/>
    <x v="4"/>
    <n v="1611"/>
    <x v="0"/>
    <x v="0"/>
    <s v="USD"/>
    <x v="2288"/>
    <x v="2289"/>
    <b v="0"/>
    <n v="25"/>
    <b v="1"/>
    <x v="11"/>
    <n v="1.0740000000000001"/>
    <n v="64.44"/>
    <x v="4"/>
    <x v="11"/>
    <x v="0"/>
    <x v="0"/>
  </r>
  <r>
    <n v="2290"/>
    <s v="American Standard Needs to Release Their Debut EP"/>
    <s v="American Standard needs your help pressing their debut EP. Be involved in the artistic process and receive swag in return!"/>
    <x v="4"/>
    <n v="1561"/>
    <x v="0"/>
    <x v="0"/>
    <s v="USD"/>
    <x v="2289"/>
    <x v="2290"/>
    <b v="0"/>
    <n v="29"/>
    <b v="1"/>
    <x v="11"/>
    <n v="1.0406666666666666"/>
    <n v="53.827586206896555"/>
    <x v="4"/>
    <x v="11"/>
    <x v="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n v="43"/>
    <b v="1"/>
    <x v="11"/>
    <n v="1.728"/>
    <n v="100.46511627906976"/>
    <x v="4"/>
    <x v="11"/>
    <x v="0"/>
    <x v="0"/>
  </r>
  <r>
    <n v="2292"/>
    <s v="BE A PART OF HISTORY!"/>
    <s v="Aiding Contra in the telling of the &quot;Blue Planet Chronicles&quot;, a concept about the history of our beautiful home; Planet Earth!"/>
    <x v="1"/>
    <n v="2145.0100000000002"/>
    <x v="0"/>
    <x v="0"/>
    <s v="USD"/>
    <x v="2291"/>
    <x v="2292"/>
    <b v="0"/>
    <n v="46"/>
    <b v="1"/>
    <x v="11"/>
    <n v="1.072505"/>
    <n v="46.630652173913049"/>
    <x v="4"/>
    <x v="11"/>
    <x v="0"/>
    <x v="0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b v="0"/>
    <n v="27"/>
    <b v="1"/>
    <x v="11"/>
    <n v="1.0823529411764705"/>
    <n v="34.074074074074076"/>
    <x v="4"/>
    <x v="1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2"/>
    <n v="7304.04"/>
    <x v="0"/>
    <x v="0"/>
    <s v="USD"/>
    <x v="2293"/>
    <x v="2294"/>
    <b v="0"/>
    <n v="112"/>
    <b v="1"/>
    <x v="11"/>
    <n v="1.4608079999999999"/>
    <n v="65.214642857142863"/>
    <x v="4"/>
    <x v="11"/>
    <x v="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n v="34"/>
    <b v="1"/>
    <x v="11"/>
    <n v="1.2524999999999999"/>
    <n v="44.205882352941174"/>
    <x v="4"/>
    <x v="11"/>
    <x v="0"/>
    <x v="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b v="0"/>
    <n v="145"/>
    <b v="1"/>
    <x v="11"/>
    <n v="1.4907142857142857"/>
    <n v="71.965517241379317"/>
    <x v="4"/>
    <x v="11"/>
    <x v="0"/>
    <x v="0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b v="0"/>
    <n v="19"/>
    <b v="1"/>
    <x v="11"/>
    <n v="1.006"/>
    <n v="52.94736842105263"/>
    <x v="4"/>
    <x v="11"/>
    <x v="0"/>
    <x v="0"/>
  </r>
  <r>
    <n v="2298"/>
    <s v="Jonny Gray: First Full Length Album"/>
    <s v="My name is Jonny Gray, and my friends and I are working together to raise funds for my debut album"/>
    <x v="9"/>
    <n v="31522"/>
    <x v="0"/>
    <x v="0"/>
    <s v="USD"/>
    <x v="2297"/>
    <x v="2298"/>
    <b v="0"/>
    <n v="288"/>
    <b v="1"/>
    <x v="11"/>
    <n v="1.0507333333333333"/>
    <n v="109.45138888888889"/>
    <x v="4"/>
    <x v="11"/>
    <x v="0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b v="0"/>
    <n v="14"/>
    <b v="1"/>
    <x v="11"/>
    <n v="3.5016666666666665"/>
    <n v="75.035714285714292"/>
    <x v="4"/>
    <x v="11"/>
    <x v="0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n v="7"/>
    <b v="1"/>
    <x v="11"/>
    <n v="1.0125"/>
    <n v="115.71428571428571"/>
    <x v="4"/>
    <x v="11"/>
    <x v="0"/>
    <x v="0"/>
  </r>
  <r>
    <n v="2301"/>
    <s v="Time Crash"/>
    <s v="We are America's first trock band, and we're ready to bring you our first album!"/>
    <x v="12"/>
    <n v="6680.22"/>
    <x v="0"/>
    <x v="0"/>
    <s v="USD"/>
    <x v="2300"/>
    <x v="2301"/>
    <b v="1"/>
    <n v="211"/>
    <b v="1"/>
    <x v="14"/>
    <n v="1.336044"/>
    <n v="31.659810426540286"/>
    <x v="4"/>
    <x v="14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n v="85"/>
    <b v="1"/>
    <x v="14"/>
    <n v="1.7065217391304348"/>
    <n v="46.176470588235297"/>
    <x v="4"/>
    <x v="14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n v="103"/>
    <b v="1"/>
    <x v="14"/>
    <n v="1.0935829457364341"/>
    <n v="68.481650485436887"/>
    <x v="4"/>
    <x v="14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x v="5"/>
    <n v="6042.02"/>
    <x v="0"/>
    <x v="0"/>
    <s v="USD"/>
    <x v="1254"/>
    <x v="2304"/>
    <b v="1"/>
    <n v="113"/>
    <b v="1"/>
    <x v="14"/>
    <n v="1.0070033333333335"/>
    <n v="53.469203539823013"/>
    <x v="4"/>
    <x v="14"/>
    <x v="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n v="167"/>
    <b v="1"/>
    <x v="14"/>
    <n v="1.0122777777777778"/>
    <n v="109.10778443113773"/>
    <x v="4"/>
    <x v="14"/>
    <x v="0"/>
    <x v="0"/>
  </r>
  <r>
    <n v="2306"/>
    <s v="Cook Up a Record with Dewveall"/>
    <s v="Indie rockers, Dewveall, are recording new music. Take a seat at the table; let them cook you a meal and sing you some songs."/>
    <x v="0"/>
    <n v="3736.55"/>
    <x v="0"/>
    <x v="0"/>
    <s v="USD"/>
    <x v="2304"/>
    <x v="2306"/>
    <b v="1"/>
    <n v="73"/>
    <b v="1"/>
    <x v="14"/>
    <n v="1.0675857142857144"/>
    <n v="51.185616438356163"/>
    <x v="4"/>
    <x v="14"/>
    <x v="0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n v="75"/>
    <b v="1"/>
    <x v="14"/>
    <n v="1.0665777537961894"/>
    <n v="27.936800000000002"/>
    <x v="4"/>
    <x v="14"/>
    <x v="0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n v="614"/>
    <b v="1"/>
    <x v="14"/>
    <n v="1.0130622"/>
    <n v="82.496921824104234"/>
    <x v="4"/>
    <x v="14"/>
    <x v="0"/>
    <x v="0"/>
  </r>
  <r>
    <n v="2309"/>
    <s v="// Marny Lion Proudfit /\/\/\ Album Release \\"/>
    <s v="|| HELP MARNY LION PROUDFIT RECORD HER SECOND INDIE FOLK ALBUM THIS MARCH â€“ THE BARN IS WAITING ||"/>
    <x v="5"/>
    <n v="6400.47"/>
    <x v="0"/>
    <x v="0"/>
    <s v="USD"/>
    <x v="2307"/>
    <x v="2309"/>
    <b v="1"/>
    <n v="107"/>
    <b v="1"/>
    <x v="14"/>
    <n v="1.0667450000000001"/>
    <n v="59.817476635514019"/>
    <x v="4"/>
    <x v="14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n v="1224"/>
    <b v="1"/>
    <x v="14"/>
    <n v="4.288397837837838"/>
    <n v="64.816470588235291"/>
    <x v="4"/>
    <x v="14"/>
    <x v="0"/>
    <x v="0"/>
  </r>
  <r>
    <n v="2311"/>
    <s v="Mary Fagan's CD Project!"/>
    <s v="I'm heading back into the studio!  I'm planning to record a CD of original songs and one with some jazz standards."/>
    <x v="6"/>
    <n v="9370"/>
    <x v="0"/>
    <x v="0"/>
    <s v="USD"/>
    <x v="2309"/>
    <x v="2311"/>
    <b v="1"/>
    <n v="104"/>
    <b v="1"/>
    <x v="14"/>
    <n v="1.0411111111111111"/>
    <n v="90.09615384615384"/>
    <x v="4"/>
    <x v="14"/>
    <x v="0"/>
    <x v="0"/>
  </r>
  <r>
    <n v="2312"/>
    <s v="DINOWALRUS: 3RD RECORD ON VINYL"/>
    <s v="Help Brooklyn psychedelic synth rockers DINOWALRUS release their 3rd Record, COMPLEXION, on vinyl!"/>
    <x v="3"/>
    <n v="3236"/>
    <x v="0"/>
    <x v="0"/>
    <s v="USD"/>
    <x v="2310"/>
    <x v="2312"/>
    <b v="1"/>
    <n v="79"/>
    <b v="1"/>
    <x v="14"/>
    <n v="1.0786666666666667"/>
    <n v="40.962025316455694"/>
    <x v="4"/>
    <x v="14"/>
    <x v="0"/>
    <x v="0"/>
  </r>
  <r>
    <n v="2313"/>
    <s v="A SUNNY DAY IN GLASGOW"/>
    <s v="A Sunny Day in Glasgow are recording a new album and we need your help!"/>
    <x v="12"/>
    <n v="8792.02"/>
    <x v="0"/>
    <x v="0"/>
    <s v="USD"/>
    <x v="2311"/>
    <x v="2313"/>
    <b v="1"/>
    <n v="157"/>
    <b v="1"/>
    <x v="14"/>
    <n v="1.7584040000000001"/>
    <n v="56.000127388535034"/>
    <x v="4"/>
    <x v="1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n v="50"/>
    <b v="1"/>
    <x v="14"/>
    <n v="1.5697000000000001"/>
    <n v="37.672800000000002"/>
    <x v="4"/>
    <x v="14"/>
    <x v="0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b v="1"/>
    <n v="64"/>
    <b v="1"/>
    <x v="14"/>
    <n v="1.026"/>
    <n v="40.078125"/>
    <x v="4"/>
    <x v="14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n v="200"/>
    <b v="1"/>
    <x v="14"/>
    <n v="1.0404266666666666"/>
    <n v="78.031999999999996"/>
    <x v="4"/>
    <x v="14"/>
    <x v="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b v="1"/>
    <n v="22"/>
    <b v="1"/>
    <x v="14"/>
    <n v="1.04"/>
    <n v="18.90909090909091"/>
    <x v="4"/>
    <x v="14"/>
    <x v="0"/>
    <x v="0"/>
  </r>
  <r>
    <n v="2318"/>
    <s v="Songs For Unusual Creatures"/>
    <s v="A book/CD by Michael Hearst featuring songs and factoids that celebrate some of the most bizarre (and under-appreciated) animals that roam the planet!"/>
    <x v="12"/>
    <n v="6053"/>
    <x v="0"/>
    <x v="0"/>
    <s v="USD"/>
    <x v="2316"/>
    <x v="2318"/>
    <b v="1"/>
    <n v="163"/>
    <b v="1"/>
    <x v="14"/>
    <n v="1.2105999999999999"/>
    <n v="37.134969325153371"/>
    <x v="4"/>
    <x v="14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3"/>
    <n v="3231"/>
    <x v="0"/>
    <x v="0"/>
    <s v="USD"/>
    <x v="2317"/>
    <x v="2319"/>
    <b v="1"/>
    <n v="77"/>
    <b v="1"/>
    <x v="14"/>
    <n v="1.077"/>
    <n v="41.961038961038959"/>
    <x v="4"/>
    <x v="14"/>
    <x v="0"/>
    <x v="0"/>
  </r>
  <r>
    <n v="2320"/>
    <s v="Ocean Versus Daughter's New Album!"/>
    <s v="We've been hard at work crafting our next batch of songs, and we need your help to record it!  Have a look at our quick witchy video!"/>
    <x v="12"/>
    <n v="5433"/>
    <x v="0"/>
    <x v="0"/>
    <s v="USD"/>
    <x v="2318"/>
    <x v="2320"/>
    <b v="1"/>
    <n v="89"/>
    <b v="1"/>
    <x v="14"/>
    <n v="1.0866"/>
    <n v="61.044943820224717"/>
    <x v="4"/>
    <x v="14"/>
    <x v="0"/>
    <x v="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b v="0"/>
    <n v="64"/>
    <b v="0"/>
    <x v="33"/>
    <n v="0.39120962394619685"/>
    <n v="64.53125"/>
    <x v="7"/>
    <x v="33"/>
    <x v="0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b v="0"/>
    <n v="4"/>
    <b v="0"/>
    <x v="33"/>
    <n v="3.1481481481481478E-2"/>
    <n v="21.25"/>
    <x v="7"/>
    <x v="33"/>
    <x v="0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b v="0"/>
    <n v="4"/>
    <b v="0"/>
    <x v="33"/>
    <n v="0.48"/>
    <n v="30"/>
    <x v="7"/>
    <x v="33"/>
    <x v="0"/>
    <x v="0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b v="0"/>
    <n v="61"/>
    <b v="0"/>
    <x v="33"/>
    <n v="0.20733333333333334"/>
    <n v="25.491803278688526"/>
    <x v="7"/>
    <x v="33"/>
    <x v="0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n v="7"/>
    <b v="0"/>
    <x v="33"/>
    <n v="0.08"/>
    <n v="11.428571428571429"/>
    <x v="7"/>
    <x v="33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n v="1"/>
    <b v="0"/>
    <x v="33"/>
    <n v="7.1999999999999998E-3"/>
    <n v="108"/>
    <x v="7"/>
    <x v="33"/>
    <x v="0"/>
    <x v="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b v="1"/>
    <n v="3355"/>
    <b v="1"/>
    <x v="33"/>
    <n v="5.2609431428571432"/>
    <n v="54.883162444113267"/>
    <x v="7"/>
    <x v="33"/>
    <x v="0"/>
    <x v="0"/>
  </r>
  <r>
    <n v="2328"/>
    <s v="Bravado Spice | Bigger &amp; Bolder"/>
    <s v="Our mission: To launch our Crimson Hot Sauce &amp; introduce our Chili &amp; Garlic Pickles. _x000a__x000a_Let's change the game together!"/>
    <x v="7"/>
    <n v="25445"/>
    <x v="0"/>
    <x v="0"/>
    <s v="USD"/>
    <x v="2326"/>
    <x v="2328"/>
    <b v="1"/>
    <n v="537"/>
    <b v="1"/>
    <x v="33"/>
    <n v="2.5445000000000002"/>
    <n v="47.383612662942269"/>
    <x v="7"/>
    <x v="33"/>
    <x v="0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b v="1"/>
    <n v="125"/>
    <b v="1"/>
    <x v="33"/>
    <n v="1.0591999999999999"/>
    <n v="211.84"/>
    <x v="7"/>
    <x v="3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n v="163"/>
    <b v="1"/>
    <x v="33"/>
    <n v="1.0242285714285715"/>
    <n v="219.92638036809817"/>
    <x v="7"/>
    <x v="33"/>
    <x v="0"/>
    <x v="0"/>
  </r>
  <r>
    <n v="2331"/>
    <s v="Meadowlands Chocolate"/>
    <s v="Handcrafted, organic, single-origin, bean-to-bar, dark chocolate. Like fine wine, the secret is in the terroir."/>
    <x v="10"/>
    <n v="11545.1"/>
    <x v="0"/>
    <x v="0"/>
    <s v="USD"/>
    <x v="2329"/>
    <x v="2331"/>
    <b v="1"/>
    <n v="283"/>
    <b v="1"/>
    <x v="33"/>
    <n v="1.4431375"/>
    <n v="40.795406360424032"/>
    <x v="7"/>
    <x v="33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n v="352"/>
    <b v="1"/>
    <x v="33"/>
    <n v="1.06308"/>
    <n v="75.502840909090907"/>
    <x v="7"/>
    <x v="33"/>
    <x v="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n v="94"/>
    <b v="1"/>
    <x v="33"/>
    <n v="2.1216666666666666"/>
    <n v="13.542553191489361"/>
    <x v="7"/>
    <x v="33"/>
    <x v="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b v="1"/>
    <n v="67"/>
    <b v="1"/>
    <x v="33"/>
    <n v="1.0195000000000001"/>
    <n v="60.865671641791046"/>
    <x v="7"/>
    <x v="33"/>
    <x v="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n v="221"/>
    <b v="1"/>
    <x v="33"/>
    <n v="1.0227200000000001"/>
    <n v="115.69230769230769"/>
    <x v="7"/>
    <x v="33"/>
    <x v="0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n v="2165"/>
    <b v="1"/>
    <x v="33"/>
    <n v="5.2073254999999996"/>
    <n v="48.104623556581984"/>
    <x v="7"/>
    <x v="33"/>
    <x v="0"/>
    <x v="0"/>
  </r>
  <r>
    <n v="2337"/>
    <s v="The Hudson Standard Bitters and Shrubs"/>
    <s v="We make small batch, locally sourced bitters and shrubs for cocktails and cooking."/>
    <x v="2"/>
    <n v="13279"/>
    <x v="0"/>
    <x v="0"/>
    <s v="USD"/>
    <x v="2335"/>
    <x v="2337"/>
    <b v="1"/>
    <n v="179"/>
    <b v="1"/>
    <x v="33"/>
    <n v="1.1065833333333333"/>
    <n v="74.184357541899445"/>
    <x v="7"/>
    <x v="3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n v="123"/>
    <b v="1"/>
    <x v="33"/>
    <n v="1.0114333333333334"/>
    <n v="123.34552845528455"/>
    <x v="7"/>
    <x v="33"/>
    <x v="0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n v="1104"/>
    <b v="1"/>
    <x v="33"/>
    <n v="2.9420799999999998"/>
    <n v="66.623188405797094"/>
    <x v="7"/>
    <x v="33"/>
    <x v="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b v="1"/>
    <n v="403"/>
    <b v="1"/>
    <x v="33"/>
    <n v="1.0577749999999999"/>
    <n v="104.99007444168734"/>
    <x v="7"/>
    <x v="33"/>
    <x v="0"/>
    <x v="0"/>
  </r>
  <r>
    <n v="2341"/>
    <s v="Cutting Edge Fitness Website (Canceled)"/>
    <s v="This website will serve as an interface to change lives and have a community routing for your success!"/>
    <x v="12"/>
    <n v="0"/>
    <x v="1"/>
    <x v="0"/>
    <s v="USD"/>
    <x v="2339"/>
    <x v="2341"/>
    <b v="0"/>
    <n v="0"/>
    <b v="0"/>
    <x v="7"/>
    <n v="0"/>
    <e v="#DIV/0!"/>
    <x v="2"/>
    <x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n v="0"/>
    <b v="0"/>
    <x v="7"/>
    <n v="0"/>
    <e v="#DIV/0!"/>
    <x v="2"/>
    <x v="7"/>
    <x v="0"/>
    <x v="0"/>
  </r>
  <r>
    <n v="2343"/>
    <s v="Mobile Excellence Awards (Canceled)"/>
    <s v="The most influential and prestigious awards program that honors innovation and leadership in mobile technology and entertainment"/>
    <x v="7"/>
    <n v="300"/>
    <x v="1"/>
    <x v="0"/>
    <s v="USD"/>
    <x v="2341"/>
    <x v="2343"/>
    <b v="0"/>
    <n v="1"/>
    <b v="0"/>
    <x v="7"/>
    <n v="0.03"/>
    <n v="300"/>
    <x v="2"/>
    <x v="7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n v="1"/>
    <b v="0"/>
    <x v="7"/>
    <n v="1E-3"/>
    <n v="1"/>
    <x v="2"/>
    <x v="7"/>
    <x v="0"/>
    <x v="0"/>
  </r>
  <r>
    <n v="2345"/>
    <s v="Social Media Website (Canceled)"/>
    <s v="My team and I are creating a social media website for pet lovers across the world! Fashion, animal shows, adoptions, and more."/>
    <x v="3"/>
    <n v="0"/>
    <x v="1"/>
    <x v="0"/>
    <s v="USD"/>
    <x v="2343"/>
    <x v="2345"/>
    <b v="0"/>
    <n v="0"/>
    <b v="0"/>
    <x v="7"/>
    <n v="0"/>
    <e v="#DIV/0!"/>
    <x v="2"/>
    <x v="7"/>
    <x v="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b v="0"/>
    <n v="3"/>
    <b v="0"/>
    <x v="7"/>
    <n v="6.4999999999999997E-4"/>
    <n v="13"/>
    <x v="2"/>
    <x v="7"/>
    <x v="0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b v="0"/>
    <n v="1"/>
    <b v="0"/>
    <x v="7"/>
    <n v="1.4999999999999999E-2"/>
    <n v="15"/>
    <x v="2"/>
    <x v="7"/>
    <x v="0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b v="0"/>
    <n v="5"/>
    <b v="0"/>
    <x v="7"/>
    <n v="3.8571428571428572E-3"/>
    <n v="54"/>
    <x v="2"/>
    <x v="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n v="0"/>
    <b v="0"/>
    <x v="7"/>
    <n v="0"/>
    <e v="#DIV/0!"/>
    <x v="2"/>
    <x v="7"/>
    <x v="0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b v="0"/>
    <n v="0"/>
    <b v="0"/>
    <x v="7"/>
    <n v="0"/>
    <e v="#DIV/0!"/>
    <x v="2"/>
    <x v="7"/>
    <x v="0"/>
    <x v="0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b v="0"/>
    <n v="7"/>
    <b v="0"/>
    <x v="7"/>
    <n v="5.7142857142857143E-3"/>
    <n v="15.428571428571429"/>
    <x v="2"/>
    <x v="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x v="1"/>
    <n v="0"/>
    <x v="1"/>
    <x v="0"/>
    <s v="USD"/>
    <x v="2350"/>
    <x v="2352"/>
    <b v="0"/>
    <n v="0"/>
    <b v="0"/>
    <x v="7"/>
    <n v="0"/>
    <e v="#DIV/0!"/>
    <x v="2"/>
    <x v="7"/>
    <x v="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n v="0"/>
    <b v="0"/>
    <x v="7"/>
    <n v="0"/>
    <e v="#DIV/0!"/>
    <x v="2"/>
    <x v="7"/>
    <x v="0"/>
    <x v="0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b v="0"/>
    <n v="1"/>
    <b v="0"/>
    <x v="7"/>
    <n v="7.1428571428571429E-4"/>
    <n v="25"/>
    <x v="2"/>
    <x v="7"/>
    <x v="0"/>
    <x v="0"/>
  </r>
  <r>
    <n v="2355"/>
    <s v="PriceItUpPlease (Canceled)"/>
    <s v="PriceItUpPlease will be an easy to use website that estimates the amount of your startup costs for that great idea you have!"/>
    <x v="10"/>
    <n v="55"/>
    <x v="1"/>
    <x v="2"/>
    <s v="AUD"/>
    <x v="2353"/>
    <x v="2355"/>
    <b v="0"/>
    <n v="2"/>
    <b v="0"/>
    <x v="7"/>
    <n v="6.875E-3"/>
    <n v="27.5"/>
    <x v="2"/>
    <x v="7"/>
    <x v="0"/>
    <x v="0"/>
  </r>
  <r>
    <n v="2356"/>
    <s v="HardstyleUnited.com (Canceled)"/>
    <s v="HardstyleUnited.com The Global Hardstyle community. Your Hardstyle community."/>
    <x v="7"/>
    <n v="0"/>
    <x v="1"/>
    <x v="9"/>
    <s v="EUR"/>
    <x v="2354"/>
    <x v="2356"/>
    <b v="0"/>
    <n v="0"/>
    <b v="0"/>
    <x v="7"/>
    <n v="0"/>
    <e v="#DIV/0!"/>
    <x v="2"/>
    <x v="7"/>
    <x v="0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b v="0"/>
    <n v="0"/>
    <b v="0"/>
    <x v="7"/>
    <n v="0"/>
    <e v="#DIV/0!"/>
    <x v="2"/>
    <x v="7"/>
    <x v="0"/>
    <x v="0"/>
  </r>
  <r>
    <n v="2358"/>
    <s v="Auction, Sell Swap without excessive fees, the next ebay."/>
    <s v="A website to auction, sell and swap items in the uk without a charge, without excess fees, the next ebay."/>
    <x v="4"/>
    <n v="0"/>
    <x v="1"/>
    <x v="1"/>
    <s v="GBP"/>
    <x v="2356"/>
    <x v="2358"/>
    <b v="0"/>
    <n v="0"/>
    <b v="0"/>
    <x v="7"/>
    <n v="0"/>
    <e v="#DIV/0!"/>
    <x v="2"/>
    <x v="7"/>
    <x v="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b v="0"/>
    <n v="3"/>
    <b v="0"/>
    <x v="7"/>
    <n v="0.14680000000000001"/>
    <n v="367"/>
    <x v="2"/>
    <x v="7"/>
    <x v="0"/>
    <x v="0"/>
  </r>
  <r>
    <n v="2360"/>
    <s v="Bee Bay Microjobs (Canceled)"/>
    <s v="Welcome to Bee Bay Canada, your commission free microjobs website.  Sell at any price and keep 100% of what you earn!"/>
    <x v="12"/>
    <n v="2"/>
    <x v="1"/>
    <x v="5"/>
    <s v="CAD"/>
    <x v="2358"/>
    <x v="2360"/>
    <b v="0"/>
    <n v="1"/>
    <b v="0"/>
    <x v="7"/>
    <n v="4.0000000000000002E-4"/>
    <n v="2"/>
    <x v="2"/>
    <x v="7"/>
    <x v="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n v="0"/>
    <b v="0"/>
    <x v="7"/>
    <n v="0"/>
    <e v="#DIV/0!"/>
    <x v="2"/>
    <x v="7"/>
    <x v="0"/>
    <x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b v="0"/>
    <n v="2"/>
    <b v="0"/>
    <x v="7"/>
    <n v="0.2857142857142857"/>
    <n v="60"/>
    <x v="2"/>
    <x v="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n v="0"/>
    <b v="0"/>
    <x v="7"/>
    <n v="0"/>
    <e v="#DIV/0!"/>
    <x v="2"/>
    <x v="7"/>
    <x v="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b v="0"/>
    <n v="0"/>
    <b v="0"/>
    <x v="7"/>
    <n v="0"/>
    <e v="#DIV/0!"/>
    <x v="2"/>
    <x v="7"/>
    <x v="0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n v="0"/>
    <b v="0"/>
    <x v="7"/>
    <n v="0"/>
    <e v="#DIV/0!"/>
    <x v="2"/>
    <x v="7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n v="27"/>
    <b v="0"/>
    <x v="7"/>
    <n v="0.1052"/>
    <n v="97.407407407407405"/>
    <x v="2"/>
    <x v="7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n v="14"/>
    <b v="0"/>
    <x v="7"/>
    <n v="1.34E-2"/>
    <n v="47.857142857142854"/>
    <x v="2"/>
    <x v="7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n v="2"/>
    <b v="0"/>
    <x v="7"/>
    <n v="2.5000000000000001E-3"/>
    <n v="50"/>
    <x v="2"/>
    <x v="7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n v="0"/>
    <b v="0"/>
    <x v="7"/>
    <n v="0"/>
    <e v="#DIV/0!"/>
    <x v="2"/>
    <x v="7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n v="4"/>
    <b v="0"/>
    <x v="7"/>
    <n v="3.2799999999999999E-3"/>
    <n v="20.5"/>
    <x v="2"/>
    <x v="7"/>
    <x v="0"/>
    <x v="0"/>
  </r>
  <r>
    <n v="2371"/>
    <s v="ProjectPetal.com (Canceled)"/>
    <s v="ProjectPetal.com is an all in one website for all Makers to share projects and ideas. A Facebook(R) Twitter(R) &amp; Github(R) all in one."/>
    <x v="1"/>
    <n v="0"/>
    <x v="1"/>
    <x v="0"/>
    <s v="USD"/>
    <x v="2369"/>
    <x v="2371"/>
    <b v="0"/>
    <n v="0"/>
    <b v="0"/>
    <x v="7"/>
    <n v="0"/>
    <e v="#DIV/0!"/>
    <x v="2"/>
    <x v="7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n v="6"/>
    <b v="0"/>
    <x v="7"/>
    <n v="3.272727272727273E-2"/>
    <n v="30"/>
    <x v="2"/>
    <x v="7"/>
    <x v="0"/>
    <x v="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b v="0"/>
    <n v="1"/>
    <b v="0"/>
    <x v="7"/>
    <n v="5.8823529411764708E-5"/>
    <n v="50"/>
    <x v="2"/>
    <x v="7"/>
    <x v="0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n v="1"/>
    <b v="0"/>
    <x v="7"/>
    <n v="4.5454545454545455E-4"/>
    <n v="10"/>
    <x v="2"/>
    <x v="7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x v="7"/>
    <n v="0"/>
    <x v="1"/>
    <x v="0"/>
    <s v="USD"/>
    <x v="2373"/>
    <x v="2375"/>
    <b v="0"/>
    <n v="0"/>
    <b v="0"/>
    <x v="7"/>
    <n v="0"/>
    <e v="#DIV/0!"/>
    <x v="2"/>
    <x v="7"/>
    <x v="0"/>
    <x v="0"/>
  </r>
  <r>
    <n v="2376"/>
    <s v="Phone Tags: lost and found stickers (Canceled)"/>
    <s v="Tough, pre-manufactured lost and found stickers that forward messages to the owners email and cellphone."/>
    <x v="3"/>
    <n v="326.33"/>
    <x v="1"/>
    <x v="0"/>
    <s v="USD"/>
    <x v="2374"/>
    <x v="2376"/>
    <b v="0"/>
    <n v="4"/>
    <b v="0"/>
    <x v="7"/>
    <n v="0.10877666666666666"/>
    <n v="81.582499999999996"/>
    <x v="2"/>
    <x v="7"/>
    <x v="0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b v="0"/>
    <n v="0"/>
    <b v="0"/>
    <x v="7"/>
    <n v="0"/>
    <e v="#DIV/0!"/>
    <x v="2"/>
    <x v="7"/>
    <x v="0"/>
    <x v="0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b v="0"/>
    <n v="0"/>
    <b v="0"/>
    <x v="7"/>
    <n v="0"/>
    <e v="#DIV/0!"/>
    <x v="2"/>
    <x v="7"/>
    <x v="0"/>
    <x v="0"/>
  </r>
  <r>
    <n v="2379"/>
    <s v="SelectCooks.com (Canceled)"/>
    <s v="Selectcooks.com is a community marketplace for people to list, find and hire chefs."/>
    <x v="9"/>
    <n v="0"/>
    <x v="1"/>
    <x v="0"/>
    <s v="USD"/>
    <x v="2377"/>
    <x v="2379"/>
    <b v="0"/>
    <n v="0"/>
    <b v="0"/>
    <x v="7"/>
    <n v="0"/>
    <e v="#DIV/0!"/>
    <x v="2"/>
    <x v="7"/>
    <x v="0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b v="0"/>
    <n v="3"/>
    <b v="0"/>
    <x v="7"/>
    <n v="3.6666666666666666E-3"/>
    <n v="18.333333333333332"/>
    <x v="2"/>
    <x v="7"/>
    <x v="0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b v="0"/>
    <n v="7"/>
    <b v="0"/>
    <x v="7"/>
    <n v="1.8193398957730169E-2"/>
    <n v="224.42857142857142"/>
    <x v="2"/>
    <x v="7"/>
    <x v="0"/>
    <x v="0"/>
  </r>
  <r>
    <n v="2382"/>
    <s v="These Easy Days (Canceled)"/>
    <s v="Netiquette classes to teach our youth how make proper use of computer-mediated communications for personal and educational success."/>
    <x v="3"/>
    <n v="75"/>
    <x v="1"/>
    <x v="0"/>
    <s v="USD"/>
    <x v="2380"/>
    <x v="2382"/>
    <b v="0"/>
    <n v="2"/>
    <b v="0"/>
    <x v="7"/>
    <n v="2.5000000000000001E-2"/>
    <n v="37.5"/>
    <x v="2"/>
    <x v="7"/>
    <x v="0"/>
    <x v="0"/>
  </r>
  <r>
    <n v="2383"/>
    <s v="KindaQuirky (Canceled)"/>
    <s v="A quirky online shop where you can buy, sell and discover stuff that's &quot;a little bit different&quot;. We think &quot;it's right up your alley!&quot;"/>
    <x v="7"/>
    <n v="435"/>
    <x v="1"/>
    <x v="4"/>
    <s v="NZD"/>
    <x v="2381"/>
    <x v="2383"/>
    <b v="0"/>
    <n v="3"/>
    <b v="0"/>
    <x v="7"/>
    <n v="4.3499999999999997E-2"/>
    <n v="145"/>
    <x v="2"/>
    <x v="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n v="8"/>
    <b v="0"/>
    <x v="7"/>
    <n v="8.0000000000000002E-3"/>
    <n v="1"/>
    <x v="2"/>
    <x v="7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n v="7"/>
    <b v="0"/>
    <x v="7"/>
    <n v="1.2123076923076924E-2"/>
    <n v="112.57142857142857"/>
    <x v="2"/>
    <x v="7"/>
    <x v="0"/>
    <x v="0"/>
  </r>
  <r>
    <n v="2386"/>
    <s v="Realjobmatch.com (Canceled)"/>
    <s v="Realjobmatch is not just a job search site but a matching site , matching the right jobseekers with the best jobs."/>
    <x v="9"/>
    <n v="0"/>
    <x v="1"/>
    <x v="5"/>
    <s v="CAD"/>
    <x v="2384"/>
    <x v="2386"/>
    <b v="0"/>
    <n v="0"/>
    <b v="0"/>
    <x v="7"/>
    <n v="0"/>
    <e v="#DIV/0!"/>
    <x v="2"/>
    <x v="7"/>
    <x v="0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n v="3"/>
    <b v="0"/>
    <x v="7"/>
    <n v="6.8399999999999997E-3"/>
    <n v="342"/>
    <x v="2"/>
    <x v="7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n v="8"/>
    <b v="0"/>
    <x v="7"/>
    <n v="1.2513513513513513E-2"/>
    <n v="57.875"/>
    <x v="2"/>
    <x v="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n v="1"/>
    <b v="0"/>
    <x v="7"/>
    <n v="1.8749999999999999E-3"/>
    <n v="30"/>
    <x v="2"/>
    <x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n v="0"/>
    <b v="0"/>
    <x v="7"/>
    <n v="0"/>
    <e v="#DIV/0!"/>
    <x v="2"/>
    <x v="7"/>
    <x v="0"/>
    <x v="0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b v="0"/>
    <n v="1"/>
    <b v="0"/>
    <x v="7"/>
    <n v="1.25E-3"/>
    <n v="25"/>
    <x v="2"/>
    <x v="7"/>
    <x v="0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n v="0"/>
    <b v="0"/>
    <x v="7"/>
    <n v="0"/>
    <e v="#DIV/0!"/>
    <x v="2"/>
    <x v="7"/>
    <x v="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n v="1"/>
    <b v="0"/>
    <x v="7"/>
    <n v="5.0000000000000001E-4"/>
    <n v="50"/>
    <x v="2"/>
    <x v="7"/>
    <x v="0"/>
    <x v="0"/>
  </r>
  <r>
    <n v="2394"/>
    <s v="Wriyon - WRIte Your Own (Canceled)"/>
    <s v="We want to create the &quot;Facebook&quot; for Writers. We are working on a new world for people who like to write. Check out more wriyon.com"/>
    <x v="12"/>
    <n v="3"/>
    <x v="1"/>
    <x v="17"/>
    <s v="EUR"/>
    <x v="2392"/>
    <x v="2394"/>
    <b v="0"/>
    <n v="2"/>
    <b v="0"/>
    <x v="7"/>
    <n v="5.9999999999999995E-4"/>
    <n v="1.5"/>
    <x v="2"/>
    <x v="7"/>
    <x v="0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b v="0"/>
    <n v="0"/>
    <b v="0"/>
    <x v="7"/>
    <n v="0"/>
    <e v="#DIV/0!"/>
    <x v="2"/>
    <x v="7"/>
    <x v="0"/>
    <x v="0"/>
  </r>
  <r>
    <n v="2396"/>
    <s v="Projektwebseite (Canceled)"/>
    <s v="I'm creating a website with projects which I'll create later / Ich erstelle eine Webseite mit Projekten, welche ich spÃ¤ter erstelle."/>
    <x v="12"/>
    <n v="10"/>
    <x v="1"/>
    <x v="16"/>
    <s v="CHF"/>
    <x v="2394"/>
    <x v="2396"/>
    <b v="0"/>
    <n v="1"/>
    <b v="0"/>
    <x v="7"/>
    <n v="2E-3"/>
    <n v="10"/>
    <x v="2"/>
    <x v="7"/>
    <x v="0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n v="0"/>
    <b v="0"/>
    <x v="7"/>
    <n v="0"/>
    <e v="#DIV/0!"/>
    <x v="2"/>
    <x v="7"/>
    <x v="0"/>
    <x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n v="0"/>
    <b v="0"/>
    <x v="7"/>
    <n v="0"/>
    <e v="#DIV/0!"/>
    <x v="2"/>
    <x v="7"/>
    <x v="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b v="0"/>
    <n v="0"/>
    <b v="0"/>
    <x v="7"/>
    <n v="0"/>
    <e v="#DIV/0!"/>
    <x v="2"/>
    <x v="7"/>
    <x v="0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n v="0"/>
    <b v="0"/>
    <x v="7"/>
    <n v="0"/>
    <e v="#DIV/0!"/>
    <x v="2"/>
    <x v="7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n v="9"/>
    <b v="0"/>
    <x v="19"/>
    <n v="7.1785714285714283E-3"/>
    <n v="22.333333333333332"/>
    <x v="7"/>
    <x v="19"/>
    <x v="0"/>
    <x v="0"/>
  </r>
  <r>
    <n v="2402"/>
    <s v="Cupcake Truck Unite"/>
    <s v="Small town, delicious treats, and a mobile truck"/>
    <x v="2"/>
    <n v="52"/>
    <x v="2"/>
    <x v="0"/>
    <s v="USD"/>
    <x v="2400"/>
    <x v="2402"/>
    <b v="0"/>
    <n v="1"/>
    <b v="0"/>
    <x v="19"/>
    <n v="4.3333333333333331E-3"/>
    <n v="52"/>
    <x v="7"/>
    <x v="19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b v="0"/>
    <n v="12"/>
    <b v="0"/>
    <x v="19"/>
    <n v="0.16833333333333333"/>
    <n v="16.833333333333332"/>
    <x v="7"/>
    <x v="19"/>
    <x v="0"/>
    <x v="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n v="0"/>
    <b v="0"/>
    <x v="19"/>
    <n v="0"/>
    <e v="#DIV/0!"/>
    <x v="7"/>
    <x v="19"/>
    <x v="0"/>
    <x v="0"/>
  </r>
  <r>
    <n v="2405"/>
    <s v="JoyShtick Food Truck"/>
    <s v="We are the first gaming-themed food truck, bringing gourmet pub fare to the Jacksonville area."/>
    <x v="12"/>
    <n v="1126"/>
    <x v="2"/>
    <x v="0"/>
    <s v="USD"/>
    <x v="2403"/>
    <x v="2405"/>
    <b v="0"/>
    <n v="20"/>
    <b v="0"/>
    <x v="19"/>
    <n v="0.22520000000000001"/>
    <n v="56.3"/>
    <x v="7"/>
    <x v="19"/>
    <x v="0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n v="16"/>
    <b v="0"/>
    <x v="19"/>
    <n v="0.41384615384615386"/>
    <n v="84.0625"/>
    <x v="7"/>
    <x v="19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b v="0"/>
    <n v="33"/>
    <b v="0"/>
    <x v="19"/>
    <n v="0.25259090909090909"/>
    <n v="168.39393939393941"/>
    <x v="7"/>
    <x v="19"/>
    <x v="0"/>
    <x v="0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b v="0"/>
    <n v="2"/>
    <b v="0"/>
    <x v="19"/>
    <n v="2E-3"/>
    <n v="15"/>
    <x v="7"/>
    <x v="19"/>
    <x v="0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b v="0"/>
    <n v="6"/>
    <b v="0"/>
    <x v="19"/>
    <n v="1.84E-2"/>
    <n v="76.666666666666671"/>
    <x v="7"/>
    <x v="19"/>
    <x v="0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b v="0"/>
    <n v="0"/>
    <b v="0"/>
    <x v="19"/>
    <n v="0"/>
    <e v="#DIV/0!"/>
    <x v="7"/>
    <x v="19"/>
    <x v="0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n v="3"/>
    <b v="0"/>
    <x v="19"/>
    <n v="6.0400000000000002E-3"/>
    <n v="50.333333333333336"/>
    <x v="7"/>
    <x v="1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10"/>
    <n v="0"/>
    <x v="2"/>
    <x v="6"/>
    <s v="EUR"/>
    <x v="2410"/>
    <x v="2412"/>
    <b v="0"/>
    <n v="0"/>
    <b v="0"/>
    <x v="19"/>
    <n v="0"/>
    <e v="#DIV/0!"/>
    <x v="7"/>
    <x v="19"/>
    <x v="0"/>
    <x v="0"/>
  </r>
  <r>
    <n v="2413"/>
    <s v="Lone Pine Coffee Brewery"/>
    <s v="Lone Pine Coffee Brewery will be a portable third-wave coffee shop available for wedding receptions and other events!"/>
    <x v="3"/>
    <n v="25"/>
    <x v="2"/>
    <x v="0"/>
    <s v="USD"/>
    <x v="2411"/>
    <x v="2413"/>
    <b v="0"/>
    <n v="3"/>
    <b v="0"/>
    <x v="19"/>
    <n v="8.3333333333333332E-3"/>
    <n v="8.3333333333333339"/>
    <x v="7"/>
    <x v="19"/>
    <x v="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n v="13"/>
    <b v="0"/>
    <x v="19"/>
    <n v="3.0666666666666665E-2"/>
    <n v="35.384615384615387"/>
    <x v="7"/>
    <x v="19"/>
    <x v="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b v="0"/>
    <n v="6"/>
    <b v="0"/>
    <x v="19"/>
    <n v="5.5833333333333334E-3"/>
    <n v="55.833333333333336"/>
    <x v="7"/>
    <x v="19"/>
    <x v="0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n v="1"/>
    <b v="0"/>
    <x v="19"/>
    <n v="2.5000000000000001E-4"/>
    <n v="5"/>
    <x v="7"/>
    <x v="19"/>
    <x v="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n v="0"/>
    <b v="0"/>
    <x v="19"/>
    <n v="0"/>
    <e v="#DIV/0!"/>
    <x v="7"/>
    <x v="19"/>
    <x v="0"/>
    <x v="0"/>
  </r>
  <r>
    <n v="2418"/>
    <s v="Mexican food truck"/>
    <s v="I want to start my food truck business."/>
    <x v="31"/>
    <n v="5"/>
    <x v="2"/>
    <x v="0"/>
    <s v="USD"/>
    <x v="2416"/>
    <x v="2418"/>
    <b v="0"/>
    <n v="5"/>
    <b v="0"/>
    <x v="19"/>
    <n v="2.0000000000000001E-4"/>
    <n v="1"/>
    <x v="7"/>
    <x v="19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3"/>
    <n v="0"/>
    <x v="2"/>
    <x v="0"/>
    <s v="USD"/>
    <x v="2417"/>
    <x v="2419"/>
    <b v="0"/>
    <n v="0"/>
    <b v="0"/>
    <x v="19"/>
    <n v="0"/>
    <e v="#DIV/0!"/>
    <x v="7"/>
    <x v="19"/>
    <x v="0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b v="0"/>
    <n v="36"/>
    <b v="0"/>
    <x v="19"/>
    <n v="0.14825133372851215"/>
    <n v="69.472222222222229"/>
    <x v="7"/>
    <x v="19"/>
    <x v="0"/>
    <x v="0"/>
  </r>
  <r>
    <n v="2421"/>
    <s v="hot dog cart"/>
    <s v="help me start Merrill's first hot dog cart in this empty lot"/>
    <x v="5"/>
    <n v="1"/>
    <x v="2"/>
    <x v="0"/>
    <s v="USD"/>
    <x v="2419"/>
    <x v="2421"/>
    <b v="0"/>
    <n v="1"/>
    <b v="0"/>
    <x v="19"/>
    <n v="1.6666666666666666E-4"/>
    <n v="1"/>
    <x v="7"/>
    <x v="19"/>
    <x v="0"/>
    <x v="0"/>
  </r>
  <r>
    <n v="2422"/>
    <s v="Help starting a family owned food truck"/>
    <s v="Family owned business serving BBQ and seafood to the public"/>
    <x v="8"/>
    <n v="1"/>
    <x v="2"/>
    <x v="0"/>
    <s v="USD"/>
    <x v="2420"/>
    <x v="2422"/>
    <b v="0"/>
    <n v="1"/>
    <b v="0"/>
    <x v="19"/>
    <n v="2E-3"/>
    <n v="1"/>
    <x v="7"/>
    <x v="19"/>
    <x v="0"/>
    <x v="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b v="0"/>
    <n v="1"/>
    <b v="0"/>
    <x v="19"/>
    <n v="1.3333333333333334E-4"/>
    <n v="8"/>
    <x v="7"/>
    <x v="19"/>
    <x v="0"/>
    <x v="0"/>
  </r>
  <r>
    <n v="2424"/>
    <s v="Lily and Memphs"/>
    <s v="Great and creative food from the heart in the form of a sweet food truck!"/>
    <x v="31"/>
    <n v="310"/>
    <x v="2"/>
    <x v="0"/>
    <s v="USD"/>
    <x v="2422"/>
    <x v="2424"/>
    <b v="0"/>
    <n v="9"/>
    <b v="0"/>
    <x v="19"/>
    <n v="1.24E-2"/>
    <n v="34.444444444444443"/>
    <x v="7"/>
    <x v="19"/>
    <x v="0"/>
    <x v="0"/>
  </r>
  <r>
    <n v="2425"/>
    <s v="Food Cart Tour With Raz Simone and Macklemore"/>
    <s v="I have the chance to take my Food Cart Business on the road. This is a major opportunity for a lot of people to learn and prosper."/>
    <x v="0"/>
    <n v="1"/>
    <x v="2"/>
    <x v="0"/>
    <s v="USD"/>
    <x v="2423"/>
    <x v="2425"/>
    <b v="0"/>
    <n v="1"/>
    <b v="0"/>
    <x v="19"/>
    <n v="2.8571428571428574E-4"/>
    <n v="1"/>
    <x v="7"/>
    <x v="19"/>
    <x v="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b v="0"/>
    <n v="0"/>
    <b v="0"/>
    <x v="19"/>
    <n v="0"/>
    <e v="#DIV/0!"/>
    <x v="7"/>
    <x v="19"/>
    <x v="0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b v="0"/>
    <n v="1"/>
    <b v="0"/>
    <x v="19"/>
    <n v="2.0000000000000002E-5"/>
    <n v="1"/>
    <x v="7"/>
    <x v="19"/>
    <x v="0"/>
    <x v="0"/>
  </r>
  <r>
    <n v="2428"/>
    <s v="Premium Burgers"/>
    <s v="From Moo 2 You! We want to offer premium burgers to a taco flooded environment."/>
    <x v="19"/>
    <n v="1"/>
    <x v="2"/>
    <x v="0"/>
    <s v="USD"/>
    <x v="2426"/>
    <x v="2428"/>
    <b v="0"/>
    <n v="1"/>
    <b v="0"/>
    <x v="19"/>
    <n v="2.8571428571428571E-5"/>
    <n v="1"/>
    <x v="7"/>
    <x v="19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n v="4"/>
    <b v="0"/>
    <x v="19"/>
    <n v="1.4321428571428572E-2"/>
    <n v="501.25"/>
    <x v="7"/>
    <x v="19"/>
    <x v="0"/>
    <x v="0"/>
  </r>
  <r>
    <n v="2430"/>
    <s v="It's so cute! - Great food!"/>
    <s v="This little guy will be circling the streets of Brickell &amp; Wynwood in Miami serving Venezuelan dishes. It needs TLC and some equipment"/>
    <x v="3"/>
    <n v="21"/>
    <x v="2"/>
    <x v="0"/>
    <s v="USD"/>
    <x v="2428"/>
    <x v="2430"/>
    <b v="0"/>
    <n v="2"/>
    <b v="0"/>
    <x v="19"/>
    <n v="7.0000000000000001E-3"/>
    <n v="10.5"/>
    <x v="7"/>
    <x v="19"/>
    <x v="0"/>
    <x v="0"/>
  </r>
  <r>
    <n v="2431"/>
    <s v="Murphy's good eatin'"/>
    <s v="Go to Colorado and run a food truck with homemade food of all kinds."/>
    <x v="57"/>
    <n v="2"/>
    <x v="2"/>
    <x v="0"/>
    <s v="USD"/>
    <x v="2429"/>
    <x v="2431"/>
    <b v="0"/>
    <n v="2"/>
    <b v="0"/>
    <x v="19"/>
    <n v="2.0000000000000002E-5"/>
    <n v="1"/>
    <x v="7"/>
    <x v="19"/>
    <x v="0"/>
    <x v="0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b v="0"/>
    <n v="2"/>
    <b v="0"/>
    <x v="19"/>
    <n v="1.4285714285714287E-4"/>
    <n v="1"/>
    <x v="7"/>
    <x v="19"/>
    <x v="0"/>
    <x v="0"/>
  </r>
  <r>
    <n v="2433"/>
    <s v="TWIZTID CREATIONS"/>
    <s v="I want to create an amazing menu that no one eals has.I have great ideas like a non-traditional pb&amp;j thats wraped in an eggroll &amp; fried"/>
    <x v="7"/>
    <n v="0"/>
    <x v="2"/>
    <x v="0"/>
    <s v="USD"/>
    <x v="2431"/>
    <x v="2433"/>
    <b v="0"/>
    <n v="0"/>
    <b v="0"/>
    <x v="19"/>
    <n v="0"/>
    <e v="#DIV/0!"/>
    <x v="7"/>
    <x v="19"/>
    <x v="0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n v="2"/>
    <b v="0"/>
    <x v="19"/>
    <n v="1.2999999999999999E-3"/>
    <n v="13"/>
    <x v="7"/>
    <x v="19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n v="4"/>
    <b v="0"/>
    <x v="19"/>
    <n v="4.8960000000000002E-3"/>
    <n v="306"/>
    <x v="7"/>
    <x v="19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n v="2"/>
    <b v="0"/>
    <x v="19"/>
    <n v="3.8461538461538462E-4"/>
    <n v="22.5"/>
    <x v="7"/>
    <x v="19"/>
    <x v="0"/>
    <x v="0"/>
  </r>
  <r>
    <n v="2437"/>
    <s v="Cuppa Gumbos"/>
    <s v="Homemade Gumbo, Stews and Curry to be served hot and fresh everyday at any festival or concert we can attend."/>
    <x v="10"/>
    <n v="0"/>
    <x v="2"/>
    <x v="0"/>
    <s v="USD"/>
    <x v="2435"/>
    <x v="2437"/>
    <b v="0"/>
    <n v="0"/>
    <b v="0"/>
    <x v="19"/>
    <n v="0"/>
    <e v="#DIV/0!"/>
    <x v="7"/>
    <x v="19"/>
    <x v="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b v="0"/>
    <n v="1"/>
    <b v="0"/>
    <x v="19"/>
    <n v="3.3333333333333335E-3"/>
    <n v="50"/>
    <x v="7"/>
    <x v="19"/>
    <x v="0"/>
    <x v="0"/>
  </r>
  <r>
    <n v="2439"/>
    <s v="Pillow Puffs Concessions"/>
    <s v="Expand cotton candy concession to include other foods and purchase a trailer to haul._x000a_Purchase unstuffed pets to fill with cotton candy"/>
    <x v="7"/>
    <n v="0"/>
    <x v="2"/>
    <x v="0"/>
    <s v="USD"/>
    <x v="2437"/>
    <x v="2439"/>
    <b v="0"/>
    <n v="0"/>
    <b v="0"/>
    <x v="19"/>
    <n v="0"/>
    <e v="#DIV/0!"/>
    <x v="7"/>
    <x v="19"/>
    <x v="0"/>
    <x v="0"/>
  </r>
  <r>
    <n v="2440"/>
    <s v="The first green Food Truck in Phnom Penh"/>
    <s v="Starting a entire clean energy food truck and set a new standard for Cambodia"/>
    <x v="12"/>
    <n v="10"/>
    <x v="2"/>
    <x v="18"/>
    <s v="EUR"/>
    <x v="2438"/>
    <x v="2440"/>
    <b v="0"/>
    <n v="2"/>
    <b v="0"/>
    <x v="19"/>
    <n v="2E-3"/>
    <n v="5"/>
    <x v="7"/>
    <x v="19"/>
    <x v="0"/>
    <x v="0"/>
  </r>
  <r>
    <n v="2441"/>
    <s v="Bring Alchemy Pops to the People!"/>
    <s v="YOU can help Alchemy Pops POP up on a street near you!"/>
    <x v="51"/>
    <n v="8091"/>
    <x v="0"/>
    <x v="0"/>
    <s v="USD"/>
    <x v="2439"/>
    <x v="2441"/>
    <b v="0"/>
    <n v="109"/>
    <b v="1"/>
    <x v="33"/>
    <n v="1.0788"/>
    <n v="74.22935779816514"/>
    <x v="7"/>
    <x v="33"/>
    <x v="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b v="0"/>
    <n v="372"/>
    <b v="1"/>
    <x v="33"/>
    <n v="1.2594166666666666"/>
    <n v="81.252688172043008"/>
    <x v="7"/>
    <x v="33"/>
    <x v="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n v="311"/>
    <b v="1"/>
    <x v="33"/>
    <n v="2.0251494999999999"/>
    <n v="130.23469453376205"/>
    <x v="7"/>
    <x v="33"/>
    <x v="0"/>
    <x v="0"/>
  </r>
  <r>
    <n v="2444"/>
    <s v="Trish's Truffles &amp; Sweet Treats."/>
    <s v="Chocolate Truffles &amp; Sweet Treats handcrafted the European traditional way.  One bite and you will always want to eat dessert first!"/>
    <x v="3"/>
    <n v="3258"/>
    <x v="0"/>
    <x v="0"/>
    <s v="USD"/>
    <x v="2442"/>
    <x v="2444"/>
    <b v="0"/>
    <n v="61"/>
    <b v="1"/>
    <x v="33"/>
    <n v="1.0860000000000001"/>
    <n v="53.409836065573771"/>
    <x v="7"/>
    <x v="33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2"/>
    <n v="8640"/>
    <x v="0"/>
    <x v="0"/>
    <s v="USD"/>
    <x v="2443"/>
    <x v="2445"/>
    <b v="0"/>
    <n v="115"/>
    <b v="1"/>
    <x v="33"/>
    <n v="1.728"/>
    <n v="75.130434782608702"/>
    <x v="7"/>
    <x v="33"/>
    <x v="0"/>
    <x v="0"/>
  </r>
  <r>
    <n v="2446"/>
    <s v="Brooklyn Cookie Company is growing!"/>
    <s v="The Brooklyn Cookie Company plans to bring our signature &quot;Mushroom&quot; Meringue Cookies and Just Meringues! to stores around the country!"/>
    <x v="12"/>
    <n v="8399"/>
    <x v="0"/>
    <x v="0"/>
    <s v="USD"/>
    <x v="2444"/>
    <x v="2446"/>
    <b v="0"/>
    <n v="111"/>
    <b v="1"/>
    <x v="33"/>
    <n v="1.6798"/>
    <n v="75.666666666666671"/>
    <x v="7"/>
    <x v="33"/>
    <x v="0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n v="337"/>
    <b v="1"/>
    <x v="33"/>
    <n v="4.2720000000000002"/>
    <n v="31.691394658753708"/>
    <x v="7"/>
    <x v="3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n v="9"/>
    <b v="1"/>
    <x v="33"/>
    <n v="1.075"/>
    <n v="47.777777777777779"/>
    <x v="7"/>
    <x v="33"/>
    <x v="0"/>
    <x v="0"/>
  </r>
  <r>
    <n v="2449"/>
    <s v="Born to Crunch - Jackson Holesome Granola"/>
    <s v="Wholesome, gluten-free, crunchy granola hand-baked in Jackson, WY. Rich in protein, omega 3's, and fiber. Help me get it to you!"/>
    <x v="7"/>
    <n v="10800"/>
    <x v="0"/>
    <x v="0"/>
    <s v="USD"/>
    <x v="2447"/>
    <x v="2449"/>
    <b v="0"/>
    <n v="120"/>
    <b v="1"/>
    <x v="33"/>
    <n v="1.08"/>
    <n v="90"/>
    <x v="7"/>
    <x v="33"/>
    <x v="0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n v="102"/>
    <b v="1"/>
    <x v="33"/>
    <n v="1.0153353333333335"/>
    <n v="149.31401960784314"/>
    <x v="7"/>
    <x v="33"/>
    <x v="0"/>
    <x v="0"/>
  </r>
  <r>
    <n v="2451"/>
    <s v="Boss Balls Protein Balls"/>
    <s v="Meet the best tasting high protein, low sugar protein snack on the planet. Guaranteed to turn you into a stone cold fox."/>
    <x v="7"/>
    <n v="11545"/>
    <x v="0"/>
    <x v="0"/>
    <s v="USD"/>
    <x v="2449"/>
    <x v="2451"/>
    <b v="0"/>
    <n v="186"/>
    <b v="1"/>
    <x v="33"/>
    <n v="1.1545000000000001"/>
    <n v="62.06989247311828"/>
    <x v="7"/>
    <x v="33"/>
    <x v="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n v="15"/>
    <b v="1"/>
    <x v="33"/>
    <n v="1.335"/>
    <n v="53.4"/>
    <x v="7"/>
    <x v="33"/>
    <x v="0"/>
    <x v="0"/>
  </r>
  <r>
    <n v="2453"/>
    <s v="Bounce Jerky - Natural - Hand-Crafted - Quality"/>
    <s v="Creating naturally smoked Jerky without the use of artificial ingredients or preservatives. A healthier snack that taste great!"/>
    <x v="3"/>
    <n v="4641"/>
    <x v="0"/>
    <x v="0"/>
    <s v="USD"/>
    <x v="2451"/>
    <x v="2453"/>
    <b v="0"/>
    <n v="67"/>
    <b v="1"/>
    <x v="33"/>
    <n v="1.5469999999999999"/>
    <n v="69.268656716417908"/>
    <x v="7"/>
    <x v="33"/>
    <x v="0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n v="130"/>
    <b v="1"/>
    <x v="33"/>
    <n v="1.0084571428571429"/>
    <n v="271.50769230769231"/>
    <x v="7"/>
    <x v="33"/>
    <x v="0"/>
    <x v="0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b v="0"/>
    <n v="16"/>
    <b v="1"/>
    <x v="33"/>
    <n v="1.82"/>
    <n v="34.125"/>
    <x v="7"/>
    <x v="33"/>
    <x v="0"/>
    <x v="0"/>
  </r>
  <r>
    <n v="2456"/>
    <s v="Beef Sticks to Chomp On!!"/>
    <s v="These beef sticks will make your taste buds dance with happiness. Plus they are healthier than most available today!"/>
    <x v="4"/>
    <n v="2713"/>
    <x v="0"/>
    <x v="0"/>
    <s v="USD"/>
    <x v="2454"/>
    <x v="2456"/>
    <b v="0"/>
    <n v="67"/>
    <b v="1"/>
    <x v="33"/>
    <n v="1.8086666666666666"/>
    <n v="40.492537313432834"/>
    <x v="7"/>
    <x v="33"/>
    <x v="0"/>
    <x v="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b v="0"/>
    <n v="124"/>
    <b v="1"/>
    <x v="33"/>
    <n v="1.0230434782608695"/>
    <n v="189.75806451612902"/>
    <x v="7"/>
    <x v="33"/>
    <x v="0"/>
    <x v="0"/>
  </r>
  <r>
    <n v="2458"/>
    <s v="Smoke, Loaf &amp; Saucer"/>
    <s v="Three ladies starting a small bakery/toast bar concept @SmorgasburgLA.  House made pastries and bread using local and fun ingredients."/>
    <x v="12"/>
    <n v="5509"/>
    <x v="0"/>
    <x v="0"/>
    <s v="USD"/>
    <x v="2456"/>
    <x v="2458"/>
    <b v="0"/>
    <n v="80"/>
    <b v="1"/>
    <x v="33"/>
    <n v="1.1017999999999999"/>
    <n v="68.862499999999997"/>
    <x v="7"/>
    <x v="3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x v="9"/>
    <n v="30675"/>
    <x v="0"/>
    <x v="0"/>
    <s v="USD"/>
    <x v="2457"/>
    <x v="2459"/>
    <b v="0"/>
    <n v="282"/>
    <b v="1"/>
    <x v="33"/>
    <n v="1.0225"/>
    <n v="108.77659574468085"/>
    <x v="7"/>
    <x v="33"/>
    <x v="0"/>
    <x v="0"/>
  </r>
  <r>
    <n v="2460"/>
    <s v="Grano: The Good Place to Get Great Bread"/>
    <s v="A humble and homey bakery passionately obsessed with good bread. Grano will fast become your favorite neighborhood food hub."/>
    <x v="14"/>
    <n v="8567"/>
    <x v="0"/>
    <x v="0"/>
    <s v="USD"/>
    <x v="2458"/>
    <x v="2460"/>
    <b v="0"/>
    <n v="68"/>
    <b v="1"/>
    <x v="33"/>
    <n v="1.0078823529411765"/>
    <n v="125.98529411764706"/>
    <x v="7"/>
    <x v="33"/>
    <x v="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n v="86"/>
    <b v="1"/>
    <x v="14"/>
    <n v="1.038"/>
    <n v="90.523255813953483"/>
    <x v="4"/>
    <x v="14"/>
    <x v="0"/>
    <x v="0"/>
  </r>
  <r>
    <n v="2462"/>
    <s v="Help CHURCHES turn this song into an LGBT anthem!"/>
    <s v="CHURCHES, an indie rock band from Oakland, CA, is recording a new single about marriage equality and pressing it to 7&quot; vinyl."/>
    <x v="3"/>
    <n v="3321.25"/>
    <x v="0"/>
    <x v="0"/>
    <s v="USD"/>
    <x v="2459"/>
    <x v="2462"/>
    <b v="0"/>
    <n v="115"/>
    <b v="1"/>
    <x v="14"/>
    <n v="1.1070833333333334"/>
    <n v="28.880434782608695"/>
    <x v="4"/>
    <x v="14"/>
    <x v="0"/>
    <x v="0"/>
  </r>
  <r>
    <n v="2463"/>
    <s v="Emma Ate the Lion &quot;Songs Two Count Too&quot;"/>
    <s v="Emma Ate The Lion's debut full length album"/>
    <x v="1"/>
    <n v="2325"/>
    <x v="0"/>
    <x v="0"/>
    <s v="USD"/>
    <x v="2460"/>
    <x v="2463"/>
    <b v="0"/>
    <n v="75"/>
    <b v="1"/>
    <x v="14"/>
    <n v="1.1625000000000001"/>
    <n v="31"/>
    <x v="4"/>
    <x v="14"/>
    <x v="0"/>
    <x v="0"/>
  </r>
  <r>
    <n v="2464"/>
    <s v="The Enemy Feathers NEW EP"/>
    <s v="The Enemy Feathers are passing the proverbial hat to see if we can raise enough money to complete Our NEW EP"/>
    <x v="1"/>
    <n v="2222"/>
    <x v="0"/>
    <x v="5"/>
    <s v="CAD"/>
    <x v="2461"/>
    <x v="2464"/>
    <b v="0"/>
    <n v="43"/>
    <b v="1"/>
    <x v="14"/>
    <n v="1.111"/>
    <n v="51.674418604651166"/>
    <x v="4"/>
    <x v="14"/>
    <x v="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b v="0"/>
    <n v="48"/>
    <b v="1"/>
    <x v="14"/>
    <n v="1.8014285714285714"/>
    <n v="26.270833333333332"/>
    <x v="4"/>
    <x v="14"/>
    <x v="0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n v="52"/>
    <b v="1"/>
    <x v="14"/>
    <n v="1"/>
    <n v="48.07692307692308"/>
    <x v="4"/>
    <x v="14"/>
    <x v="0"/>
    <x v="0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b v="0"/>
    <n v="43"/>
    <b v="1"/>
    <x v="14"/>
    <n v="1.1850000000000001"/>
    <n v="27.558139534883722"/>
    <x v="4"/>
    <x v="14"/>
    <x v="0"/>
    <x v="0"/>
  </r>
  <r>
    <n v="2468"/>
    <s v="New &quot;Jesse Denaro&quot; Album!"/>
    <s v="Please donate, support &amp; share this project so that I may be able to record my new EP this fall!"/>
    <x v="1"/>
    <n v="2144.34"/>
    <x v="0"/>
    <x v="0"/>
    <s v="USD"/>
    <x v="2465"/>
    <x v="2468"/>
    <b v="0"/>
    <n v="58"/>
    <b v="1"/>
    <x v="14"/>
    <n v="1.0721700000000001"/>
    <n v="36.97137931034483"/>
    <x v="4"/>
    <x v="14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n v="47"/>
    <b v="1"/>
    <x v="14"/>
    <n v="1.1366666666666667"/>
    <n v="29.021276595744681"/>
    <x v="4"/>
    <x v="14"/>
    <x v="0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n v="36"/>
    <b v="1"/>
    <x v="14"/>
    <n v="1.0316400000000001"/>
    <n v="28.65666666666667"/>
    <x v="4"/>
    <x v="14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x v="8"/>
    <n v="640"/>
    <x v="0"/>
    <x v="0"/>
    <s v="USD"/>
    <x v="2468"/>
    <x v="2471"/>
    <b v="0"/>
    <n v="17"/>
    <b v="1"/>
    <x v="14"/>
    <n v="1.28"/>
    <n v="37.647058823529413"/>
    <x v="4"/>
    <x v="1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n v="104"/>
    <b v="1"/>
    <x v="14"/>
    <n v="1.3576026666666667"/>
    <n v="97.904038461538462"/>
    <x v="4"/>
    <x v="14"/>
    <x v="0"/>
    <x v="0"/>
  </r>
  <r>
    <n v="2473"/>
    <s v="Mike Midwestern &quot;Oh My Soul&quot; Album"/>
    <s v="Wrote some new songs and it turned into an album. I even have a title already, &quot;Oh My Soul&quot;. Would love your support!"/>
    <x v="1"/>
    <n v="2000"/>
    <x v="0"/>
    <x v="0"/>
    <s v="USD"/>
    <x v="2470"/>
    <x v="2473"/>
    <b v="0"/>
    <n v="47"/>
    <b v="1"/>
    <x v="14"/>
    <n v="1"/>
    <n v="42.553191489361701"/>
    <x v="4"/>
    <x v="14"/>
    <x v="0"/>
    <x v="0"/>
  </r>
  <r>
    <n v="2474"/>
    <s v="Suggestion's Upcoming Album!"/>
    <s v="Even though were still recording our first album, were taking pre orders to help with manufacturing costs. We have a lot to cover with this CD/ DVD. "/>
    <x v="12"/>
    <n v="5000.18"/>
    <x v="0"/>
    <x v="0"/>
    <s v="USD"/>
    <x v="2471"/>
    <x v="2474"/>
    <b v="0"/>
    <n v="38"/>
    <b v="1"/>
    <x v="14"/>
    <n v="1.0000360000000001"/>
    <n v="131.58368421052631"/>
    <x v="4"/>
    <x v="14"/>
    <x v="0"/>
    <x v="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b v="0"/>
    <n v="81"/>
    <b v="1"/>
    <x v="14"/>
    <n v="1.0471999999999999"/>
    <n v="32.320987654320987"/>
    <x v="4"/>
    <x v="14"/>
    <x v="0"/>
    <x v="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b v="0"/>
    <n v="55"/>
    <b v="1"/>
    <x v="14"/>
    <n v="1.050225"/>
    <n v="61.103999999999999"/>
    <x v="4"/>
    <x v="14"/>
    <x v="0"/>
    <x v="0"/>
  </r>
  <r>
    <n v="2477"/>
    <s v="Debut Album"/>
    <s v="Releasing my first album in August, and I need your help in order to get it done!"/>
    <x v="47"/>
    <n v="1285"/>
    <x v="0"/>
    <x v="0"/>
    <s v="USD"/>
    <x v="2474"/>
    <x v="2477"/>
    <b v="0"/>
    <n v="41"/>
    <b v="1"/>
    <x v="14"/>
    <n v="1.7133333333333334"/>
    <n v="31.341463414634145"/>
    <x v="4"/>
    <x v="14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10"/>
    <n v="10200"/>
    <x v="0"/>
    <x v="0"/>
    <s v="USD"/>
    <x v="2475"/>
    <x v="2478"/>
    <b v="0"/>
    <n v="79"/>
    <b v="1"/>
    <x v="14"/>
    <n v="1.2749999999999999"/>
    <n v="129.1139240506329"/>
    <x v="4"/>
    <x v="14"/>
    <x v="0"/>
    <x v="0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b v="0"/>
    <n v="16"/>
    <b v="1"/>
    <x v="14"/>
    <n v="1.3344333333333334"/>
    <n v="25.020624999999999"/>
    <x v="4"/>
    <x v="14"/>
    <x v="0"/>
    <x v="0"/>
  </r>
  <r>
    <n v="2480"/>
    <s v="Either, Either EP"/>
    <s v="We are a band from Long Beach, Ca looking to record our first EP. Any little bit counts and your support would mean the world to us!"/>
    <x v="1"/>
    <n v="2000"/>
    <x v="0"/>
    <x v="0"/>
    <s v="USD"/>
    <x v="2477"/>
    <x v="2480"/>
    <b v="0"/>
    <n v="8"/>
    <b v="1"/>
    <x v="14"/>
    <n v="1"/>
    <n v="250"/>
    <x v="4"/>
    <x v="14"/>
    <x v="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n v="95"/>
    <b v="1"/>
    <x v="14"/>
    <n v="1.1291099999999998"/>
    <n v="47.541473684210523"/>
    <x v="4"/>
    <x v="14"/>
    <x v="0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n v="25"/>
    <b v="1"/>
    <x v="14"/>
    <n v="1.0009999999999999"/>
    <n v="40.04"/>
    <x v="4"/>
    <x v="14"/>
    <x v="0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b v="0"/>
    <n v="19"/>
    <b v="1"/>
    <x v="14"/>
    <n v="1.1372727272727272"/>
    <n v="65.84210526315789"/>
    <x v="4"/>
    <x v="14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4176.1099999999997"/>
    <x v="0"/>
    <x v="0"/>
    <s v="USD"/>
    <x v="2481"/>
    <x v="2484"/>
    <b v="0"/>
    <n v="90"/>
    <b v="1"/>
    <x v="14"/>
    <n v="1.1931742857142855"/>
    <n v="46.401222222222216"/>
    <x v="4"/>
    <x v="14"/>
    <x v="0"/>
    <x v="0"/>
  </r>
  <r>
    <n v="2485"/>
    <s v="Calli Dollinger and The Dusters Fall Tour Fund"/>
    <s v="We're trying to fund a fall tour to Dallas,  where we will record our debut album with Grammy award-winning producer, Stuart Sikes."/>
    <x v="1"/>
    <n v="2065"/>
    <x v="0"/>
    <x v="0"/>
    <s v="USD"/>
    <x v="2482"/>
    <x v="2485"/>
    <b v="0"/>
    <n v="41"/>
    <b v="1"/>
    <x v="14"/>
    <n v="1.0325"/>
    <n v="50.365853658536587"/>
    <x v="4"/>
    <x v="14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n v="30"/>
    <b v="1"/>
    <x v="14"/>
    <n v="2.6566666666666667"/>
    <n v="26.566666666666666"/>
    <x v="4"/>
    <x v="14"/>
    <x v="0"/>
    <x v="0"/>
  </r>
  <r>
    <n v="2487"/>
    <s v="Copyrighting 1978 Champs Finished Album"/>
    <s v="Raise enough money to fund the copyright cost for the full length indie rock record we spent the year recording."/>
    <x v="4"/>
    <n v="1500.76"/>
    <x v="0"/>
    <x v="0"/>
    <s v="USD"/>
    <x v="2484"/>
    <x v="2487"/>
    <b v="0"/>
    <n v="38"/>
    <b v="1"/>
    <x v="14"/>
    <n v="1.0005066666666667"/>
    <n v="39.493684210526318"/>
    <x v="4"/>
    <x v="14"/>
    <x v="0"/>
    <x v="0"/>
  </r>
  <r>
    <n v="2488"/>
    <s v="Pull Some Strings For Jameson Elder"/>
    <s v="Nashville independent singer/songwriter Jameson Elder making a new album! Check out the video to preview the single &quot;Take Me Back&quot;!"/>
    <x v="3"/>
    <n v="3201"/>
    <x v="0"/>
    <x v="0"/>
    <s v="USD"/>
    <x v="2485"/>
    <x v="2488"/>
    <b v="0"/>
    <n v="65"/>
    <b v="1"/>
    <x v="14"/>
    <n v="1.0669999999999999"/>
    <n v="49.246153846153845"/>
    <x v="4"/>
    <x v="1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x v="0"/>
    <n v="4678.5"/>
    <x v="0"/>
    <x v="0"/>
    <s v="USD"/>
    <x v="2486"/>
    <x v="2489"/>
    <b v="0"/>
    <n v="75"/>
    <b v="1"/>
    <x v="14"/>
    <n v="1.3367142857142857"/>
    <n v="62.38"/>
    <x v="4"/>
    <x v="14"/>
    <x v="0"/>
    <x v="0"/>
  </r>
  <r>
    <n v="2490"/>
    <s v="The Offbeats Summer Tour 2012"/>
    <s v="We are trying to fund our first multi-state tour this summer in an effort to get our music out to as many people as possible."/>
    <x v="8"/>
    <n v="607"/>
    <x v="0"/>
    <x v="0"/>
    <s v="USD"/>
    <x v="2487"/>
    <x v="2490"/>
    <b v="0"/>
    <n v="16"/>
    <b v="1"/>
    <x v="14"/>
    <n v="1.214"/>
    <n v="37.9375"/>
    <x v="4"/>
    <x v="14"/>
    <x v="0"/>
    <x v="0"/>
  </r>
  <r>
    <n v="2491"/>
    <s v="Nathan Evans - Remove The Illusion EP "/>
    <s v="Nathan Evans, instrumental rock guitarist and official V3fights.com artist, is releasing his first solo EP entitled Remove The Illusion"/>
    <x v="8"/>
    <n v="516"/>
    <x v="0"/>
    <x v="0"/>
    <s v="USD"/>
    <x v="2488"/>
    <x v="2491"/>
    <b v="0"/>
    <n v="10"/>
    <b v="1"/>
    <x v="14"/>
    <n v="1.032"/>
    <n v="51.6"/>
    <x v="4"/>
    <x v="14"/>
    <x v="0"/>
    <x v="0"/>
  </r>
  <r>
    <n v="2492"/>
    <s v="SUPER NICE EP 2012"/>
    <s v="We're a band from Hawaii trying to produce our first EP and we need help!"/>
    <x v="20"/>
    <n v="750"/>
    <x v="0"/>
    <x v="0"/>
    <s v="USD"/>
    <x v="2489"/>
    <x v="2492"/>
    <b v="0"/>
    <n v="27"/>
    <b v="1"/>
    <x v="14"/>
    <n v="1.25"/>
    <n v="27.777777777777779"/>
    <x v="4"/>
    <x v="14"/>
    <x v="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n v="259"/>
    <b v="1"/>
    <x v="14"/>
    <n v="1.2869999999999999"/>
    <n v="99.382239382239376"/>
    <x v="4"/>
    <x v="14"/>
    <x v="0"/>
    <x v="0"/>
  </r>
  <r>
    <n v="2494"/>
    <s v="Motive Makes a Man - Heavy Boots Album Production"/>
    <s v="Multi-Instrumentalist Ace Waters' new double album with 2+hours of music needs to be professionally made and replicated."/>
    <x v="4"/>
    <n v="1515.08"/>
    <x v="0"/>
    <x v="0"/>
    <s v="USD"/>
    <x v="2491"/>
    <x v="2494"/>
    <b v="0"/>
    <n v="39"/>
    <b v="1"/>
    <x v="14"/>
    <n v="1.0100533333333332"/>
    <n v="38.848205128205123"/>
    <x v="4"/>
    <x v="1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x v="4"/>
    <n v="1913.05"/>
    <x v="0"/>
    <x v="0"/>
    <s v="USD"/>
    <x v="2492"/>
    <x v="2495"/>
    <b v="0"/>
    <n v="42"/>
    <b v="1"/>
    <x v="14"/>
    <n v="1.2753666666666665"/>
    <n v="45.548809523809524"/>
    <x v="4"/>
    <x v="14"/>
    <x v="0"/>
    <x v="0"/>
  </r>
  <r>
    <n v="2496"/>
    <s v="Lynn Haven - The First Album, &quot;Fair Weather Friends&quot;"/>
    <s v="Be a part of making the first Lynn Haven album, &quot;Fair Weather Friends.&quot;"/>
    <x v="5"/>
    <n v="6000"/>
    <x v="0"/>
    <x v="0"/>
    <s v="USD"/>
    <x v="2493"/>
    <x v="2496"/>
    <b v="0"/>
    <n v="10"/>
    <b v="1"/>
    <x v="14"/>
    <n v="1"/>
    <n v="600"/>
    <x v="4"/>
    <x v="14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n v="56"/>
    <b v="1"/>
    <x v="14"/>
    <n v="1.127715"/>
    <n v="80.551071428571419"/>
    <x v="4"/>
    <x v="14"/>
    <x v="0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n v="20"/>
    <b v="1"/>
    <x v="14"/>
    <n v="1.056"/>
    <n v="52.8"/>
    <x v="4"/>
    <x v="14"/>
    <x v="0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n v="170"/>
    <b v="1"/>
    <x v="14"/>
    <n v="2.0262500000000001"/>
    <n v="47.676470588235297"/>
    <x v="4"/>
    <x v="14"/>
    <x v="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b v="0"/>
    <n v="29"/>
    <b v="1"/>
    <x v="14"/>
    <n v="1.1333333333333333"/>
    <n v="23.448275862068964"/>
    <x v="4"/>
    <x v="1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n v="7"/>
    <b v="0"/>
    <x v="34"/>
    <n v="2.5545454545454545E-2"/>
    <n v="40.142857142857146"/>
    <x v="7"/>
    <x v="34"/>
    <x v="0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n v="5"/>
    <b v="0"/>
    <x v="34"/>
    <n v="7.8181818181818181E-4"/>
    <n v="17.2"/>
    <x v="7"/>
    <x v="34"/>
    <x v="0"/>
    <x v="0"/>
  </r>
  <r>
    <n v="2503"/>
    <s v="Cardinal Bistro BYOB Start Up"/>
    <s v="Cardinal Bistro will be Contemporary American dinning establishment based in Ventnor, NJ featuring local, seasonal ingredients."/>
    <x v="7"/>
    <n v="0"/>
    <x v="2"/>
    <x v="0"/>
    <s v="USD"/>
    <x v="2500"/>
    <x v="2503"/>
    <b v="0"/>
    <n v="0"/>
    <b v="0"/>
    <x v="34"/>
    <n v="0"/>
    <e v="#DIV/0!"/>
    <x v="7"/>
    <x v="34"/>
    <x v="0"/>
    <x v="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b v="0"/>
    <n v="0"/>
    <b v="0"/>
    <x v="34"/>
    <n v="0"/>
    <e v="#DIV/0!"/>
    <x v="7"/>
    <x v="34"/>
    <x v="0"/>
    <x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b v="0"/>
    <n v="0"/>
    <b v="0"/>
    <x v="34"/>
    <n v="0"/>
    <e v="#DIV/0!"/>
    <x v="7"/>
    <x v="34"/>
    <x v="0"/>
    <x v="0"/>
  </r>
  <r>
    <n v="2506"/>
    <s v="Bowlz Cafe, Hull"/>
    <s v="Love cereal as much as we do? Then we need your help! We are opening a worldwide cereal cafe, serving the best in imported cereals!"/>
    <x v="12"/>
    <n v="30"/>
    <x v="2"/>
    <x v="1"/>
    <s v="GBP"/>
    <x v="2503"/>
    <x v="2506"/>
    <b v="0"/>
    <n v="2"/>
    <b v="0"/>
    <x v="34"/>
    <n v="6.0000000000000001E-3"/>
    <n v="15"/>
    <x v="7"/>
    <x v="34"/>
    <x v="0"/>
    <x v="0"/>
  </r>
  <r>
    <n v="2507"/>
    <s v="Help Cafe Talavera get a New Kitchen!"/>
    <s v="Unique dishes for a unique city!."/>
    <x v="350"/>
    <n v="0"/>
    <x v="2"/>
    <x v="0"/>
    <s v="USD"/>
    <x v="2504"/>
    <x v="2507"/>
    <b v="0"/>
    <n v="0"/>
    <b v="0"/>
    <x v="34"/>
    <n v="0"/>
    <e v="#DIV/0!"/>
    <x v="7"/>
    <x v="34"/>
    <x v="0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n v="0"/>
    <b v="0"/>
    <x v="34"/>
    <n v="0"/>
    <e v="#DIV/0!"/>
    <x v="7"/>
    <x v="34"/>
    <x v="0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n v="28"/>
    <b v="0"/>
    <x v="34"/>
    <n v="1.0526315789473684E-2"/>
    <n v="35.714285714285715"/>
    <x v="7"/>
    <x v="34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n v="2"/>
    <b v="0"/>
    <x v="34"/>
    <n v="1.5E-3"/>
    <n v="37.5"/>
    <x v="7"/>
    <x v="34"/>
    <x v="0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b v="0"/>
    <n v="0"/>
    <b v="0"/>
    <x v="34"/>
    <n v="0"/>
    <e v="#DIV/0!"/>
    <x v="7"/>
    <x v="34"/>
    <x v="0"/>
    <x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b v="0"/>
    <n v="0"/>
    <b v="0"/>
    <x v="34"/>
    <n v="0"/>
    <e v="#DIV/0!"/>
    <x v="7"/>
    <x v="34"/>
    <x v="0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n v="0"/>
    <b v="0"/>
    <x v="34"/>
    <n v="0"/>
    <e v="#DIV/0!"/>
    <x v="7"/>
    <x v="34"/>
    <x v="0"/>
    <x v="0"/>
  </r>
  <r>
    <n v="2514"/>
    <s v="Lunch For Tots"/>
    <s v="My little cafe has been challenged to provide healthy, fun lunches to kids at a Montessori School. Local/organic as much as possible."/>
    <x v="2"/>
    <n v="210"/>
    <x v="2"/>
    <x v="0"/>
    <s v="USD"/>
    <x v="2511"/>
    <x v="2514"/>
    <b v="0"/>
    <n v="4"/>
    <b v="0"/>
    <x v="34"/>
    <n v="1.7500000000000002E-2"/>
    <n v="52.5"/>
    <x v="7"/>
    <x v="34"/>
    <x v="0"/>
    <x v="0"/>
  </r>
  <r>
    <n v="2515"/>
    <s v="The Barrel Room Restaurant &amp; Tavern"/>
    <s v="The Barrel Room SF is moving to a new location in San Francisco with a 60-seat restaurant &amp; full liquor. Help us make our move amazing!"/>
    <x v="12"/>
    <n v="930"/>
    <x v="2"/>
    <x v="0"/>
    <s v="USD"/>
    <x v="2512"/>
    <x v="2515"/>
    <b v="0"/>
    <n v="12"/>
    <b v="0"/>
    <x v="34"/>
    <n v="0.186"/>
    <n v="77.5"/>
    <x v="7"/>
    <x v="34"/>
    <x v="0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n v="0"/>
    <b v="0"/>
    <x v="34"/>
    <n v="0"/>
    <e v="#DIV/0!"/>
    <x v="7"/>
    <x v="34"/>
    <x v="0"/>
    <x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n v="33"/>
    <b v="0"/>
    <x v="34"/>
    <n v="9.8166666666666666E-2"/>
    <n v="53.545454545454547"/>
    <x v="7"/>
    <x v="34"/>
    <x v="0"/>
    <x v="0"/>
  </r>
  <r>
    <n v="2518"/>
    <s v="Southern California's Backroad Eateries"/>
    <s v="I am traveling the backroads of Southern California, to discover the best out-of-the-way eateries the area has to offer"/>
    <x v="12"/>
    <n v="0"/>
    <x v="2"/>
    <x v="0"/>
    <s v="USD"/>
    <x v="2515"/>
    <x v="2518"/>
    <b v="0"/>
    <n v="0"/>
    <b v="0"/>
    <x v="34"/>
    <n v="0"/>
    <e v="#DIV/0!"/>
    <x v="7"/>
    <x v="34"/>
    <x v="0"/>
    <x v="0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b v="0"/>
    <n v="4"/>
    <b v="0"/>
    <x v="34"/>
    <n v="4.3333333333333331E-4"/>
    <n v="16.25"/>
    <x v="7"/>
    <x v="34"/>
    <x v="0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n v="0"/>
    <b v="0"/>
    <x v="34"/>
    <n v="0"/>
    <e v="#DIV/0!"/>
    <x v="7"/>
    <x v="34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n v="132"/>
    <b v="1"/>
    <x v="35"/>
    <n v="1.0948792000000001"/>
    <n v="103.68174242424243"/>
    <x v="4"/>
    <x v="35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x v="12"/>
    <n v="5000"/>
    <x v="0"/>
    <x v="0"/>
    <s v="USD"/>
    <x v="2519"/>
    <x v="2522"/>
    <b v="0"/>
    <n v="27"/>
    <b v="1"/>
    <x v="35"/>
    <n v="1"/>
    <n v="185.18518518518519"/>
    <x v="4"/>
    <x v="35"/>
    <x v="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n v="26"/>
    <b v="1"/>
    <x v="35"/>
    <n v="1.5644444444444445"/>
    <n v="54.153846153846153"/>
    <x v="4"/>
    <x v="35"/>
    <x v="0"/>
    <x v="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b v="0"/>
    <n v="43"/>
    <b v="1"/>
    <x v="35"/>
    <n v="1.016"/>
    <n v="177.2093023255814"/>
    <x v="4"/>
    <x v="35"/>
    <x v="0"/>
    <x v="0"/>
  </r>
  <r>
    <n v="2525"/>
    <s v="Jenny &amp; Rossâ”‚To Sing in Germany"/>
    <s v="Husband and wife operatic team specializing in German opera. Fundraising for an audition tour of Germany."/>
    <x v="10"/>
    <n v="8026"/>
    <x v="0"/>
    <x v="0"/>
    <s v="USD"/>
    <x v="2522"/>
    <x v="2525"/>
    <b v="0"/>
    <n v="80"/>
    <b v="1"/>
    <x v="35"/>
    <n v="1.00325"/>
    <n v="100.325"/>
    <x v="4"/>
    <x v="35"/>
    <x v="0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b v="0"/>
    <n v="33"/>
    <b v="1"/>
    <x v="35"/>
    <n v="1.1294999999999999"/>
    <n v="136.90909090909091"/>
    <x v="4"/>
    <x v="35"/>
    <x v="0"/>
    <x v="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b v="0"/>
    <n v="71"/>
    <b v="1"/>
    <x v="35"/>
    <n v="1.02125"/>
    <n v="57.535211267605632"/>
    <x v="4"/>
    <x v="35"/>
    <x v="0"/>
    <x v="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n v="81"/>
    <b v="1"/>
    <x v="35"/>
    <n v="1.0724974999999999"/>
    <n v="52.962839506172834"/>
    <x v="4"/>
    <x v="35"/>
    <x v="0"/>
    <x v="0"/>
  </r>
  <r>
    <n v="2529"/>
    <s v="UrbanArias is DC's Contemporary Opera Company"/>
    <s v="Opera. Short. New."/>
    <x v="5"/>
    <n v="6257"/>
    <x v="0"/>
    <x v="0"/>
    <s v="USD"/>
    <x v="2526"/>
    <x v="2529"/>
    <b v="0"/>
    <n v="76"/>
    <b v="1"/>
    <x v="35"/>
    <n v="1.0428333333333333"/>
    <n v="82.328947368421055"/>
    <x v="4"/>
    <x v="35"/>
    <x v="0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n v="48"/>
    <b v="1"/>
    <x v="35"/>
    <n v="1"/>
    <n v="135.41666666666666"/>
    <x v="4"/>
    <x v="35"/>
    <x v="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n v="61"/>
    <b v="1"/>
    <x v="35"/>
    <n v="1.004"/>
    <n v="74.06557377049181"/>
    <x v="4"/>
    <x v="35"/>
    <x v="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n v="60"/>
    <b v="1"/>
    <x v="35"/>
    <n v="1.26125"/>
    <n v="84.083333333333329"/>
    <x v="4"/>
    <x v="35"/>
    <x v="0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b v="0"/>
    <n v="136"/>
    <b v="1"/>
    <x v="35"/>
    <n v="1.1066666666666667"/>
    <n v="61.029411764705884"/>
    <x v="4"/>
    <x v="3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"/>
    <n v="2100"/>
    <x v="0"/>
    <x v="0"/>
    <s v="USD"/>
    <x v="2531"/>
    <x v="2534"/>
    <b v="0"/>
    <n v="14"/>
    <b v="1"/>
    <x v="35"/>
    <n v="1.05"/>
    <n v="150"/>
    <x v="4"/>
    <x v="35"/>
    <x v="0"/>
    <x v="0"/>
  </r>
  <r>
    <n v="2535"/>
    <s v="Mark Hayes Requiem Recording"/>
    <s v="Mark Hayes: Requiem Recording"/>
    <x v="22"/>
    <n v="20755"/>
    <x v="0"/>
    <x v="0"/>
    <s v="USD"/>
    <x v="2532"/>
    <x v="2535"/>
    <b v="0"/>
    <n v="78"/>
    <b v="1"/>
    <x v="35"/>
    <n v="1.03775"/>
    <n v="266.08974358974359"/>
    <x v="4"/>
    <x v="35"/>
    <x v="0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n v="4"/>
    <b v="1"/>
    <x v="35"/>
    <n v="1.1599999999999999"/>
    <n v="7.25"/>
    <x v="4"/>
    <x v="3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n v="11"/>
    <b v="1"/>
    <x v="35"/>
    <n v="1.1000000000000001"/>
    <n v="100"/>
    <x v="4"/>
    <x v="35"/>
    <x v="0"/>
    <x v="0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b v="0"/>
    <n v="185"/>
    <b v="1"/>
    <x v="35"/>
    <n v="1.130176111111111"/>
    <n v="109.96308108108107"/>
    <x v="4"/>
    <x v="35"/>
    <x v="0"/>
    <x v="0"/>
  </r>
  <r>
    <n v="2539"/>
    <s v="The Flying Gambas"/>
    <s v="Help ABS Academy musicians get their cellos, gambas, &amp; contrabasses to San Francisco by supporting their instruments' travel."/>
    <x v="7"/>
    <n v="10025"/>
    <x v="0"/>
    <x v="0"/>
    <s v="USD"/>
    <x v="2536"/>
    <x v="2539"/>
    <b v="0"/>
    <n v="59"/>
    <b v="1"/>
    <x v="35"/>
    <n v="1.0024999999999999"/>
    <n v="169.91525423728814"/>
    <x v="4"/>
    <x v="35"/>
    <x v="0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n v="27"/>
    <b v="1"/>
    <x v="35"/>
    <n v="1.034"/>
    <n v="95.740740740740748"/>
    <x v="4"/>
    <x v="35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746"/>
    <x v="0"/>
    <x v="1"/>
    <s v="GBP"/>
    <x v="2538"/>
    <x v="2541"/>
    <b v="0"/>
    <n v="63"/>
    <b v="1"/>
    <x v="35"/>
    <n v="1.0702857142857143"/>
    <n v="59.460317460317462"/>
    <x v="4"/>
    <x v="35"/>
    <x v="0"/>
    <x v="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b v="0"/>
    <n v="13"/>
    <b v="1"/>
    <x v="35"/>
    <n v="1.0357142857142858"/>
    <n v="55.769230769230766"/>
    <x v="4"/>
    <x v="35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n v="13"/>
    <b v="1"/>
    <x v="35"/>
    <n v="1.5640000000000001"/>
    <n v="30.076923076923077"/>
    <x v="4"/>
    <x v="35"/>
    <x v="0"/>
    <x v="0"/>
  </r>
  <r>
    <n v="2544"/>
    <s v="Singing City Children's Choir"/>
    <s v="Bringing choral music and performance opportunities to under-served youth in West Philadelphia"/>
    <x v="12"/>
    <n v="5041"/>
    <x v="0"/>
    <x v="0"/>
    <s v="USD"/>
    <x v="2541"/>
    <x v="2544"/>
    <b v="0"/>
    <n v="57"/>
    <b v="1"/>
    <x v="35"/>
    <n v="1.0082"/>
    <n v="88.438596491228068"/>
    <x v="4"/>
    <x v="35"/>
    <x v="0"/>
    <x v="0"/>
  </r>
  <r>
    <n v="2545"/>
    <s v="Larchmere String Quartet Debut Album: Music by Stephan Krehl"/>
    <s v="We're recording our debut album: a CD of the string quartet and clarinet quintet by Stephan Krehl for the Naxos label"/>
    <x v="1"/>
    <n v="3906"/>
    <x v="0"/>
    <x v="0"/>
    <s v="USD"/>
    <x v="2542"/>
    <x v="2545"/>
    <b v="0"/>
    <n v="61"/>
    <b v="1"/>
    <x v="35"/>
    <n v="1.9530000000000001"/>
    <n v="64.032786885245898"/>
    <x v="4"/>
    <x v="35"/>
    <x v="0"/>
    <x v="0"/>
  </r>
  <r>
    <n v="2546"/>
    <s v="Cor Cantiamo's First Commercially Released Recording"/>
    <s v="We want to release an album of choral music by acclaimed Finnish composer Jaakko MÃ¤ntyjÃ¤rvi in 2014"/>
    <x v="0"/>
    <n v="3910"/>
    <x v="0"/>
    <x v="0"/>
    <s v="USD"/>
    <x v="2543"/>
    <x v="2546"/>
    <b v="0"/>
    <n v="65"/>
    <b v="1"/>
    <x v="35"/>
    <n v="1.1171428571428572"/>
    <n v="60.153846153846153"/>
    <x v="4"/>
    <x v="35"/>
    <x v="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n v="134"/>
    <b v="1"/>
    <x v="35"/>
    <n v="1.1985454545454546"/>
    <n v="49.194029850746269"/>
    <x v="4"/>
    <x v="35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x v="5"/>
    <n v="6111"/>
    <x v="0"/>
    <x v="6"/>
    <s v="EUR"/>
    <x v="2545"/>
    <x v="2548"/>
    <b v="0"/>
    <n v="37"/>
    <b v="1"/>
    <x v="35"/>
    <n v="1.0185"/>
    <n v="165.16216216216216"/>
    <x v="4"/>
    <x v="35"/>
    <x v="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b v="0"/>
    <n v="37"/>
    <b v="1"/>
    <x v="35"/>
    <n v="1.0280254777070064"/>
    <n v="43.621621621621621"/>
    <x v="4"/>
    <x v="35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n v="150"/>
    <b v="1"/>
    <x v="35"/>
    <n v="1.0084615384615385"/>
    <n v="43.7"/>
    <x v="4"/>
    <x v="35"/>
    <x v="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b v="0"/>
    <n v="56"/>
    <b v="1"/>
    <x v="35"/>
    <n v="1.0273469387755103"/>
    <n v="67.419642857142861"/>
    <x v="4"/>
    <x v="35"/>
    <x v="0"/>
    <x v="0"/>
  </r>
  <r>
    <n v="2552"/>
    <s v="DAVID, The Oratorio"/>
    <s v="World Premiere of a new oratorio with chorus, soloists, and orchestra, based on the Old Testament king and prophet, DAVID"/>
    <x v="3"/>
    <n v="3195"/>
    <x v="0"/>
    <x v="0"/>
    <s v="USD"/>
    <x v="2549"/>
    <x v="2552"/>
    <b v="0"/>
    <n v="18"/>
    <b v="1"/>
    <x v="35"/>
    <n v="1.0649999999999999"/>
    <n v="177.5"/>
    <x v="4"/>
    <x v="3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x v="4"/>
    <n v="2333"/>
    <x v="0"/>
    <x v="0"/>
    <s v="USD"/>
    <x v="2550"/>
    <x v="2553"/>
    <b v="0"/>
    <n v="60"/>
    <b v="1"/>
    <x v="35"/>
    <n v="1.5553333333333332"/>
    <n v="38.883333333333333"/>
    <x v="4"/>
    <x v="35"/>
    <x v="0"/>
    <x v="0"/>
  </r>
  <r>
    <n v="2554"/>
    <s v="Patagonia Winds: Wind Quintet Commission Project"/>
    <s v="Join forces with the Patagonia Winds to commission a new wind quintet to premiere at the 2015 National Flute Association Convention!"/>
    <x v="3"/>
    <n v="3684"/>
    <x v="0"/>
    <x v="0"/>
    <s v="USD"/>
    <x v="2551"/>
    <x v="2554"/>
    <b v="0"/>
    <n v="67"/>
    <b v="1"/>
    <x v="35"/>
    <n v="1.228"/>
    <n v="54.985074626865675"/>
    <x v="4"/>
    <x v="35"/>
    <x v="0"/>
    <x v="0"/>
  </r>
  <r>
    <n v="2555"/>
    <s v="Send Brandon Rumsey to Brevard Music Center"/>
    <s v="At Brevard Music Center, a foremost summer music study program, I will compose a new work for large chamber ensemble for performance."/>
    <x v="1"/>
    <n v="2147"/>
    <x v="0"/>
    <x v="0"/>
    <s v="USD"/>
    <x v="2552"/>
    <x v="2555"/>
    <b v="0"/>
    <n v="35"/>
    <b v="1"/>
    <x v="35"/>
    <n v="1.0734999999999999"/>
    <n v="61.342857142857142"/>
    <x v="4"/>
    <x v="35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n v="34"/>
    <b v="1"/>
    <x v="35"/>
    <n v="1.0550335570469798"/>
    <n v="23.117647058823529"/>
    <x v="4"/>
    <x v="35"/>
    <x v="0"/>
    <x v="0"/>
  </r>
  <r>
    <n v="2557"/>
    <s v="European Tour"/>
    <s v="Raising money for our concert tour of Switzerland and Germany in June/July 2014"/>
    <x v="42"/>
    <n v="1066"/>
    <x v="0"/>
    <x v="1"/>
    <s v="GBP"/>
    <x v="2554"/>
    <x v="2557"/>
    <b v="0"/>
    <n v="36"/>
    <b v="1"/>
    <x v="35"/>
    <n v="1.1844444444444444"/>
    <n v="29.611111111111111"/>
    <x v="4"/>
    <x v="35"/>
    <x v="0"/>
    <x v="0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b v="0"/>
    <n v="18"/>
    <b v="1"/>
    <x v="35"/>
    <n v="1.0888"/>
    <n v="75.611111111111114"/>
    <x v="4"/>
    <x v="35"/>
    <x v="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n v="25"/>
    <b v="1"/>
    <x v="35"/>
    <n v="1.1125"/>
    <n v="35.6"/>
    <x v="4"/>
    <x v="35"/>
    <x v="0"/>
    <x v="0"/>
  </r>
  <r>
    <n v="2560"/>
    <s v="Courting Rites of Cranes CD recording"/>
    <s v="New CD of favourite chamber music by Welsh composer Michael Parkin featuring debut recordings by outstanding young musicians."/>
    <x v="3"/>
    <n v="3003"/>
    <x v="0"/>
    <x v="1"/>
    <s v="GBP"/>
    <x v="2557"/>
    <x v="2560"/>
    <b v="0"/>
    <n v="21"/>
    <b v="1"/>
    <x v="35"/>
    <n v="1.0009999999999999"/>
    <n v="143"/>
    <x v="4"/>
    <x v="35"/>
    <x v="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b v="0"/>
    <n v="0"/>
    <b v="0"/>
    <x v="19"/>
    <n v="0"/>
    <e v="#DIV/0!"/>
    <x v="7"/>
    <x v="1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x v="7"/>
    <n v="75"/>
    <x v="1"/>
    <x v="12"/>
    <s v="EUR"/>
    <x v="2559"/>
    <x v="2562"/>
    <b v="0"/>
    <n v="3"/>
    <b v="0"/>
    <x v="19"/>
    <n v="7.4999999999999997E-3"/>
    <n v="25"/>
    <x v="7"/>
    <x v="19"/>
    <x v="0"/>
    <x v="0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b v="0"/>
    <n v="0"/>
    <b v="0"/>
    <x v="19"/>
    <n v="0"/>
    <e v="#DIV/0!"/>
    <x v="7"/>
    <x v="19"/>
    <x v="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b v="0"/>
    <n v="0"/>
    <b v="0"/>
    <x v="19"/>
    <n v="0"/>
    <e v="#DIV/0!"/>
    <x v="7"/>
    <x v="19"/>
    <x v="0"/>
    <x v="0"/>
  </r>
  <r>
    <n v="2565"/>
    <s v="The Sketchy Pelican (Canceled)"/>
    <s v="The Sketchy Pelican. Is my vision to bring raw, honest, soulful, creative, thoght provoking cuisine to food truck form"/>
    <x v="7"/>
    <n v="100"/>
    <x v="1"/>
    <x v="0"/>
    <s v="USD"/>
    <x v="2562"/>
    <x v="2565"/>
    <b v="0"/>
    <n v="1"/>
    <b v="0"/>
    <x v="19"/>
    <n v="0.01"/>
    <n v="100"/>
    <x v="7"/>
    <x v="19"/>
    <x v="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b v="0"/>
    <n v="0"/>
    <b v="0"/>
    <x v="19"/>
    <n v="0"/>
    <e v="#DIV/0!"/>
    <x v="7"/>
    <x v="19"/>
    <x v="0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n v="2"/>
    <b v="0"/>
    <x v="19"/>
    <n v="2.6666666666666666E-3"/>
    <n v="60"/>
    <x v="7"/>
    <x v="19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x v="7"/>
    <n v="50"/>
    <x v="1"/>
    <x v="1"/>
    <s v="GBP"/>
    <x v="2565"/>
    <x v="2568"/>
    <b v="0"/>
    <n v="1"/>
    <b v="0"/>
    <x v="19"/>
    <n v="5.0000000000000001E-3"/>
    <n v="50"/>
    <x v="7"/>
    <x v="19"/>
    <x v="0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b v="0"/>
    <n v="2"/>
    <b v="0"/>
    <x v="19"/>
    <n v="2.2307692307692306E-2"/>
    <n v="72.5"/>
    <x v="7"/>
    <x v="19"/>
    <x v="0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b v="0"/>
    <n v="2"/>
    <b v="0"/>
    <x v="19"/>
    <n v="8.4285714285714294E-3"/>
    <n v="29.5"/>
    <x v="7"/>
    <x v="19"/>
    <x v="0"/>
    <x v="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n v="4"/>
    <b v="0"/>
    <x v="19"/>
    <n v="2.5000000000000001E-3"/>
    <n v="62.5"/>
    <x v="7"/>
    <x v="19"/>
    <x v="0"/>
    <x v="0"/>
  </r>
  <r>
    <n v="2572"/>
    <s v="A Dream of Naughty Nachos (Canceled)"/>
    <s v="Mesquite smoked brisket nachos, food truck style, with homemade salsa to make your taste buds dance."/>
    <x v="9"/>
    <n v="0"/>
    <x v="1"/>
    <x v="0"/>
    <s v="USD"/>
    <x v="2569"/>
    <x v="2572"/>
    <b v="0"/>
    <n v="0"/>
    <b v="0"/>
    <x v="19"/>
    <n v="0"/>
    <e v="#DIV/0!"/>
    <x v="7"/>
    <x v="19"/>
    <x v="0"/>
    <x v="0"/>
  </r>
  <r>
    <n v="2573"/>
    <s v="Southern Flair Pork-Ka-Bobs (Canceled)"/>
    <s v="I have perfected my porkkabob recipe.I'm ready to start my own business!I need funds for the bbq pit and trailer and start up supplies."/>
    <x v="10"/>
    <n v="0"/>
    <x v="1"/>
    <x v="0"/>
    <s v="USD"/>
    <x v="2570"/>
    <x v="2573"/>
    <b v="0"/>
    <n v="0"/>
    <b v="0"/>
    <x v="19"/>
    <n v="0"/>
    <e v="#DIV/0!"/>
    <x v="7"/>
    <x v="19"/>
    <x v="0"/>
    <x v="0"/>
  </r>
  <r>
    <n v="2574"/>
    <s v="Da Pickney Dem Jamaican Jerk (Canceled)"/>
    <s v="The Best Jamaican Jerk outside of Kingston! The name means &quot;for the children&quot;, my children, the reasons why I cook and why I live!"/>
    <x v="7"/>
    <n v="0"/>
    <x v="1"/>
    <x v="0"/>
    <s v="USD"/>
    <x v="2571"/>
    <x v="2574"/>
    <b v="0"/>
    <n v="0"/>
    <b v="0"/>
    <x v="19"/>
    <n v="0"/>
    <e v="#DIV/0!"/>
    <x v="7"/>
    <x v="19"/>
    <x v="0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n v="0"/>
    <b v="0"/>
    <x v="19"/>
    <n v="0"/>
    <e v="#DIV/0!"/>
    <x v="7"/>
    <x v="19"/>
    <x v="0"/>
    <x v="0"/>
  </r>
  <r>
    <n v="2576"/>
    <s v="2 Go Fast Food (Canceled)"/>
    <s v="A New Twist with an American and Philippine fast food Mobile Trailer."/>
    <x v="7"/>
    <n v="0"/>
    <x v="1"/>
    <x v="0"/>
    <s v="USD"/>
    <x v="2573"/>
    <x v="2576"/>
    <b v="0"/>
    <n v="0"/>
    <b v="0"/>
    <x v="19"/>
    <n v="0"/>
    <e v="#DIV/0!"/>
    <x v="7"/>
    <x v="19"/>
    <x v="0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n v="0"/>
    <b v="0"/>
    <x v="19"/>
    <n v="0"/>
    <e v="#DIV/0!"/>
    <x v="7"/>
    <x v="19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5"/>
    <n v="0"/>
    <x v="1"/>
    <x v="0"/>
    <s v="USD"/>
    <x v="2575"/>
    <x v="2578"/>
    <b v="0"/>
    <n v="0"/>
    <b v="0"/>
    <x v="19"/>
    <n v="0"/>
    <e v="#DIV/0!"/>
    <x v="7"/>
    <x v="19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n v="12"/>
    <b v="0"/>
    <x v="19"/>
    <n v="1.3849999999999999E-3"/>
    <n v="23.083333333333332"/>
    <x v="7"/>
    <x v="19"/>
    <x v="0"/>
    <x v="0"/>
  </r>
  <r>
    <n v="2580"/>
    <s v="Build Phatboyz Food Truck (Canceled)"/>
    <s v="Planning to build this truck into a full rolling fold out cook shack,providing clean cold drinking water to all festival goers"/>
    <x v="14"/>
    <n v="51"/>
    <x v="1"/>
    <x v="0"/>
    <s v="USD"/>
    <x v="2577"/>
    <x v="2580"/>
    <b v="0"/>
    <n v="2"/>
    <b v="0"/>
    <x v="19"/>
    <n v="6.0000000000000001E-3"/>
    <n v="25.5"/>
    <x v="7"/>
    <x v="19"/>
    <x v="0"/>
    <x v="0"/>
  </r>
  <r>
    <n v="2581"/>
    <s v="A Flying Sausage Food Truck"/>
    <s v="Creating a Food Truck to bring gourmet sausage sliders to Jacksonville, FL for breakfast, lunch, and special events."/>
    <x v="12"/>
    <n v="530"/>
    <x v="2"/>
    <x v="0"/>
    <s v="USD"/>
    <x v="2578"/>
    <x v="2581"/>
    <b v="0"/>
    <n v="11"/>
    <b v="0"/>
    <x v="19"/>
    <n v="0.106"/>
    <n v="48.18181818181818"/>
    <x v="7"/>
    <x v="19"/>
    <x v="0"/>
    <x v="0"/>
  </r>
  <r>
    <n v="2582"/>
    <s v="Drunken Wings"/>
    <s v="The place where chicken meets liquor for the first time!"/>
    <x v="161"/>
    <n v="1"/>
    <x v="2"/>
    <x v="0"/>
    <s v="USD"/>
    <x v="2579"/>
    <x v="2582"/>
    <b v="0"/>
    <n v="1"/>
    <b v="0"/>
    <x v="19"/>
    <n v="1.1111111111111112E-5"/>
    <n v="1"/>
    <x v="7"/>
    <x v="19"/>
    <x v="0"/>
    <x v="0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b v="0"/>
    <n v="5"/>
    <b v="0"/>
    <x v="19"/>
    <n v="5.0000000000000001E-3"/>
    <n v="1"/>
    <x v="7"/>
    <x v="19"/>
    <x v="0"/>
    <x v="0"/>
  </r>
  <r>
    <n v="2584"/>
    <s v="Culinary Arts Food Truck Style"/>
    <s v="Bringing quality food to the masses using local premium ingredients, but at a food truck price!"/>
    <x v="7"/>
    <n v="0"/>
    <x v="2"/>
    <x v="0"/>
    <s v="USD"/>
    <x v="2581"/>
    <x v="2584"/>
    <b v="0"/>
    <n v="0"/>
    <b v="0"/>
    <x v="19"/>
    <n v="0"/>
    <e v="#DIV/0!"/>
    <x v="7"/>
    <x v="19"/>
    <x v="0"/>
    <x v="0"/>
  </r>
  <r>
    <n v="2585"/>
    <s v="Evie's Eats and Natural Treats Food Truck"/>
    <s v="Evie's Eats uses local ingredients to create sweet treats, healthy snacks and on the go meals, all with the family budget in mind!"/>
    <x v="9"/>
    <n v="50"/>
    <x v="2"/>
    <x v="0"/>
    <s v="USD"/>
    <x v="2582"/>
    <x v="2585"/>
    <b v="0"/>
    <n v="1"/>
    <b v="0"/>
    <x v="19"/>
    <n v="1.6666666666666668E-3"/>
    <n v="50"/>
    <x v="7"/>
    <x v="19"/>
    <x v="0"/>
    <x v="0"/>
  </r>
  <r>
    <n v="2586"/>
    <s v="Inspire Healthy Eating"/>
    <s v="I would like to bring fresh salad and food to the streets of London at a reasonable price."/>
    <x v="3"/>
    <n v="5"/>
    <x v="2"/>
    <x v="1"/>
    <s v="GBP"/>
    <x v="2583"/>
    <x v="2586"/>
    <b v="0"/>
    <n v="1"/>
    <b v="0"/>
    <x v="19"/>
    <n v="1.6666666666666668E-3"/>
    <n v="5"/>
    <x v="7"/>
    <x v="19"/>
    <x v="0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b v="0"/>
    <n v="6"/>
    <b v="0"/>
    <x v="19"/>
    <n v="2.4340000000000001E-2"/>
    <n v="202.83333333333334"/>
    <x v="7"/>
    <x v="1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x v="5"/>
    <n v="233"/>
    <x v="2"/>
    <x v="0"/>
    <s v="USD"/>
    <x v="2585"/>
    <x v="2588"/>
    <b v="0"/>
    <n v="8"/>
    <b v="0"/>
    <x v="19"/>
    <n v="3.8833333333333331E-2"/>
    <n v="29.125"/>
    <x v="7"/>
    <x v="19"/>
    <x v="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n v="1"/>
    <b v="0"/>
    <x v="19"/>
    <n v="1E-4"/>
    <n v="5"/>
    <x v="7"/>
    <x v="19"/>
    <x v="0"/>
    <x v="0"/>
  </r>
  <r>
    <n v="2590"/>
    <s v="Magic Kick Coffee - coffee that makes your day"/>
    <s v="First in Perth self-contained eco-friendly coffee car based on Ford Fiesta. In the end of the projrct I need your help to make it real!"/>
    <x v="3"/>
    <n v="0"/>
    <x v="2"/>
    <x v="2"/>
    <s v="AUD"/>
    <x v="2587"/>
    <x v="2590"/>
    <b v="0"/>
    <n v="0"/>
    <b v="0"/>
    <x v="19"/>
    <n v="0"/>
    <e v="#DIV/0!"/>
    <x v="7"/>
    <x v="19"/>
    <x v="0"/>
    <x v="0"/>
  </r>
  <r>
    <n v="2591"/>
    <s v="patent pending"/>
    <s v="Hi everyone I am a 26 year old single mom trying to start her own food business! I need to first afford the patent to reveal more!"/>
    <x v="4"/>
    <n v="26"/>
    <x v="2"/>
    <x v="0"/>
    <s v="USD"/>
    <x v="2588"/>
    <x v="2591"/>
    <b v="0"/>
    <n v="2"/>
    <b v="0"/>
    <x v="19"/>
    <n v="1.7333333333333333E-2"/>
    <n v="13"/>
    <x v="7"/>
    <x v="19"/>
    <x v="0"/>
    <x v="0"/>
  </r>
  <r>
    <n v="2592"/>
    <s v="El Carte 303"/>
    <s v="El Carte is revolutionizing the food truck industry. Meet the new food trike. #oneandonly  we going to spread the awesomeness all over!"/>
    <x v="9"/>
    <n v="50"/>
    <x v="2"/>
    <x v="0"/>
    <s v="USD"/>
    <x v="2589"/>
    <x v="2592"/>
    <b v="0"/>
    <n v="1"/>
    <b v="0"/>
    <x v="19"/>
    <n v="1.6666666666666668E-3"/>
    <n v="50"/>
    <x v="7"/>
    <x v="19"/>
    <x v="0"/>
    <x v="0"/>
  </r>
  <r>
    <n v="2593"/>
    <s v="L.J. Silvers' Ice Cream and Taco Van"/>
    <s v="What could be better than satisfying your hunger with ice cream or a taco (or both) from a 1970's mural van blastin disco music!"/>
    <x v="7"/>
    <n v="0"/>
    <x v="2"/>
    <x v="0"/>
    <s v="USD"/>
    <x v="2590"/>
    <x v="2593"/>
    <b v="0"/>
    <n v="0"/>
    <b v="0"/>
    <x v="19"/>
    <n v="0"/>
    <e v="#DIV/0!"/>
    <x v="7"/>
    <x v="19"/>
    <x v="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b v="0"/>
    <n v="1"/>
    <b v="0"/>
    <x v="19"/>
    <n v="1.2500000000000001E-5"/>
    <n v="1"/>
    <x v="7"/>
    <x v="19"/>
    <x v="0"/>
    <x v="0"/>
  </r>
  <r>
    <n v="2595"/>
    <s v="Food Truck for Little Fox Bakery"/>
    <s v="Looking to put the best baked goods in Bowling Green on wheels"/>
    <x v="36"/>
    <n v="1825"/>
    <x v="2"/>
    <x v="0"/>
    <s v="USD"/>
    <x v="2592"/>
    <x v="2595"/>
    <b v="0"/>
    <n v="19"/>
    <b v="0"/>
    <x v="19"/>
    <n v="0.12166666666666667"/>
    <n v="96.05263157894737"/>
    <x v="7"/>
    <x v="19"/>
    <x v="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n v="27"/>
    <b v="0"/>
    <x v="19"/>
    <n v="0.23588571428571428"/>
    <n v="305.77777777777777"/>
    <x v="7"/>
    <x v="19"/>
    <x v="0"/>
    <x v="0"/>
  </r>
  <r>
    <n v="2597"/>
    <s v="Cafe Nomad back on the road! Coffee van's poorly."/>
    <s v="We have a great little coffee business but the van is currently limping! We don't have the capital to replace it. Please help us!"/>
    <x v="4"/>
    <n v="85"/>
    <x v="2"/>
    <x v="1"/>
    <s v="GBP"/>
    <x v="2594"/>
    <x v="2597"/>
    <b v="0"/>
    <n v="7"/>
    <b v="0"/>
    <x v="19"/>
    <n v="5.6666666666666664E-2"/>
    <n v="12.142857142857142"/>
    <x v="7"/>
    <x v="19"/>
    <x v="0"/>
    <x v="0"/>
  </r>
  <r>
    <n v="2598"/>
    <s v="Rovin' Okie's Fried Pies gourmet southern fried pies."/>
    <s v="I'm ready to make Tulsa happy and aware that love and kindness go hand in hand with good food!"/>
    <x v="3"/>
    <n v="1170"/>
    <x v="2"/>
    <x v="0"/>
    <s v="USD"/>
    <x v="2595"/>
    <x v="2598"/>
    <b v="0"/>
    <n v="14"/>
    <b v="0"/>
    <x v="19"/>
    <n v="0.39"/>
    <n v="83.571428571428569"/>
    <x v="7"/>
    <x v="19"/>
    <x v="0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b v="0"/>
    <n v="5"/>
    <b v="0"/>
    <x v="19"/>
    <n v="9.9546510341776348E-3"/>
    <n v="18"/>
    <x v="7"/>
    <x v="19"/>
    <x v="0"/>
    <x v="0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b v="0"/>
    <n v="30"/>
    <b v="0"/>
    <x v="19"/>
    <n v="6.9320000000000007E-2"/>
    <n v="115.53333333333333"/>
    <x v="7"/>
    <x v="19"/>
    <x v="0"/>
    <x v="0"/>
  </r>
  <r>
    <n v="2601"/>
    <s v="Launch a TARDIS into SPACE!"/>
    <s v="I'll be launching a small model TARDIS into (near) SPACE and filming the ascension and descension as a mini-documentary for YouTube."/>
    <x v="8"/>
    <n v="3307"/>
    <x v="0"/>
    <x v="0"/>
    <s v="USD"/>
    <x v="2598"/>
    <x v="2601"/>
    <b v="1"/>
    <n v="151"/>
    <b v="1"/>
    <x v="36"/>
    <n v="6.6139999999999999"/>
    <n v="21.900662251655628"/>
    <x v="2"/>
    <x v="36"/>
    <x v="0"/>
    <x v="0"/>
  </r>
  <r>
    <n v="2602"/>
    <s v="Historic Robotic Spacecraft Poster Series"/>
    <s v="Three screen-printed posters celebrating the most popular and most notable interplanetary robotic space missions."/>
    <x v="2"/>
    <n v="39131"/>
    <x v="0"/>
    <x v="0"/>
    <s v="USD"/>
    <x v="2599"/>
    <x v="2602"/>
    <b v="1"/>
    <n v="489"/>
    <b v="1"/>
    <x v="36"/>
    <n v="3.2609166666666667"/>
    <n v="80.022494887525568"/>
    <x v="2"/>
    <x v="36"/>
    <x v="0"/>
    <x v="0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b v="1"/>
    <n v="50"/>
    <b v="1"/>
    <x v="36"/>
    <n v="1.0148571428571429"/>
    <n v="35.520000000000003"/>
    <x v="2"/>
    <x v="36"/>
    <x v="0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n v="321"/>
    <b v="1"/>
    <x v="36"/>
    <n v="1.0421799999999999"/>
    <n v="64.933333333333323"/>
    <x v="2"/>
    <x v="36"/>
    <x v="0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n v="1762"/>
    <b v="1"/>
    <x v="36"/>
    <n v="1.0742157000000001"/>
    <n v="60.965703745743475"/>
    <x v="2"/>
    <x v="36"/>
    <x v="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b v="1"/>
    <n v="385"/>
    <b v="1"/>
    <x v="36"/>
    <n v="1.1005454545454545"/>
    <n v="31.444155844155844"/>
    <x v="2"/>
    <x v="36"/>
    <x v="0"/>
    <x v="0"/>
  </r>
  <r>
    <n v="2607"/>
    <s v="Historic Robotic Spacecraft Poster Series Two"/>
    <s v="Chop Shopâ€™s second series of posters celebrating the most popular and most notable robotic space exploration missions."/>
    <x v="10"/>
    <n v="32616"/>
    <x v="0"/>
    <x v="0"/>
    <s v="USD"/>
    <x v="2604"/>
    <x v="2607"/>
    <b v="1"/>
    <n v="398"/>
    <b v="1"/>
    <x v="36"/>
    <n v="4.077"/>
    <n v="81.949748743718587"/>
    <x v="2"/>
    <x v="36"/>
    <x v="0"/>
    <x v="0"/>
  </r>
  <r>
    <n v="2608"/>
    <s v="Giant Leaps in Space Poster Series"/>
    <s v="Giant Leaps featuring the historic missions of human spaceflight is the third in our series of space exploration prints"/>
    <x v="10"/>
    <n v="17914"/>
    <x v="0"/>
    <x v="0"/>
    <s v="USD"/>
    <x v="2605"/>
    <x v="2608"/>
    <b v="1"/>
    <n v="304"/>
    <b v="1"/>
    <x v="36"/>
    <n v="2.2392500000000002"/>
    <n v="58.92763157894737"/>
    <x v="2"/>
    <x v="36"/>
    <x v="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n v="676"/>
    <b v="1"/>
    <x v="36"/>
    <n v="3.038011142857143"/>
    <n v="157.29347633136095"/>
    <x v="2"/>
    <x v="36"/>
    <x v="0"/>
    <x v="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b v="1"/>
    <n v="577"/>
    <b v="1"/>
    <x v="36"/>
    <n v="1.4132510432681749"/>
    <n v="55.758509532062391"/>
    <x v="2"/>
    <x v="36"/>
    <x v="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n v="3663"/>
    <b v="1"/>
    <x v="36"/>
    <n v="27.906363636363636"/>
    <n v="83.802893802893806"/>
    <x v="2"/>
    <x v="36"/>
    <x v="0"/>
    <x v="0"/>
  </r>
  <r>
    <n v="2612"/>
    <s v="Starscraper: The Next Generation of Suborbital Rockets"/>
    <s v="What if we built a rocket that is better than a NASA or commercially available rocket? What if we did it with students?"/>
    <x v="7"/>
    <n v="17176.13"/>
    <x v="0"/>
    <x v="0"/>
    <s v="USD"/>
    <x v="2609"/>
    <x v="2612"/>
    <b v="1"/>
    <n v="294"/>
    <b v="1"/>
    <x v="36"/>
    <n v="1.7176130000000001"/>
    <n v="58.422210884353746"/>
    <x v="2"/>
    <x v="36"/>
    <x v="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n v="28"/>
    <b v="1"/>
    <x v="36"/>
    <n v="1.0101333333333333"/>
    <n v="270.57142857142856"/>
    <x v="2"/>
    <x v="3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n v="100"/>
    <b v="1"/>
    <x v="36"/>
    <n v="1.02"/>
    <n v="107.1"/>
    <x v="2"/>
    <x v="36"/>
    <x v="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n v="72"/>
    <b v="1"/>
    <x v="36"/>
    <n v="1.6976511744127936"/>
    <n v="47.180555555555557"/>
    <x v="2"/>
    <x v="36"/>
    <x v="0"/>
    <x v="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b v="1"/>
    <n v="238"/>
    <b v="1"/>
    <x v="36"/>
    <n v="1.14534"/>
    <n v="120.30882352941177"/>
    <x v="2"/>
    <x v="36"/>
    <x v="0"/>
    <x v="0"/>
  </r>
  <r>
    <n v="2617"/>
    <s v="Equatorial Sundial - Learn about planetary motion!"/>
    <s v="A simple way to learn and teach complex astronomical concepts. Awesome educational experiment, class demo or desktop display."/>
    <x v="8"/>
    <n v="4388"/>
    <x v="0"/>
    <x v="0"/>
    <s v="USD"/>
    <x v="2614"/>
    <x v="2617"/>
    <b v="1"/>
    <n v="159"/>
    <b v="1"/>
    <x v="36"/>
    <n v="8.7759999999999998"/>
    <n v="27.59748427672956"/>
    <x v="2"/>
    <x v="36"/>
    <x v="0"/>
    <x v="0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b v="1"/>
    <n v="77"/>
    <b v="1"/>
    <x v="36"/>
    <n v="1.0538666666666667"/>
    <n v="205.2987012987013"/>
    <x v="2"/>
    <x v="36"/>
    <x v="0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n v="53"/>
    <b v="1"/>
    <x v="36"/>
    <n v="1.8839999999999999"/>
    <n v="35.547169811320757"/>
    <x v="2"/>
    <x v="3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n v="1251"/>
    <b v="1"/>
    <x v="36"/>
    <n v="1.436523076923077"/>
    <n v="74.639488409272587"/>
    <x v="2"/>
    <x v="36"/>
    <x v="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n v="465"/>
    <b v="1"/>
    <x v="36"/>
    <n v="1.4588000000000001"/>
    <n v="47.058064516129029"/>
    <x v="2"/>
    <x v="36"/>
    <x v="0"/>
    <x v="0"/>
  </r>
  <r>
    <n v="2622"/>
    <s v="U-PHOS: Upgraded Pulsating Heatpipe Only for Space"/>
    <s v="University team from Pisa in collaboration with ESA, creating an innovative heat transfer device that will be tested into space."/>
    <x v="4"/>
    <n v="1967.76"/>
    <x v="0"/>
    <x v="13"/>
    <s v="EUR"/>
    <x v="2619"/>
    <x v="2622"/>
    <b v="0"/>
    <n v="74"/>
    <b v="1"/>
    <x v="36"/>
    <n v="1.3118399999999999"/>
    <n v="26.591351351351353"/>
    <x v="2"/>
    <x v="36"/>
    <x v="0"/>
    <x v="0"/>
  </r>
  <r>
    <n v="2623"/>
    <s v="Antimatter Fuel Production"/>
    <s v="We have designed an antimatter thruster capable of reaching the nearest star.  A plan for antimatter fuel production is now needed."/>
    <x v="1"/>
    <n v="2280"/>
    <x v="0"/>
    <x v="0"/>
    <s v="USD"/>
    <x v="2620"/>
    <x v="2623"/>
    <b v="0"/>
    <n v="62"/>
    <b v="1"/>
    <x v="36"/>
    <n v="1.1399999999999999"/>
    <n v="36.774193548387096"/>
    <x v="2"/>
    <x v="3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10"/>
    <n v="110353.65"/>
    <x v="0"/>
    <x v="0"/>
    <s v="USD"/>
    <x v="2621"/>
    <x v="2624"/>
    <b v="0"/>
    <n v="3468"/>
    <b v="1"/>
    <x v="36"/>
    <n v="13.794206249999998"/>
    <n v="31.820544982698959"/>
    <x v="2"/>
    <x v="36"/>
    <x v="0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n v="52"/>
    <b v="1"/>
    <x v="36"/>
    <n v="9.56"/>
    <n v="27.576923076923077"/>
    <x v="2"/>
    <x v="36"/>
    <x v="0"/>
    <x v="0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b v="0"/>
    <n v="50"/>
    <b v="1"/>
    <x v="36"/>
    <n v="1.1200000000000001"/>
    <n v="56"/>
    <x v="2"/>
    <x v="3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n v="45"/>
    <b v="1"/>
    <x v="36"/>
    <n v="6.4666666666666668"/>
    <n v="21.555555555555557"/>
    <x v="2"/>
    <x v="36"/>
    <x v="0"/>
    <x v="0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b v="0"/>
    <n v="21"/>
    <b v="1"/>
    <x v="36"/>
    <n v="1.1036948748510131"/>
    <n v="44.095238095238095"/>
    <x v="2"/>
    <x v="36"/>
    <x v="0"/>
    <x v="0"/>
  </r>
  <r>
    <n v="2629"/>
    <s v="Project Dragonfly - Sail to the Stars"/>
    <s v="The first international contest to let students shape the future of interstellar travel."/>
    <x v="12"/>
    <n v="6387"/>
    <x v="0"/>
    <x v="1"/>
    <s v="GBP"/>
    <x v="2626"/>
    <x v="2629"/>
    <b v="0"/>
    <n v="100"/>
    <b v="1"/>
    <x v="36"/>
    <n v="1.2774000000000001"/>
    <n v="63.87"/>
    <x v="2"/>
    <x v="36"/>
    <x v="0"/>
    <x v="0"/>
  </r>
  <r>
    <n v="2630"/>
    <s v="Asteroid What! - Very Near Earth Asteroids"/>
    <s v="Free and easy to use information when asteroids pass closer than the Moon. Stretch - take photos of all of these asteroids"/>
    <x v="1"/>
    <n v="3158"/>
    <x v="0"/>
    <x v="2"/>
    <s v="AUD"/>
    <x v="2627"/>
    <x v="2630"/>
    <b v="0"/>
    <n v="81"/>
    <b v="1"/>
    <x v="36"/>
    <n v="1.579"/>
    <n v="38.987654320987652"/>
    <x v="2"/>
    <x v="36"/>
    <x v="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b v="0"/>
    <n v="286"/>
    <b v="1"/>
    <x v="36"/>
    <n v="1.1466525000000001"/>
    <n v="80.185489510489504"/>
    <x v="2"/>
    <x v="36"/>
    <x v="0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b v="0"/>
    <n v="42"/>
    <b v="1"/>
    <x v="36"/>
    <n v="1.3700934579439252"/>
    <n v="34.904761904761905"/>
    <x v="2"/>
    <x v="36"/>
    <x v="0"/>
    <x v="0"/>
  </r>
  <r>
    <n v="2633"/>
    <s v="ISS-Above"/>
    <s v="A device that lights up whenever the International Space Station is nearby (that happens more often than you might expect)"/>
    <x v="12"/>
    <n v="17731"/>
    <x v="0"/>
    <x v="0"/>
    <s v="USD"/>
    <x v="2630"/>
    <x v="2633"/>
    <b v="0"/>
    <n v="199"/>
    <b v="1"/>
    <x v="36"/>
    <n v="3.5461999999999998"/>
    <n v="89.100502512562812"/>
    <x v="2"/>
    <x v="36"/>
    <x v="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b v="0"/>
    <n v="25"/>
    <b v="1"/>
    <x v="36"/>
    <n v="1.0602150537634409"/>
    <n v="39.44"/>
    <x v="2"/>
    <x v="36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n v="84"/>
    <b v="1"/>
    <x v="36"/>
    <n v="1"/>
    <n v="136.9047619047619"/>
    <x v="2"/>
    <x v="3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n v="50"/>
    <b v="1"/>
    <x v="36"/>
    <n v="1.873"/>
    <n v="37.46"/>
    <x v="2"/>
    <x v="36"/>
    <x v="0"/>
    <x v="0"/>
  </r>
  <r>
    <n v="2637"/>
    <s v="SPEED OF LIGHT: Biggest Mystery of the Universe"/>
    <s v="Help us collect the data to solve the mystery of the century: Is light slowing down?"/>
    <x v="8"/>
    <n v="831"/>
    <x v="0"/>
    <x v="0"/>
    <s v="USD"/>
    <x v="2634"/>
    <x v="2637"/>
    <b v="0"/>
    <n v="26"/>
    <b v="1"/>
    <x v="36"/>
    <n v="1.6619999999999999"/>
    <n v="31.96153846153846"/>
    <x v="2"/>
    <x v="36"/>
    <x v="0"/>
    <x v="0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b v="0"/>
    <n v="14"/>
    <b v="1"/>
    <x v="36"/>
    <n v="1.0172910662824208"/>
    <n v="25.214285714285715"/>
    <x v="2"/>
    <x v="36"/>
    <x v="0"/>
    <x v="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n v="49"/>
    <b v="1"/>
    <x v="36"/>
    <n v="1.64"/>
    <n v="10.040816326530612"/>
    <x v="2"/>
    <x v="36"/>
    <x v="0"/>
    <x v="0"/>
  </r>
  <r>
    <n v="2640"/>
    <s v="Save the Astronomy Van"/>
    <s v="Hi,_x000a_My Name is David Frey and I Provide Free Public Astronomy programs in San Francisco, Mt. Tamalpias, Yosemite and Novato CA."/>
    <x v="3"/>
    <n v="3170"/>
    <x v="0"/>
    <x v="0"/>
    <s v="USD"/>
    <x v="2637"/>
    <x v="2640"/>
    <b v="0"/>
    <n v="69"/>
    <b v="1"/>
    <x v="36"/>
    <n v="1.0566666666666666"/>
    <n v="45.94202898550725"/>
    <x v="2"/>
    <x v="36"/>
    <x v="0"/>
    <x v="0"/>
  </r>
  <r>
    <n v="2641"/>
    <s v="Build Flying Saucer Artificial Intelligent from sea shell"/>
    <s v="Building a Flying saucer that has Artificial Intelligent made from sea shell."/>
    <x v="4"/>
    <n v="15"/>
    <x v="2"/>
    <x v="0"/>
    <s v="USD"/>
    <x v="2638"/>
    <x v="2641"/>
    <b v="0"/>
    <n v="1"/>
    <b v="0"/>
    <x v="36"/>
    <n v="0.01"/>
    <n v="15"/>
    <x v="2"/>
    <x v="36"/>
    <x v="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b v="0"/>
    <n v="0"/>
    <b v="0"/>
    <x v="36"/>
    <n v="0"/>
    <e v="#DIV/0!"/>
    <x v="2"/>
    <x v="3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n v="1501"/>
    <b v="0"/>
    <x v="36"/>
    <n v="0.33559730999999998"/>
    <n v="223.58248500999335"/>
    <x v="2"/>
    <x v="36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b v="1"/>
    <n v="52"/>
    <b v="0"/>
    <x v="36"/>
    <n v="2.053E-2"/>
    <n v="39.480769230769234"/>
    <x v="2"/>
    <x v="36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n v="23"/>
    <b v="0"/>
    <x v="36"/>
    <n v="0.105"/>
    <n v="91.304347826086953"/>
    <x v="2"/>
    <x v="36"/>
    <x v="0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n v="535"/>
    <b v="0"/>
    <x v="36"/>
    <n v="8.4172839999999999E-2"/>
    <n v="78.666205607476627"/>
    <x v="2"/>
    <x v="36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n v="3"/>
    <b v="0"/>
    <x v="36"/>
    <n v="1.44E-2"/>
    <n v="12"/>
    <x v="2"/>
    <x v="36"/>
    <x v="0"/>
    <x v="0"/>
  </r>
  <r>
    <n v="2648"/>
    <s v="Calvert HS Planetarium Restoration (Canceled)"/>
    <s v="Calvert Co 1977 planetarium acquired by Spaceflight America! Education science program star projector needs overhaul, upgrade, repairs!"/>
    <x v="2"/>
    <n v="106"/>
    <x v="1"/>
    <x v="0"/>
    <s v="USD"/>
    <x v="2644"/>
    <x v="2648"/>
    <b v="0"/>
    <n v="6"/>
    <b v="0"/>
    <x v="36"/>
    <n v="8.8333333333333337E-3"/>
    <n v="17.666666666666668"/>
    <x v="2"/>
    <x v="36"/>
    <x v="0"/>
    <x v="0"/>
  </r>
  <r>
    <n v="2649"/>
    <s v="The Mission - Please Check Back Soon (Canceled)"/>
    <s v="They have launched a Kickstarter."/>
    <x v="152"/>
    <n v="124"/>
    <x v="1"/>
    <x v="0"/>
    <s v="USD"/>
    <x v="2645"/>
    <x v="2649"/>
    <b v="0"/>
    <n v="3"/>
    <b v="0"/>
    <x v="36"/>
    <n v="9.9200000000000004E-4"/>
    <n v="41.333333333333336"/>
    <x v="2"/>
    <x v="36"/>
    <x v="0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n v="5"/>
    <b v="0"/>
    <x v="36"/>
    <n v="5.966666666666667E-3"/>
    <n v="71.599999999999994"/>
    <x v="2"/>
    <x v="3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n v="17"/>
    <b v="0"/>
    <x v="36"/>
    <n v="1.8689285714285714E-2"/>
    <n v="307.8235294117647"/>
    <x v="2"/>
    <x v="36"/>
    <x v="0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n v="11"/>
    <b v="0"/>
    <x v="36"/>
    <n v="8.8500000000000002E-3"/>
    <n v="80.454545454545453"/>
    <x v="2"/>
    <x v="36"/>
    <x v="0"/>
    <x v="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b v="0"/>
    <n v="70"/>
    <b v="0"/>
    <x v="36"/>
    <n v="0.1152156862745098"/>
    <n v="83.942857142857136"/>
    <x v="2"/>
    <x v="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n v="6"/>
    <b v="0"/>
    <x v="36"/>
    <n v="5.1000000000000004E-4"/>
    <n v="8.5"/>
    <x v="2"/>
    <x v="36"/>
    <x v="0"/>
    <x v="0"/>
  </r>
  <r>
    <n v="2655"/>
    <s v="Balloons (Canceled)"/>
    <s v="Thank you for your support!"/>
    <x v="36"/>
    <n v="3155"/>
    <x v="1"/>
    <x v="0"/>
    <s v="USD"/>
    <x v="2651"/>
    <x v="2655"/>
    <b v="0"/>
    <n v="43"/>
    <b v="0"/>
    <x v="36"/>
    <n v="0.21033333333333334"/>
    <n v="73.372093023255815"/>
    <x v="2"/>
    <x v="36"/>
    <x v="0"/>
    <x v="0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b v="0"/>
    <n v="152"/>
    <b v="0"/>
    <x v="36"/>
    <n v="0.11436666666666667"/>
    <n v="112.86184210526316"/>
    <x v="2"/>
    <x v="36"/>
    <x v="0"/>
    <x v="0"/>
  </r>
  <r>
    <n v="2657"/>
    <s v="Propel Citizen Science to the Moon (Canceled)"/>
    <s v="Miles, a team of citizen scientists is reaching for the moon. We've bootstrapped our way to the top and now we need your help."/>
    <x v="9"/>
    <n v="5621.38"/>
    <x v="1"/>
    <x v="0"/>
    <s v="USD"/>
    <x v="2653"/>
    <x v="2657"/>
    <b v="0"/>
    <n v="59"/>
    <b v="0"/>
    <x v="36"/>
    <n v="0.18737933333333334"/>
    <n v="95.277627118644077"/>
    <x v="2"/>
    <x v="36"/>
    <x v="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b v="0"/>
    <n v="4"/>
    <b v="0"/>
    <x v="36"/>
    <n v="9.2857142857142856E-4"/>
    <n v="22.75"/>
    <x v="2"/>
    <x v="36"/>
    <x v="0"/>
    <x v="0"/>
  </r>
  <r>
    <n v="2659"/>
    <s v="test (Canceled)"/>
    <s v="test"/>
    <x v="197"/>
    <n v="1333"/>
    <x v="1"/>
    <x v="0"/>
    <s v="USD"/>
    <x v="2655"/>
    <x v="2659"/>
    <b v="0"/>
    <n v="10"/>
    <b v="0"/>
    <x v="36"/>
    <n v="2.720408163265306E-2"/>
    <n v="133.30000000000001"/>
    <x v="2"/>
    <x v="3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n v="5"/>
    <b v="0"/>
    <x v="36"/>
    <n v="9.5E-4"/>
    <n v="3.8"/>
    <x v="2"/>
    <x v="36"/>
    <x v="0"/>
    <x v="0"/>
  </r>
  <r>
    <n v="2661"/>
    <s v="Summer Camp - A creative space for makers and artists alike."/>
    <s v="Summer Camp is an old gas station that will have workshops, custom art framing, and carry vintage &amp; home goods."/>
    <x v="12"/>
    <n v="5145"/>
    <x v="0"/>
    <x v="0"/>
    <s v="USD"/>
    <x v="2657"/>
    <x v="2661"/>
    <b v="0"/>
    <n v="60"/>
    <b v="1"/>
    <x v="37"/>
    <n v="1.0289999999999999"/>
    <n v="85.75"/>
    <x v="2"/>
    <x v="37"/>
    <x v="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b v="0"/>
    <n v="80"/>
    <b v="1"/>
    <x v="37"/>
    <n v="1.0680000000000001"/>
    <n v="267"/>
    <x v="2"/>
    <x v="37"/>
    <x v="0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n v="56"/>
    <b v="1"/>
    <x v="37"/>
    <n v="1.0459624999999999"/>
    <n v="373.55803571428572"/>
    <x v="2"/>
    <x v="37"/>
    <x v="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n v="104"/>
    <b v="1"/>
    <x v="37"/>
    <n v="1.0342857142857143"/>
    <n v="174.03846153846155"/>
    <x v="2"/>
    <x v="37"/>
    <x v="0"/>
    <x v="0"/>
  </r>
  <r>
    <n v="2665"/>
    <s v="Gilman Playground Builds a Tech Center"/>
    <s v="Giving the best tech access and tools to Bayview Hunters Point youth - developing the next generation of tech savvy youth who excel!"/>
    <x v="0"/>
    <n v="4310"/>
    <x v="0"/>
    <x v="0"/>
    <s v="USD"/>
    <x v="2661"/>
    <x v="2665"/>
    <b v="0"/>
    <n v="46"/>
    <b v="1"/>
    <x v="37"/>
    <n v="1.2314285714285715"/>
    <n v="93.695652173913047"/>
    <x v="2"/>
    <x v="3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7"/>
    <n v="15929.51"/>
    <x v="0"/>
    <x v="0"/>
    <s v="USD"/>
    <x v="2662"/>
    <x v="2666"/>
    <b v="0"/>
    <n v="206"/>
    <b v="1"/>
    <x v="37"/>
    <n v="1.592951"/>
    <n v="77.327718446601949"/>
    <x v="2"/>
    <x v="37"/>
    <x v="0"/>
    <x v="0"/>
  </r>
  <r>
    <n v="2667"/>
    <s v="Websmith Studio : Think, Build, Break, Play."/>
    <s v="Websmith Studio is a makerspace where the people most impacted by broken systems are empowered to think, build, and own the solution."/>
    <x v="4"/>
    <n v="1660"/>
    <x v="0"/>
    <x v="0"/>
    <s v="USD"/>
    <x v="2663"/>
    <x v="2667"/>
    <b v="0"/>
    <n v="18"/>
    <b v="1"/>
    <x v="37"/>
    <n v="1.1066666666666667"/>
    <n v="92.222222222222229"/>
    <x v="2"/>
    <x v="37"/>
    <x v="0"/>
    <x v="0"/>
  </r>
  <r>
    <n v="2668"/>
    <s v="UOttawa Makermobile"/>
    <s v="Creativity on the go! |_x000a_CrÃ©ativitÃ© en mouvement !"/>
    <x v="28"/>
    <n v="1707"/>
    <x v="0"/>
    <x v="5"/>
    <s v="CAD"/>
    <x v="2664"/>
    <x v="2668"/>
    <b v="0"/>
    <n v="28"/>
    <b v="1"/>
    <x v="37"/>
    <n v="1.7070000000000001"/>
    <n v="60.964285714285715"/>
    <x v="2"/>
    <x v="37"/>
    <x v="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b v="0"/>
    <n v="11"/>
    <b v="1"/>
    <x v="37"/>
    <n v="1.25125"/>
    <n v="91"/>
    <x v="2"/>
    <x v="37"/>
    <x v="0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n v="60"/>
    <b v="0"/>
    <x v="37"/>
    <n v="6.4158609339642042E-2"/>
    <n v="41.583333333333336"/>
    <x v="2"/>
    <x v="3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n v="84"/>
    <b v="0"/>
    <x v="37"/>
    <n v="0.11344"/>
    <n v="33.761904761904759"/>
    <x v="2"/>
    <x v="37"/>
    <x v="0"/>
    <x v="0"/>
  </r>
  <r>
    <n v="2672"/>
    <s v="Open Tools for Science and Science Education"/>
    <s v="Manylabs aims to help support 20 new residents working on open, low-cost, accessible tools for science and science education."/>
    <x v="7"/>
    <n v="3319"/>
    <x v="2"/>
    <x v="0"/>
    <s v="USD"/>
    <x v="2668"/>
    <x v="2672"/>
    <b v="1"/>
    <n v="47"/>
    <b v="0"/>
    <x v="37"/>
    <n v="0.33189999999999997"/>
    <n v="70.61702127659575"/>
    <x v="2"/>
    <x v="37"/>
    <x v="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n v="66"/>
    <b v="0"/>
    <x v="37"/>
    <n v="0.27579999999999999"/>
    <n v="167.15151515151516"/>
    <x v="2"/>
    <x v="3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b v="1"/>
    <n v="171"/>
    <b v="0"/>
    <x v="37"/>
    <n v="0.62839999999999996"/>
    <n v="128.61988304093566"/>
    <x v="2"/>
    <x v="37"/>
    <x v="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n v="29"/>
    <b v="0"/>
    <x v="37"/>
    <n v="7.5880000000000003E-2"/>
    <n v="65.41379310344827"/>
    <x v="2"/>
    <x v="37"/>
    <x v="0"/>
    <x v="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n v="9"/>
    <b v="0"/>
    <x v="37"/>
    <n v="0.50380952380952382"/>
    <n v="117.55555555555556"/>
    <x v="2"/>
    <x v="37"/>
    <x v="0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n v="27"/>
    <b v="0"/>
    <x v="37"/>
    <n v="0.17512820512820512"/>
    <n v="126.48148148148148"/>
    <x v="2"/>
    <x v="37"/>
    <x v="0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n v="2"/>
    <b v="0"/>
    <x v="37"/>
    <n v="1.3750000000000001E-4"/>
    <n v="550"/>
    <x v="2"/>
    <x v="37"/>
    <x v="0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n v="3"/>
    <b v="0"/>
    <x v="37"/>
    <n v="3.3E-3"/>
    <n v="44"/>
    <x v="2"/>
    <x v="37"/>
    <x v="0"/>
    <x v="0"/>
  </r>
  <r>
    <n v="2680"/>
    <s v="iHeart Pillow"/>
    <s v="iHeartPillow, Connecting loved ones"/>
    <x v="261"/>
    <n v="276"/>
    <x v="2"/>
    <x v="3"/>
    <s v="EUR"/>
    <x v="2676"/>
    <x v="2680"/>
    <b v="0"/>
    <n v="4"/>
    <b v="0"/>
    <x v="37"/>
    <n v="8.6250000000000007E-3"/>
    <n v="69"/>
    <x v="2"/>
    <x v="37"/>
    <x v="0"/>
    <x v="0"/>
  </r>
  <r>
    <n v="2681"/>
    <s v="Jolly's Hot Dogs An All-Beef Coney Dog"/>
    <s v="Jolly's Hot Dogs: A beef hot dog topped with deliciously seasoned ground beef, mustard and minced onions."/>
    <x v="10"/>
    <n v="55"/>
    <x v="2"/>
    <x v="0"/>
    <s v="USD"/>
    <x v="2677"/>
    <x v="2681"/>
    <b v="0"/>
    <n v="2"/>
    <b v="0"/>
    <x v="19"/>
    <n v="6.875E-3"/>
    <n v="27.5"/>
    <x v="7"/>
    <x v="19"/>
    <x v="0"/>
    <x v="0"/>
  </r>
  <r>
    <n v="2682"/>
    <s v="Toastie's Gourmet Toast"/>
    <s v="Gourmet Toast is the culinary combination, neigh, perfection of America's most under-utilized snack: Toast."/>
    <x v="5"/>
    <n v="1698"/>
    <x v="2"/>
    <x v="0"/>
    <s v="USD"/>
    <x v="2678"/>
    <x v="2682"/>
    <b v="0"/>
    <n v="20"/>
    <b v="0"/>
    <x v="19"/>
    <n v="0.28299999999999997"/>
    <n v="84.9"/>
    <x v="7"/>
    <x v="19"/>
    <x v="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n v="3"/>
    <b v="0"/>
    <x v="19"/>
    <n v="2.3999999999999998E-3"/>
    <n v="12"/>
    <x v="7"/>
    <x v="19"/>
    <x v="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n v="4"/>
    <b v="0"/>
    <x v="19"/>
    <n v="1.1428571428571429E-2"/>
    <n v="200"/>
    <x v="7"/>
    <x v="19"/>
    <x v="0"/>
    <x v="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b v="0"/>
    <n v="1"/>
    <b v="0"/>
    <x v="19"/>
    <n v="2.0000000000000001E-4"/>
    <n v="10"/>
    <x v="7"/>
    <x v="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9"/>
    <n v="0"/>
    <x v="2"/>
    <x v="0"/>
    <s v="USD"/>
    <x v="2682"/>
    <x v="2686"/>
    <b v="0"/>
    <n v="0"/>
    <b v="0"/>
    <x v="19"/>
    <n v="0"/>
    <e v="#DIV/0!"/>
    <x v="7"/>
    <x v="19"/>
    <x v="0"/>
    <x v="0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b v="0"/>
    <n v="0"/>
    <b v="0"/>
    <x v="19"/>
    <n v="0"/>
    <e v="#DIV/0!"/>
    <x v="7"/>
    <x v="19"/>
    <x v="0"/>
    <x v="0"/>
  </r>
  <r>
    <n v="2688"/>
    <s v="Mac N Cheez Food Truck"/>
    <s v="The amazing gourmet Mac N Cheez Food Truck Campaigne!"/>
    <x v="63"/>
    <n v="74"/>
    <x v="2"/>
    <x v="0"/>
    <s v="USD"/>
    <x v="2684"/>
    <x v="2688"/>
    <b v="0"/>
    <n v="14"/>
    <b v="0"/>
    <x v="19"/>
    <n v="1.48E-3"/>
    <n v="5.2857142857142856"/>
    <x v="7"/>
    <x v="19"/>
    <x v="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n v="1"/>
    <b v="0"/>
    <x v="19"/>
    <n v="2.8571428571428571E-5"/>
    <n v="1"/>
    <x v="7"/>
    <x v="19"/>
    <x v="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n v="118"/>
    <b v="0"/>
    <x v="19"/>
    <n v="0.107325"/>
    <n v="72.762711864406782"/>
    <x v="7"/>
    <x v="19"/>
    <x v="0"/>
    <x v="0"/>
  </r>
  <r>
    <n v="2691"/>
    <s v="Cook"/>
    <s v="A Great New local Food Truck serving up ethnic fusion inspired eats in Ottawa."/>
    <x v="99"/>
    <n v="35"/>
    <x v="2"/>
    <x v="5"/>
    <s v="CAD"/>
    <x v="2687"/>
    <x v="2691"/>
    <b v="0"/>
    <n v="2"/>
    <b v="0"/>
    <x v="19"/>
    <n v="5.3846153846153844E-4"/>
    <n v="17.5"/>
    <x v="7"/>
    <x v="19"/>
    <x v="0"/>
    <x v="0"/>
  </r>
  <r>
    <n v="2692"/>
    <s v="&quot;Sami j's Food Truck&quot;"/>
    <s v="Our food truck will bring you -_x000a_                       Fast, Fresh, Food -_x000a_                            Throughout the Omaha area"/>
    <x v="0"/>
    <n v="25"/>
    <x v="2"/>
    <x v="0"/>
    <s v="USD"/>
    <x v="2688"/>
    <x v="2692"/>
    <b v="0"/>
    <n v="1"/>
    <b v="0"/>
    <x v="19"/>
    <n v="7.1428571428571426E-3"/>
    <n v="25"/>
    <x v="7"/>
    <x v="19"/>
    <x v="0"/>
    <x v="0"/>
  </r>
  <r>
    <n v="2693"/>
    <s v="Chili dog"/>
    <s v="I want to start a food truck that specializes in chili cheese dogs, using new kinds of meats, cheeses and toppings you wouldn't imagine"/>
    <x v="12"/>
    <n v="40"/>
    <x v="2"/>
    <x v="0"/>
    <s v="USD"/>
    <x v="2689"/>
    <x v="2693"/>
    <b v="0"/>
    <n v="3"/>
    <b v="0"/>
    <x v="19"/>
    <n v="8.0000000000000002E-3"/>
    <n v="13.333333333333334"/>
    <x v="7"/>
    <x v="19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9"/>
    <n v="1"/>
    <x v="2"/>
    <x v="0"/>
    <s v="USD"/>
    <x v="2690"/>
    <x v="2694"/>
    <b v="0"/>
    <n v="1"/>
    <b v="0"/>
    <x v="19"/>
    <n v="3.3333333333333335E-5"/>
    <n v="1"/>
    <x v="7"/>
    <x v="19"/>
    <x v="0"/>
    <x v="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b v="0"/>
    <n v="3"/>
    <b v="0"/>
    <x v="19"/>
    <n v="4.7333333333333333E-3"/>
    <n v="23.666666666666668"/>
    <x v="7"/>
    <x v="19"/>
    <x v="0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n v="38"/>
    <b v="0"/>
    <x v="19"/>
    <n v="5.6500000000000002E-2"/>
    <n v="89.21052631578948"/>
    <x v="7"/>
    <x v="19"/>
    <x v="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b v="0"/>
    <n v="52"/>
    <b v="0"/>
    <x v="19"/>
    <n v="0.26352173913043481"/>
    <n v="116.55769230769231"/>
    <x v="7"/>
    <x v="19"/>
    <x v="0"/>
    <x v="0"/>
  </r>
  <r>
    <n v="2698"/>
    <s v="Baja Babes Shrimp Tacos wants to spread the taco love!"/>
    <s v="We 'd love to give some TLC to our vintage pink taco trailer so we can continue to cook our signature Baja style shrimp tacos!"/>
    <x v="10"/>
    <n v="26.01"/>
    <x v="2"/>
    <x v="0"/>
    <s v="USD"/>
    <x v="2694"/>
    <x v="2698"/>
    <b v="0"/>
    <n v="2"/>
    <b v="0"/>
    <x v="19"/>
    <n v="3.2512500000000002E-3"/>
    <n v="13.005000000000001"/>
    <x v="7"/>
    <x v="19"/>
    <x v="0"/>
    <x v="0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b v="0"/>
    <n v="0"/>
    <b v="0"/>
    <x v="19"/>
    <n v="0"/>
    <e v="#DIV/0!"/>
    <x v="7"/>
    <x v="19"/>
    <x v="0"/>
    <x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b v="0"/>
    <n v="4"/>
    <b v="0"/>
    <x v="19"/>
    <n v="7.0007000700070005E-3"/>
    <n v="17.5"/>
    <x v="7"/>
    <x v="19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n v="46"/>
    <b v="0"/>
    <x v="38"/>
    <n v="0.46176470588235297"/>
    <n v="34.130434782608695"/>
    <x v="1"/>
    <x v="3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x v="7"/>
    <n v="3441"/>
    <x v="3"/>
    <x v="0"/>
    <s v="USD"/>
    <x v="2698"/>
    <x v="2702"/>
    <b v="1"/>
    <n v="26"/>
    <b v="0"/>
    <x v="38"/>
    <n v="0.34410000000000002"/>
    <n v="132.34615384615384"/>
    <x v="1"/>
    <x v="38"/>
    <x v="0"/>
    <x v="0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b v="0"/>
    <n v="45"/>
    <b v="0"/>
    <x v="38"/>
    <n v="1.0375000000000001"/>
    <n v="922.22222222222217"/>
    <x v="1"/>
    <x v="38"/>
    <x v="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n v="7"/>
    <b v="0"/>
    <x v="38"/>
    <n v="6.0263157894736845E-2"/>
    <n v="163.57142857142858"/>
    <x v="1"/>
    <x v="38"/>
    <x v="0"/>
    <x v="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b v="0"/>
    <n v="8"/>
    <b v="0"/>
    <x v="38"/>
    <n v="0.10539393939393939"/>
    <n v="217.375"/>
    <x v="1"/>
    <x v="38"/>
    <x v="0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b v="1"/>
    <n v="263"/>
    <b v="1"/>
    <x v="38"/>
    <n v="1.1229714285714285"/>
    <n v="149.44486692015209"/>
    <x v="1"/>
    <x v="38"/>
    <x v="0"/>
    <x v="0"/>
  </r>
  <r>
    <n v="2707"/>
    <s v="The Pocket Theater - No one should have to pay to perform!"/>
    <s v="A new performance space in Seattle. A place for artists, comedians, and audiences to meet and collaborate!"/>
    <x v="10"/>
    <n v="28067.57"/>
    <x v="0"/>
    <x v="0"/>
    <s v="USD"/>
    <x v="2703"/>
    <x v="2707"/>
    <b v="1"/>
    <n v="394"/>
    <b v="1"/>
    <x v="38"/>
    <n v="3.50844625"/>
    <n v="71.237487309644663"/>
    <x v="1"/>
    <x v="38"/>
    <x v="0"/>
    <x v="0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b v="1"/>
    <n v="1049"/>
    <b v="1"/>
    <x v="38"/>
    <n v="2.3321535"/>
    <n v="44.464318398474738"/>
    <x v="1"/>
    <x v="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n v="308"/>
    <b v="1"/>
    <x v="38"/>
    <n v="1.01606"/>
    <n v="164.94480519480518"/>
    <x v="1"/>
    <x v="38"/>
    <x v="0"/>
    <x v="0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b v="1"/>
    <n v="1088"/>
    <b v="1"/>
    <x v="38"/>
    <n v="1.5390035000000002"/>
    <n v="84.871516544117654"/>
    <x v="1"/>
    <x v="38"/>
    <x v="0"/>
    <x v="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n v="73"/>
    <b v="1"/>
    <x v="38"/>
    <n v="1.007161125319693"/>
    <n v="53.945205479452056"/>
    <x v="1"/>
    <x v="38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n v="143"/>
    <b v="1"/>
    <x v="38"/>
    <n v="1.3138181818181818"/>
    <n v="50.531468531468533"/>
    <x v="1"/>
    <x v="38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n v="1420"/>
    <b v="1"/>
    <x v="38"/>
    <n v="1.0224133333333334"/>
    <n v="108.00140845070422"/>
    <x v="1"/>
    <x v="38"/>
    <x v="0"/>
    <x v="0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b v="1"/>
    <n v="305"/>
    <b v="1"/>
    <x v="38"/>
    <n v="1.1635599999999999"/>
    <n v="95.373770491803285"/>
    <x v="1"/>
    <x v="38"/>
    <x v="0"/>
    <x v="0"/>
  </r>
  <r>
    <n v="2715"/>
    <s v="Good Good Comedy Theatre (Philadelphia, PA)"/>
    <s v="The creators of Five Dollar Comedy Week are building a permanent home for affordable live comedy shows and classes in Philadelphia."/>
    <x v="2"/>
    <n v="31754.69"/>
    <x v="0"/>
    <x v="0"/>
    <s v="USD"/>
    <x v="2711"/>
    <x v="2715"/>
    <b v="1"/>
    <n v="551"/>
    <b v="1"/>
    <x v="38"/>
    <n v="2.6462241666666664"/>
    <n v="57.631016333938291"/>
    <x v="1"/>
    <x v="3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7"/>
    <n v="11998.01"/>
    <x v="0"/>
    <x v="12"/>
    <s v="EUR"/>
    <x v="2712"/>
    <x v="2716"/>
    <b v="1"/>
    <n v="187"/>
    <b v="1"/>
    <x v="38"/>
    <n v="1.1998010000000001"/>
    <n v="64.160481283422456"/>
    <x v="1"/>
    <x v="38"/>
    <x v="0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b v="1"/>
    <n v="325"/>
    <b v="1"/>
    <x v="38"/>
    <n v="1.2010400000000001"/>
    <n v="92.387692307692305"/>
    <x v="1"/>
    <x v="38"/>
    <x v="0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n v="148"/>
    <b v="1"/>
    <x v="38"/>
    <n v="1.0358333333333334"/>
    <n v="125.97972972972973"/>
    <x v="1"/>
    <x v="38"/>
    <x v="0"/>
    <x v="0"/>
  </r>
  <r>
    <n v="2719"/>
    <s v="AHS Theater - Help us light up our stage!"/>
    <s v="Our high school theater in Allentown, New Jersey was rad - in 1972. Help us bring our theater into present day and light up our stage!"/>
    <x v="5"/>
    <n v="6530"/>
    <x v="0"/>
    <x v="0"/>
    <s v="USD"/>
    <x v="2715"/>
    <x v="2719"/>
    <b v="0"/>
    <n v="69"/>
    <b v="1"/>
    <x v="38"/>
    <n v="1.0883333333333334"/>
    <n v="94.637681159420296"/>
    <x v="1"/>
    <x v="38"/>
    <x v="0"/>
    <x v="0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b v="0"/>
    <n v="173"/>
    <b v="1"/>
    <x v="38"/>
    <n v="1.1812400000000001"/>
    <n v="170.69942196531792"/>
    <x v="1"/>
    <x v="38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n v="269"/>
    <b v="1"/>
    <x v="30"/>
    <n v="14.62"/>
    <n v="40.762081784386616"/>
    <x v="2"/>
    <x v="3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2"/>
    <n v="12627"/>
    <x v="0"/>
    <x v="0"/>
    <s v="USD"/>
    <x v="2718"/>
    <x v="2722"/>
    <b v="0"/>
    <n v="185"/>
    <b v="1"/>
    <x v="30"/>
    <n v="2.5253999999999999"/>
    <n v="68.254054054054052"/>
    <x v="2"/>
    <x v="30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2"/>
    <n v="16806"/>
    <x v="0"/>
    <x v="0"/>
    <s v="USD"/>
    <x v="2719"/>
    <x v="2723"/>
    <b v="0"/>
    <n v="176"/>
    <b v="1"/>
    <x v="30"/>
    <n v="1.4005000000000001"/>
    <n v="95.48863636363636"/>
    <x v="2"/>
    <x v="3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n v="1019"/>
    <b v="1"/>
    <x v="30"/>
    <n v="2.9687520259319289"/>
    <n v="7.1902649656526005"/>
    <x v="2"/>
    <x v="30"/>
    <x v="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b v="0"/>
    <n v="113"/>
    <b v="1"/>
    <x v="30"/>
    <n v="1.445425"/>
    <n v="511.65486725663715"/>
    <x v="2"/>
    <x v="30"/>
    <x v="0"/>
    <x v="0"/>
  </r>
  <r>
    <n v="2726"/>
    <s v="Krimston TWO - Dual SIM case for iPhone"/>
    <s v="Krimston TWO: iPhone Dual SIM Case"/>
    <x v="57"/>
    <n v="105745"/>
    <x v="0"/>
    <x v="0"/>
    <s v="USD"/>
    <x v="2722"/>
    <x v="2726"/>
    <b v="0"/>
    <n v="404"/>
    <b v="1"/>
    <x v="30"/>
    <n v="1.05745"/>
    <n v="261.74504950495049"/>
    <x v="2"/>
    <x v="30"/>
    <x v="0"/>
    <x v="0"/>
  </r>
  <r>
    <n v="2727"/>
    <s v="PiDrive: Low-power, mSATA SSD for the Raspberry Pi"/>
    <s v="Introducing the PiDrive, a high capacity Solid State Drive (SSD) expansion card for the Raspberry Pi B+, A+, and B+ v2!"/>
    <x v="7"/>
    <n v="49321"/>
    <x v="0"/>
    <x v="0"/>
    <s v="USD"/>
    <x v="2723"/>
    <x v="2727"/>
    <b v="0"/>
    <n v="707"/>
    <b v="1"/>
    <x v="30"/>
    <n v="4.9321000000000002"/>
    <n v="69.760961810466767"/>
    <x v="2"/>
    <x v="30"/>
    <x v="0"/>
    <x v="0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b v="0"/>
    <n v="392"/>
    <b v="1"/>
    <x v="30"/>
    <n v="2.0182666666666669"/>
    <n v="77.229591836734699"/>
    <x v="2"/>
    <x v="30"/>
    <x v="0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b v="0"/>
    <n v="23"/>
    <b v="1"/>
    <x v="30"/>
    <n v="1.0444"/>
    <n v="340.56521739130437"/>
    <x v="2"/>
    <x v="30"/>
    <x v="0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b v="0"/>
    <n v="682"/>
    <b v="1"/>
    <x v="30"/>
    <n v="1.7029262962962963"/>
    <n v="67.417903225806455"/>
    <x v="2"/>
    <x v="3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x v="9"/>
    <n v="31291"/>
    <x v="0"/>
    <x v="0"/>
    <s v="USD"/>
    <x v="2727"/>
    <x v="2731"/>
    <b v="0"/>
    <n v="37"/>
    <b v="1"/>
    <x v="30"/>
    <n v="1.0430333333333333"/>
    <n v="845.70270270270271"/>
    <x v="2"/>
    <x v="3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2"/>
    <n v="14190"/>
    <x v="0"/>
    <x v="0"/>
    <s v="USD"/>
    <x v="2728"/>
    <x v="2732"/>
    <b v="0"/>
    <n v="146"/>
    <b v="1"/>
    <x v="30"/>
    <n v="1.1825000000000001"/>
    <n v="97.191780821917803"/>
    <x v="2"/>
    <x v="3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n v="119"/>
    <b v="1"/>
    <x v="30"/>
    <n v="1.07538"/>
    <n v="451.84033613445376"/>
    <x v="2"/>
    <x v="30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n v="163"/>
    <b v="1"/>
    <x v="30"/>
    <n v="22603"/>
    <n v="138.66871165644173"/>
    <x v="2"/>
    <x v="3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n v="339"/>
    <b v="1"/>
    <x v="30"/>
    <n v="9.7813466666666677"/>
    <n v="21.640147492625371"/>
    <x v="2"/>
    <x v="3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10"/>
    <n v="9832"/>
    <x v="0"/>
    <x v="5"/>
    <s v="CAD"/>
    <x v="2732"/>
    <x v="2736"/>
    <b v="0"/>
    <n v="58"/>
    <b v="1"/>
    <x v="30"/>
    <n v="1.2290000000000001"/>
    <n v="169.51724137931035"/>
    <x v="2"/>
    <x v="3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9"/>
    <n v="73818.240000000005"/>
    <x v="0"/>
    <x v="0"/>
    <s v="USD"/>
    <x v="2733"/>
    <x v="2737"/>
    <b v="0"/>
    <n v="456"/>
    <b v="1"/>
    <x v="30"/>
    <n v="2.4606080000000001"/>
    <n v="161.88210526315791"/>
    <x v="2"/>
    <x v="3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x v="12"/>
    <n v="7397"/>
    <x v="0"/>
    <x v="0"/>
    <s v="USD"/>
    <x v="2734"/>
    <x v="2738"/>
    <b v="0"/>
    <n v="15"/>
    <b v="1"/>
    <x v="30"/>
    <n v="1.4794"/>
    <n v="493.13333333333333"/>
    <x v="2"/>
    <x v="30"/>
    <x v="0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n v="191"/>
    <b v="1"/>
    <x v="30"/>
    <n v="3.8409090909090908"/>
    <n v="22.120418848167539"/>
    <x v="2"/>
    <x v="30"/>
    <x v="0"/>
    <x v="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b v="0"/>
    <n v="17"/>
    <b v="1"/>
    <x v="30"/>
    <n v="1.0333333333333334"/>
    <n v="18.235294117647058"/>
    <x v="2"/>
    <x v="30"/>
    <x v="0"/>
    <x v="0"/>
  </r>
  <r>
    <n v="2741"/>
    <s v="Mrs. Brown and Her Lost Puppy."/>
    <s v="Help me publish my 1st children's book as an aspiring author!"/>
    <x v="10"/>
    <n v="35"/>
    <x v="2"/>
    <x v="0"/>
    <s v="USD"/>
    <x v="2737"/>
    <x v="2741"/>
    <b v="0"/>
    <n v="4"/>
    <b v="0"/>
    <x v="39"/>
    <n v="4.3750000000000004E-3"/>
    <n v="8.75"/>
    <x v="3"/>
    <x v="39"/>
    <x v="0"/>
    <x v="0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b v="0"/>
    <n v="18"/>
    <b v="0"/>
    <x v="39"/>
    <n v="0.29239999999999999"/>
    <n v="40.611111111111114"/>
    <x v="3"/>
    <x v="39"/>
    <x v="0"/>
    <x v="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b v="0"/>
    <n v="0"/>
    <b v="0"/>
    <x v="39"/>
    <n v="0"/>
    <e v="#DIV/0!"/>
    <x v="3"/>
    <x v="39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n v="22"/>
    <b v="0"/>
    <x v="39"/>
    <n v="5.2187499999999998E-2"/>
    <n v="37.954545454545453"/>
    <x v="3"/>
    <x v="39"/>
    <x v="0"/>
    <x v="0"/>
  </r>
  <r>
    <n v="2745"/>
    <s v="SERENDIPITY'S Pumpkin Pie Surprise"/>
    <s v="A spunky little girl, driven by a love of pumpkin pie, overcomes her fears and serendipitiously discovers what she'll be for Halloween"/>
    <x v="10"/>
    <n v="1751"/>
    <x v="2"/>
    <x v="0"/>
    <s v="USD"/>
    <x v="2741"/>
    <x v="2745"/>
    <b v="0"/>
    <n v="49"/>
    <b v="0"/>
    <x v="39"/>
    <n v="0.21887499999999999"/>
    <n v="35.734693877551024"/>
    <x v="3"/>
    <x v="39"/>
    <x v="0"/>
    <x v="0"/>
  </r>
  <r>
    <n v="2746"/>
    <s v="How many marbles do YOU have?"/>
    <s v="An easy fun way for children to understand the physical limitations of someone with CFIDS and Fibromyalgia using marbles and a jar."/>
    <x v="3"/>
    <n v="801"/>
    <x v="2"/>
    <x v="0"/>
    <s v="USD"/>
    <x v="2742"/>
    <x v="2746"/>
    <b v="0"/>
    <n v="19"/>
    <b v="0"/>
    <x v="39"/>
    <n v="0.26700000000000002"/>
    <n v="42.157894736842103"/>
    <x v="3"/>
    <x v="39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x v="8"/>
    <n v="140"/>
    <x v="2"/>
    <x v="0"/>
    <s v="USD"/>
    <x v="2743"/>
    <x v="2747"/>
    <b v="0"/>
    <n v="4"/>
    <b v="0"/>
    <x v="39"/>
    <n v="0.28000000000000003"/>
    <n v="35"/>
    <x v="3"/>
    <x v="39"/>
    <x v="0"/>
    <x v="0"/>
  </r>
  <r>
    <n v="2748"/>
    <s v="Native American Language Book for Children"/>
    <s v="Interactive Book with Audio to learn the Ojibwe Language for Children.  Website, Ebook and more!"/>
    <x v="12"/>
    <n v="53"/>
    <x v="2"/>
    <x v="0"/>
    <s v="USD"/>
    <x v="2744"/>
    <x v="2748"/>
    <b v="0"/>
    <n v="4"/>
    <b v="0"/>
    <x v="39"/>
    <n v="1.06E-2"/>
    <n v="13.25"/>
    <x v="3"/>
    <x v="39"/>
    <x v="0"/>
    <x v="0"/>
  </r>
  <r>
    <n v="2749"/>
    <s v="A Tree is a Tree, no matter what you see.  CHILDREN'S BOOK"/>
    <s v="Self-publishing my children's book."/>
    <x v="7"/>
    <n v="110"/>
    <x v="2"/>
    <x v="0"/>
    <s v="USD"/>
    <x v="2745"/>
    <x v="2749"/>
    <b v="0"/>
    <n v="2"/>
    <b v="0"/>
    <x v="39"/>
    <n v="1.0999999999999999E-2"/>
    <n v="55"/>
    <x v="3"/>
    <x v="39"/>
    <x v="0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b v="0"/>
    <n v="0"/>
    <b v="0"/>
    <x v="39"/>
    <n v="0"/>
    <e v="#DIV/0!"/>
    <x v="3"/>
    <x v="39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n v="0"/>
    <b v="0"/>
    <x v="39"/>
    <n v="0"/>
    <e v="#DIV/0!"/>
    <x v="3"/>
    <x v="39"/>
    <x v="0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n v="14"/>
    <b v="0"/>
    <x v="39"/>
    <n v="0.11458333333333333"/>
    <n v="39.285714285714285"/>
    <x v="3"/>
    <x v="39"/>
    <x v="0"/>
    <x v="0"/>
  </r>
  <r>
    <n v="2753"/>
    <s v="Dust Bunnies &amp; the Carpet Rat publishing push"/>
    <s v="Written by my daughter and myself, illustrated by Jack Wiens. Everything is complete except for publishing."/>
    <x v="1"/>
    <n v="380"/>
    <x v="2"/>
    <x v="0"/>
    <s v="USD"/>
    <x v="2749"/>
    <x v="2753"/>
    <b v="0"/>
    <n v="8"/>
    <b v="0"/>
    <x v="39"/>
    <n v="0.19"/>
    <n v="47.5"/>
    <x v="3"/>
    <x v="39"/>
    <x v="0"/>
    <x v="0"/>
  </r>
  <r>
    <n v="2754"/>
    <s v="From here...to there!"/>
    <s v="I have been a writer all my life. But until recently never a parent. I want to write a children book for my children, and yours!"/>
    <x v="7"/>
    <n v="0"/>
    <x v="2"/>
    <x v="0"/>
    <s v="USD"/>
    <x v="2750"/>
    <x v="2754"/>
    <b v="0"/>
    <n v="0"/>
    <b v="0"/>
    <x v="39"/>
    <n v="0"/>
    <e v="#DIV/0!"/>
    <x v="3"/>
    <x v="39"/>
    <x v="0"/>
    <x v="0"/>
  </r>
  <r>
    <n v="2755"/>
    <s v="Children's book app: &quot;The story of Setanta&quot;"/>
    <s v="Colourful and imaginative book app for children, will be relished especially by those with Irish roots."/>
    <x v="8"/>
    <n v="260"/>
    <x v="2"/>
    <x v="17"/>
    <s v="EUR"/>
    <x v="2751"/>
    <x v="2755"/>
    <b v="0"/>
    <n v="15"/>
    <b v="0"/>
    <x v="39"/>
    <n v="0.52"/>
    <n v="17.333333333333332"/>
    <x v="3"/>
    <x v="39"/>
    <x v="0"/>
    <x v="0"/>
  </r>
  <r>
    <n v="2756"/>
    <s v="The Most Basic of Truths"/>
    <s v="We all pray to the same God no matter what name we might refer to Him as.  Our children deserve to know this basic truth."/>
    <x v="7"/>
    <n v="1048"/>
    <x v="2"/>
    <x v="0"/>
    <s v="USD"/>
    <x v="2752"/>
    <x v="2756"/>
    <b v="0"/>
    <n v="33"/>
    <b v="0"/>
    <x v="39"/>
    <n v="0.1048"/>
    <n v="31.757575757575758"/>
    <x v="3"/>
    <x v="39"/>
    <x v="0"/>
    <x v="0"/>
  </r>
  <r>
    <n v="2757"/>
    <s v="C is for Crooked"/>
    <s v="A children's letter book that Lampoons Hillary Clinton"/>
    <x v="4"/>
    <n v="10"/>
    <x v="2"/>
    <x v="0"/>
    <s v="USD"/>
    <x v="2753"/>
    <x v="2757"/>
    <b v="0"/>
    <n v="2"/>
    <b v="0"/>
    <x v="39"/>
    <n v="6.6666666666666671E-3"/>
    <n v="5"/>
    <x v="3"/>
    <x v="39"/>
    <x v="0"/>
    <x v="0"/>
  </r>
  <r>
    <n v="2758"/>
    <s v="Printing Soraya Yvette's Children's books"/>
    <s v="Water Bomb Fight, Swooped &amp; Moon You Are Unique by Soraya Yvette are Christ centred Aussie outdoor fun adventure books for tween/teens"/>
    <x v="1"/>
    <n v="234"/>
    <x v="2"/>
    <x v="2"/>
    <s v="AUD"/>
    <x v="2754"/>
    <x v="2758"/>
    <b v="0"/>
    <n v="6"/>
    <b v="0"/>
    <x v="39"/>
    <n v="0.11700000000000001"/>
    <n v="39"/>
    <x v="3"/>
    <x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n v="2"/>
    <b v="0"/>
    <x v="39"/>
    <n v="0.105"/>
    <n v="52.5"/>
    <x v="3"/>
    <x v="3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2"/>
    <n v="0"/>
    <x v="2"/>
    <x v="1"/>
    <s v="GBP"/>
    <x v="2756"/>
    <x v="2760"/>
    <b v="0"/>
    <n v="0"/>
    <b v="0"/>
    <x v="39"/>
    <n v="0"/>
    <e v="#DIV/0!"/>
    <x v="3"/>
    <x v="39"/>
    <x v="0"/>
    <x v="0"/>
  </r>
  <r>
    <n v="2761"/>
    <s v="Learn U.S. Geography: Dreaming my way across The U.S."/>
    <s v="Help me give away 500 copies of my picture book so more kids will know US geography!"/>
    <x v="12"/>
    <n v="36"/>
    <x v="2"/>
    <x v="0"/>
    <s v="USD"/>
    <x v="2757"/>
    <x v="2761"/>
    <b v="0"/>
    <n v="4"/>
    <b v="0"/>
    <x v="39"/>
    <n v="7.1999999999999998E-3"/>
    <n v="9"/>
    <x v="3"/>
    <x v="39"/>
    <x v="0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b v="0"/>
    <n v="1"/>
    <b v="0"/>
    <x v="39"/>
    <n v="7.6923076923076927E-3"/>
    <n v="25"/>
    <x v="3"/>
    <x v="39"/>
    <x v="0"/>
    <x v="0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b v="0"/>
    <n v="3"/>
    <b v="0"/>
    <x v="39"/>
    <n v="2.2842639593908631E-3"/>
    <n v="30"/>
    <x v="3"/>
    <x v="39"/>
    <x v="0"/>
    <x v="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b v="0"/>
    <n v="4"/>
    <b v="0"/>
    <x v="39"/>
    <n v="1.125E-2"/>
    <n v="11.25"/>
    <x v="3"/>
    <x v="39"/>
    <x v="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b v="0"/>
    <n v="0"/>
    <b v="0"/>
    <x v="39"/>
    <n v="0"/>
    <e v="#DIV/0!"/>
    <x v="3"/>
    <x v="39"/>
    <x v="0"/>
    <x v="0"/>
  </r>
  <r>
    <n v="2766"/>
    <s v="Jambie"/>
    <s v="Jambie is a children's book geared towards kids ages 4-9 years of age. This book teaches young children about making wise decisions."/>
    <x v="12"/>
    <n v="100"/>
    <x v="2"/>
    <x v="0"/>
    <s v="USD"/>
    <x v="2762"/>
    <x v="2766"/>
    <b v="0"/>
    <n v="4"/>
    <b v="0"/>
    <x v="39"/>
    <n v="0.02"/>
    <n v="25"/>
    <x v="3"/>
    <x v="39"/>
    <x v="0"/>
    <x v="0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b v="0"/>
    <n v="3"/>
    <b v="0"/>
    <x v="39"/>
    <n v="8.5000000000000006E-3"/>
    <n v="11.333333333333334"/>
    <x v="3"/>
    <x v="39"/>
    <x v="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n v="34"/>
    <b v="0"/>
    <x v="39"/>
    <n v="0.14314285714285716"/>
    <n v="29.470588235294116"/>
    <x v="3"/>
    <x v="39"/>
    <x v="0"/>
    <x v="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b v="0"/>
    <n v="2"/>
    <b v="0"/>
    <x v="39"/>
    <n v="2.5000000000000001E-3"/>
    <n v="1"/>
    <x v="3"/>
    <x v="39"/>
    <x v="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n v="33"/>
    <b v="0"/>
    <x v="39"/>
    <n v="0.1041125"/>
    <n v="63.098484848484851"/>
    <x v="3"/>
    <x v="39"/>
    <x v="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n v="0"/>
    <b v="0"/>
    <x v="39"/>
    <n v="0"/>
    <e v="#DIV/0!"/>
    <x v="3"/>
    <x v="39"/>
    <x v="0"/>
    <x v="0"/>
  </r>
  <r>
    <n v="2772"/>
    <s v="Why Won't This Kid Go To Sleep?!? Goodnight, Kaiden!"/>
    <s v="See the little boy in the photo? Doesn't he look angelic? Wouldn't you like to read his story? Take a look at this......."/>
    <x v="10"/>
    <n v="0"/>
    <x v="2"/>
    <x v="0"/>
    <s v="USD"/>
    <x v="2768"/>
    <x v="2772"/>
    <b v="0"/>
    <n v="0"/>
    <b v="0"/>
    <x v="39"/>
    <n v="0"/>
    <e v="#DIV/0!"/>
    <x v="3"/>
    <x v="39"/>
    <x v="0"/>
    <x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b v="0"/>
    <n v="1"/>
    <b v="0"/>
    <x v="39"/>
    <n v="1.8867924528301887E-3"/>
    <n v="1"/>
    <x v="3"/>
    <x v="39"/>
    <x v="0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n v="13"/>
    <b v="0"/>
    <x v="39"/>
    <n v="0.14249999999999999"/>
    <n v="43.846153846153847"/>
    <x v="3"/>
    <x v="39"/>
    <x v="0"/>
    <x v="0"/>
  </r>
  <r>
    <n v="2775"/>
    <s v="Kids Radio Klassics and Kids Radio Theatre"/>
    <s v="Kids Radio Theatre is a radio show played on National Pubic Radio to teach children all about theatre every Sunday 20 states."/>
    <x v="12"/>
    <n v="150"/>
    <x v="2"/>
    <x v="0"/>
    <s v="USD"/>
    <x v="2771"/>
    <x v="2775"/>
    <b v="0"/>
    <n v="2"/>
    <b v="0"/>
    <x v="39"/>
    <n v="0.03"/>
    <n v="75"/>
    <x v="3"/>
    <x v="39"/>
    <x v="0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n v="36"/>
    <b v="0"/>
    <x v="39"/>
    <n v="7.8809523809523815E-2"/>
    <n v="45.972222222222221"/>
    <x v="3"/>
    <x v="39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"/>
    <n v="10"/>
    <x v="2"/>
    <x v="0"/>
    <s v="USD"/>
    <x v="2773"/>
    <x v="2777"/>
    <b v="0"/>
    <n v="1"/>
    <b v="0"/>
    <x v="39"/>
    <n v="3.3333333333333335E-3"/>
    <n v="10"/>
    <x v="3"/>
    <x v="3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b v="0"/>
    <n v="15"/>
    <b v="0"/>
    <x v="39"/>
    <n v="0.25545454545454543"/>
    <n v="93.666666666666671"/>
    <x v="3"/>
    <x v="39"/>
    <x v="0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b v="0"/>
    <n v="1"/>
    <b v="0"/>
    <x v="39"/>
    <n v="2.12E-2"/>
    <n v="53"/>
    <x v="3"/>
    <x v="39"/>
    <x v="0"/>
    <x v="0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b v="0"/>
    <n v="0"/>
    <b v="0"/>
    <x v="39"/>
    <n v="0"/>
    <e v="#DIV/0!"/>
    <x v="3"/>
    <x v="39"/>
    <x v="0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b v="0"/>
    <n v="28"/>
    <b v="1"/>
    <x v="6"/>
    <n v="1.0528"/>
    <n v="47"/>
    <x v="1"/>
    <x v="6"/>
    <x v="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b v="0"/>
    <n v="18"/>
    <b v="1"/>
    <x v="6"/>
    <n v="1.2"/>
    <n v="66.666666666666671"/>
    <x v="1"/>
    <x v="6"/>
    <x v="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n v="61"/>
    <b v="1"/>
    <x v="6"/>
    <n v="1.145"/>
    <n v="18.770491803278688"/>
    <x v="1"/>
    <x v="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x v="5"/>
    <n v="7140"/>
    <x v="0"/>
    <x v="0"/>
    <s v="USD"/>
    <x v="2780"/>
    <x v="2784"/>
    <b v="0"/>
    <n v="108"/>
    <b v="1"/>
    <x v="6"/>
    <n v="1.19"/>
    <n v="66.111111111111114"/>
    <x v="1"/>
    <x v="6"/>
    <x v="0"/>
    <x v="0"/>
  </r>
  <r>
    <n v="2785"/>
    <s v="Henry VI: The War of the Roses"/>
    <s v="Bare Theatre and Raleigh Little Theatre present Shakespeare's epic, set in a post-apocalyptic dystopia."/>
    <x v="12"/>
    <n v="5234"/>
    <x v="0"/>
    <x v="0"/>
    <s v="USD"/>
    <x v="2781"/>
    <x v="2785"/>
    <b v="0"/>
    <n v="142"/>
    <b v="1"/>
    <x v="6"/>
    <n v="1.0468"/>
    <n v="36.859154929577464"/>
    <x v="1"/>
    <x v="6"/>
    <x v="0"/>
    <x v="0"/>
  </r>
  <r>
    <n v="2786"/>
    <s v="Fierce"/>
    <s v="A heart-melting farce about sex, art and the lovelorn lay-abouts of London-town."/>
    <x v="30"/>
    <n v="2946"/>
    <x v="0"/>
    <x v="1"/>
    <s v="GBP"/>
    <x v="2782"/>
    <x v="2786"/>
    <b v="0"/>
    <n v="74"/>
    <b v="1"/>
    <x v="6"/>
    <n v="1.1783999999999999"/>
    <n v="39.810810810810814"/>
    <x v="1"/>
    <x v="6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n v="38"/>
    <b v="1"/>
    <x v="6"/>
    <n v="1.1970000000000001"/>
    <n v="31.5"/>
    <x v="1"/>
    <x v="6"/>
    <x v="0"/>
    <x v="0"/>
  </r>
  <r>
    <n v="2788"/>
    <s v="ACT Underground Theatre, TLDC"/>
    <s v="MOVING FORWARD! WE HAVE REACHED GOAL BUT HAVE MORE TIME!! PLEASE CONSIDER PLEDGING."/>
    <x v="1"/>
    <n v="2050"/>
    <x v="0"/>
    <x v="0"/>
    <s v="USD"/>
    <x v="2784"/>
    <x v="2788"/>
    <b v="0"/>
    <n v="20"/>
    <b v="1"/>
    <x v="6"/>
    <n v="1.0249999999999999"/>
    <n v="102.5"/>
    <x v="1"/>
    <x v="6"/>
    <x v="0"/>
    <x v="0"/>
  </r>
  <r>
    <n v="2789"/>
    <s v="The Adventurers Club"/>
    <s v="BNT's Biggest Adventure So Far: Our 2015 full length production!"/>
    <x v="3"/>
    <n v="3035"/>
    <x v="0"/>
    <x v="0"/>
    <s v="USD"/>
    <x v="2785"/>
    <x v="2789"/>
    <b v="0"/>
    <n v="24"/>
    <b v="1"/>
    <x v="6"/>
    <n v="1.0116666666666667"/>
    <n v="126.45833333333333"/>
    <x v="1"/>
    <x v="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"/>
    <n v="3160"/>
    <x v="0"/>
    <x v="0"/>
    <s v="USD"/>
    <x v="2786"/>
    <x v="2790"/>
    <b v="0"/>
    <n v="66"/>
    <b v="1"/>
    <x v="6"/>
    <n v="1.0533333333333332"/>
    <n v="47.878787878787875"/>
    <x v="1"/>
    <x v="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"/>
    <n v="2050"/>
    <x v="0"/>
    <x v="0"/>
    <s v="USD"/>
    <x v="2787"/>
    <x v="2791"/>
    <b v="0"/>
    <n v="28"/>
    <b v="1"/>
    <x v="6"/>
    <n v="1.0249999999999999"/>
    <n v="73.214285714285708"/>
    <x v="1"/>
    <x v="6"/>
    <x v="0"/>
    <x v="0"/>
  </r>
  <r>
    <n v="2792"/>
    <s v="That Still Small Voice Stage Play"/>
    <s v="Homeless and hopeless, this prequel tells the story of a Colorado youth who leans on her friends when family leaves her behind."/>
    <x v="1"/>
    <n v="2152"/>
    <x v="0"/>
    <x v="0"/>
    <s v="USD"/>
    <x v="2788"/>
    <x v="2792"/>
    <b v="0"/>
    <n v="24"/>
    <b v="1"/>
    <x v="6"/>
    <n v="1.0760000000000001"/>
    <n v="89.666666666666671"/>
    <x v="1"/>
    <x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7"/>
    <n v="11056.75"/>
    <x v="0"/>
    <x v="2"/>
    <s v="AUD"/>
    <x v="2789"/>
    <x v="2793"/>
    <b v="0"/>
    <n v="73"/>
    <b v="1"/>
    <x v="6"/>
    <n v="1.105675"/>
    <n v="151.4623287671233"/>
    <x v="1"/>
    <x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n v="3"/>
    <b v="1"/>
    <x v="6"/>
    <n v="1.5"/>
    <n v="25"/>
    <x v="1"/>
    <x v="6"/>
    <x v="0"/>
    <x v="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b v="0"/>
    <n v="20"/>
    <b v="1"/>
    <x v="6"/>
    <n v="1.0428571428571429"/>
    <n v="36.5"/>
    <x v="1"/>
    <x v="6"/>
    <x v="0"/>
    <x v="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n v="21"/>
    <b v="1"/>
    <x v="6"/>
    <n v="1.155"/>
    <n v="44"/>
    <x v="1"/>
    <x v="6"/>
    <x v="0"/>
    <x v="0"/>
  </r>
  <r>
    <n v="2797"/>
    <s v="Once Upon A Nightmare"/>
    <s v="&quot;Labyrinth&quot; meets &quot;Jumanji&quot;  in this dark adventure fantasy play from the makers of the five star fringe hit &quot;Death Ship 666&quot;"/>
    <x v="10"/>
    <n v="8211.61"/>
    <x v="0"/>
    <x v="1"/>
    <s v="GBP"/>
    <x v="2793"/>
    <x v="2797"/>
    <b v="0"/>
    <n v="94"/>
    <b v="1"/>
    <x v="6"/>
    <n v="1.02645125"/>
    <n v="87.357553191489373"/>
    <x v="1"/>
    <x v="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2"/>
    <n v="5070"/>
    <x v="0"/>
    <x v="1"/>
    <s v="GBP"/>
    <x v="2794"/>
    <x v="2798"/>
    <b v="0"/>
    <n v="139"/>
    <b v="1"/>
    <x v="6"/>
    <n v="1.014"/>
    <n v="36.474820143884891"/>
    <x v="1"/>
    <x v="6"/>
    <x v="0"/>
    <x v="0"/>
  </r>
  <r>
    <n v="2799"/>
    <s v="Yuri in Edinburgh"/>
    <s v="August012 make their debut at Edinburgh Fringe with their play about the absurdity of wanting to bring children into a deranged world"/>
    <x v="12"/>
    <n v="5831.74"/>
    <x v="0"/>
    <x v="1"/>
    <s v="GBP"/>
    <x v="2795"/>
    <x v="2799"/>
    <b v="0"/>
    <n v="130"/>
    <b v="1"/>
    <x v="6"/>
    <n v="1.1663479999999999"/>
    <n v="44.859538461538463"/>
    <x v="1"/>
    <x v="6"/>
    <x v="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b v="0"/>
    <n v="31"/>
    <b v="1"/>
    <x v="6"/>
    <n v="1.33"/>
    <n v="42.903225806451616"/>
    <x v="1"/>
    <x v="6"/>
    <x v="0"/>
    <x v="0"/>
  </r>
  <r>
    <n v="2801"/>
    <s v="A Dream Play"/>
    <s v="Arise Theatre Company's production of August Strindberg's expressionist masterpiece 'A Dream Play'."/>
    <x v="8"/>
    <n v="666"/>
    <x v="0"/>
    <x v="2"/>
    <s v="AUD"/>
    <x v="2797"/>
    <x v="2801"/>
    <b v="0"/>
    <n v="13"/>
    <b v="1"/>
    <x v="6"/>
    <n v="1.3320000000000001"/>
    <n v="51.230769230769234"/>
    <x v="1"/>
    <x v="6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3"/>
    <n v="3055"/>
    <x v="0"/>
    <x v="1"/>
    <s v="GBP"/>
    <x v="2798"/>
    <x v="2802"/>
    <b v="0"/>
    <n v="90"/>
    <b v="1"/>
    <x v="6"/>
    <n v="1.0183333333333333"/>
    <n v="33.944444444444443"/>
    <x v="1"/>
    <x v="6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x v="7"/>
    <n v="12795"/>
    <x v="0"/>
    <x v="0"/>
    <s v="USD"/>
    <x v="2799"/>
    <x v="2803"/>
    <b v="0"/>
    <n v="141"/>
    <b v="1"/>
    <x v="6"/>
    <n v="1.2795000000000001"/>
    <n v="90.744680851063833"/>
    <x v="1"/>
    <x v="6"/>
    <x v="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n v="23"/>
    <b v="1"/>
    <x v="6"/>
    <n v="1.1499999999999999"/>
    <n v="50"/>
    <x v="1"/>
    <x v="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b v="0"/>
    <n v="18"/>
    <b v="1"/>
    <x v="6"/>
    <n v="1.1000000000000001"/>
    <n v="24.444444444444443"/>
    <x v="1"/>
    <x v="6"/>
    <x v="0"/>
    <x v="0"/>
  </r>
  <r>
    <n v="2806"/>
    <s v="And Now: The World!"/>
    <s v="A one woman show about the challenges of being a feminist in a digital age. Touring 6 UK cities. Now with Stretch Goals!"/>
    <x v="3"/>
    <n v="3363"/>
    <x v="0"/>
    <x v="1"/>
    <s v="GBP"/>
    <x v="2802"/>
    <x v="2806"/>
    <b v="0"/>
    <n v="76"/>
    <b v="1"/>
    <x v="6"/>
    <n v="1.121"/>
    <n v="44.25"/>
    <x v="1"/>
    <x v="6"/>
    <x v="0"/>
    <x v="0"/>
  </r>
  <r>
    <n v="2807"/>
    <s v="The Commission Theatre Co."/>
    <s v="Bringing Shakespeare back to the Playwrights"/>
    <x v="12"/>
    <n v="6300"/>
    <x v="0"/>
    <x v="0"/>
    <s v="USD"/>
    <x v="2803"/>
    <x v="2807"/>
    <b v="0"/>
    <n v="93"/>
    <b v="1"/>
    <x v="6"/>
    <n v="1.26"/>
    <n v="67.741935483870961"/>
    <x v="1"/>
    <x v="6"/>
    <x v="0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n v="69"/>
    <b v="1"/>
    <x v="6"/>
    <n v="1.0024444444444445"/>
    <n v="65.376811594202906"/>
    <x v="1"/>
    <x v="6"/>
    <x v="0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n v="21"/>
    <b v="1"/>
    <x v="6"/>
    <n v="1.024"/>
    <n v="121.9047619047619"/>
    <x v="1"/>
    <x v="6"/>
    <x v="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b v="0"/>
    <n v="57"/>
    <b v="1"/>
    <x v="6"/>
    <n v="1.0820000000000001"/>
    <n v="47.456140350877192"/>
    <x v="1"/>
    <x v="6"/>
    <x v="0"/>
    <x v="0"/>
  </r>
  <r>
    <n v="2811"/>
    <s v="Ray Gunn and Starburst"/>
    <s v="Ray Gunn and Starburst is an audio sci-fi/comedy sending up the tropes of classic and pulp science-fiction."/>
    <x v="7"/>
    <n v="10027"/>
    <x v="0"/>
    <x v="1"/>
    <s v="GBP"/>
    <x v="2807"/>
    <x v="2811"/>
    <b v="0"/>
    <n v="108"/>
    <b v="1"/>
    <x v="6"/>
    <n v="1.0026999999999999"/>
    <n v="92.842592592592595"/>
    <x v="1"/>
    <x v="6"/>
    <x v="0"/>
    <x v="0"/>
  </r>
  <r>
    <n v="2812"/>
    <s v="BULL by Mike Bartlett at the Coal Mine Theatre"/>
    <s v="&quot;A short, nasty and razor sharp play in one of Toronto's hottest new &quot;off-off Broadway&quot; style venues."/>
    <x v="12"/>
    <n v="5665"/>
    <x v="0"/>
    <x v="5"/>
    <s v="CAD"/>
    <x v="2808"/>
    <x v="2812"/>
    <b v="0"/>
    <n v="83"/>
    <b v="1"/>
    <x v="6"/>
    <n v="1.133"/>
    <n v="68.253012048192772"/>
    <x v="1"/>
    <x v="6"/>
    <x v="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b v="0"/>
    <n v="96"/>
    <b v="1"/>
    <x v="6"/>
    <n v="1.2757571428571428"/>
    <n v="37.209583333333335"/>
    <x v="1"/>
    <x v="6"/>
    <x v="0"/>
    <x v="0"/>
  </r>
  <r>
    <n v="2814"/>
    <s v="Stitching by Anthony Neilson"/>
    <s v="Stitching is a play exploring how a couple cope with the loss of their child. It will run for a month at The Drayton Arms Theatre."/>
    <x v="4"/>
    <n v="1616"/>
    <x v="0"/>
    <x v="1"/>
    <s v="GBP"/>
    <x v="2810"/>
    <x v="2814"/>
    <b v="0"/>
    <n v="64"/>
    <b v="1"/>
    <x v="6"/>
    <n v="1.0773333333333333"/>
    <n v="25.25"/>
    <x v="1"/>
    <x v="6"/>
    <x v="0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b v="0"/>
    <n v="14"/>
    <b v="1"/>
    <x v="6"/>
    <n v="2.42"/>
    <n v="43.214285714285715"/>
    <x v="1"/>
    <x v="6"/>
    <x v="0"/>
    <x v="0"/>
  </r>
  <r>
    <n v="2816"/>
    <s v="In My Head - A new mental health theatre project"/>
    <s v="Inspired by real life interviews 'In My Head' is a new play exploring the lives of those living with a mental health condition."/>
    <x v="3"/>
    <n v="4247"/>
    <x v="0"/>
    <x v="1"/>
    <s v="GBP"/>
    <x v="2812"/>
    <x v="2816"/>
    <b v="0"/>
    <n v="169"/>
    <b v="1"/>
    <x v="6"/>
    <n v="1.4156666666666666"/>
    <n v="25.130177514792898"/>
    <x v="1"/>
    <x v="6"/>
    <x v="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n v="33"/>
    <b v="1"/>
    <x v="6"/>
    <n v="1.3"/>
    <n v="23.636363636363637"/>
    <x v="1"/>
    <x v="6"/>
    <x v="0"/>
    <x v="0"/>
  </r>
  <r>
    <n v="2818"/>
    <s v="Joe West's THEATER OF DEATH"/>
    <s v="Joe West and his wonderful theater company THEATER OF DEATH present original plays both horrific and comical."/>
    <x v="7"/>
    <n v="10603"/>
    <x v="0"/>
    <x v="0"/>
    <s v="USD"/>
    <x v="2814"/>
    <x v="2818"/>
    <b v="0"/>
    <n v="102"/>
    <b v="1"/>
    <x v="6"/>
    <n v="1.0603"/>
    <n v="103.95098039215686"/>
    <x v="1"/>
    <x v="6"/>
    <x v="0"/>
    <x v="0"/>
  </r>
  <r>
    <n v="2819"/>
    <s v="Make TES a success at The Edinburgh Fringe Fest"/>
    <s v="Years of work, my best show, and a top Edinburgh venue.  Help me expose my talents to the UK and tell an important story."/>
    <x v="12"/>
    <n v="5240"/>
    <x v="0"/>
    <x v="1"/>
    <s v="GBP"/>
    <x v="2815"/>
    <x v="2819"/>
    <b v="0"/>
    <n v="104"/>
    <b v="1"/>
    <x v="6"/>
    <n v="1.048"/>
    <n v="50.384615384615387"/>
    <x v="1"/>
    <x v="6"/>
    <x v="0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b v="0"/>
    <n v="20"/>
    <b v="1"/>
    <x v="6"/>
    <n v="1.36"/>
    <n v="13.6"/>
    <x v="1"/>
    <x v="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n v="35"/>
    <b v="1"/>
    <x v="6"/>
    <n v="1"/>
    <n v="28.571428571428573"/>
    <x v="1"/>
    <x v="6"/>
    <x v="0"/>
    <x v="0"/>
  </r>
  <r>
    <n v="2822"/>
    <s v="Theatre Forever's The Nature Crown"/>
    <s v="A campaign to support the artists creating Theatre Forever's The Nature Crown, premiering in the Guthrie Theater's Dowling Studio!"/>
    <x v="5"/>
    <n v="6000"/>
    <x v="0"/>
    <x v="0"/>
    <s v="USD"/>
    <x v="2818"/>
    <x v="2822"/>
    <b v="0"/>
    <n v="94"/>
    <b v="1"/>
    <x v="6"/>
    <n v="1"/>
    <n v="63.829787234042556"/>
    <x v="1"/>
    <x v="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n v="14"/>
    <b v="1"/>
    <x v="6"/>
    <n v="1.24"/>
    <n v="8.8571428571428577"/>
    <x v="1"/>
    <x v="6"/>
    <x v="0"/>
    <x v="0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b v="0"/>
    <n v="15"/>
    <b v="1"/>
    <x v="6"/>
    <n v="1.1692307692307693"/>
    <n v="50.666666666666664"/>
    <x v="1"/>
    <x v="6"/>
    <x v="0"/>
    <x v="0"/>
  </r>
  <r>
    <n v="2825"/>
    <s v="The Night Before Christmas"/>
    <s v="Help Saltmine Theatre Company tell the exciting story of St Nicholas and the importance of gratefulness in their new Christmas show."/>
    <x v="3"/>
    <n v="3100"/>
    <x v="0"/>
    <x v="1"/>
    <s v="GBP"/>
    <x v="2821"/>
    <x v="2825"/>
    <b v="0"/>
    <n v="51"/>
    <b v="1"/>
    <x v="6"/>
    <n v="1.0333333333333334"/>
    <n v="60.784313725490193"/>
    <x v="1"/>
    <x v="6"/>
    <x v="0"/>
    <x v="0"/>
  </r>
  <r>
    <n v="2826"/>
    <s v="Mickey &amp; Worm: The Tour"/>
    <s v="Mickey &amp; Worm is a Noir stage experience, written by Santa Paula playwright John McKinley and back again on tour by popular demand!"/>
    <x v="1"/>
    <n v="2155"/>
    <x v="0"/>
    <x v="0"/>
    <s v="USD"/>
    <x v="2822"/>
    <x v="2826"/>
    <b v="0"/>
    <n v="19"/>
    <b v="1"/>
    <x v="6"/>
    <n v="1.0774999999999999"/>
    <n v="113.42105263157895"/>
    <x v="1"/>
    <x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"/>
    <n v="2405"/>
    <x v="0"/>
    <x v="0"/>
    <s v="USD"/>
    <x v="2823"/>
    <x v="2827"/>
    <b v="0"/>
    <n v="23"/>
    <b v="1"/>
    <x v="6"/>
    <n v="1.2024999999999999"/>
    <n v="104.56521739130434"/>
    <x v="1"/>
    <x v="6"/>
    <x v="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n v="97"/>
    <b v="1"/>
    <x v="6"/>
    <n v="1.0037894736842106"/>
    <n v="98.30927835051547"/>
    <x v="1"/>
    <x v="6"/>
    <x v="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n v="76"/>
    <b v="1"/>
    <x v="6"/>
    <n v="1.0651999999999999"/>
    <n v="35.039473684210527"/>
    <x v="1"/>
    <x v="6"/>
    <x v="0"/>
    <x v="0"/>
  </r>
  <r>
    <n v="2830"/>
    <s v="Nakhtik and Avalon"/>
    <s v="Avalon is a new South African Township play and Nakhtik is a  danced political lecture."/>
    <x v="3"/>
    <n v="3000"/>
    <x v="0"/>
    <x v="0"/>
    <s v="USD"/>
    <x v="2826"/>
    <x v="2830"/>
    <b v="0"/>
    <n v="11"/>
    <b v="1"/>
    <x v="6"/>
    <n v="1"/>
    <n v="272.72727272727275"/>
    <x v="1"/>
    <x v="6"/>
    <x v="0"/>
    <x v="0"/>
  </r>
  <r>
    <n v="2831"/>
    <s v="Tackett &amp; Pyke put on a Play"/>
    <s v="We each wrote a play and would like to produce them for you for nothing more than art's sake!"/>
    <x v="3"/>
    <n v="3320"/>
    <x v="0"/>
    <x v="0"/>
    <s v="USD"/>
    <x v="2827"/>
    <x v="2831"/>
    <b v="0"/>
    <n v="52"/>
    <b v="1"/>
    <x v="6"/>
    <n v="1.1066666666666667"/>
    <n v="63.846153846153847"/>
    <x v="1"/>
    <x v="6"/>
    <x v="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n v="95"/>
    <b v="1"/>
    <x v="6"/>
    <n v="1.1471959999999999"/>
    <n v="30.189368421052631"/>
    <x v="1"/>
    <x v="6"/>
    <x v="0"/>
    <x v="0"/>
  </r>
  <r>
    <n v="2833"/>
    <s v="Star Man Rocket Man"/>
    <s v="A new play about exploring outer space"/>
    <x v="200"/>
    <n v="2923"/>
    <x v="0"/>
    <x v="0"/>
    <s v="USD"/>
    <x v="2829"/>
    <x v="2833"/>
    <b v="0"/>
    <n v="35"/>
    <b v="1"/>
    <x v="6"/>
    <n v="1.0825925925925926"/>
    <n v="83.51428571428572"/>
    <x v="1"/>
    <x v="6"/>
    <x v="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n v="21"/>
    <b v="1"/>
    <x v="6"/>
    <n v="1.7"/>
    <n v="64.761904761904759"/>
    <x v="1"/>
    <x v="6"/>
    <x v="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b v="0"/>
    <n v="93"/>
    <b v="1"/>
    <x v="6"/>
    <n v="1.8709899999999999"/>
    <n v="20.118172043010752"/>
    <x v="1"/>
    <x v="6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n v="11"/>
    <b v="1"/>
    <x v="6"/>
    <n v="1.0777777777777777"/>
    <n v="44.090909090909093"/>
    <x v="1"/>
    <x v="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n v="21"/>
    <b v="1"/>
    <x v="6"/>
    <n v="1"/>
    <n v="40.476190476190474"/>
    <x v="1"/>
    <x v="6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x v="1"/>
    <n v="2405"/>
    <x v="0"/>
    <x v="0"/>
    <s v="USD"/>
    <x v="2834"/>
    <x v="2838"/>
    <b v="0"/>
    <n v="54"/>
    <b v="1"/>
    <x v="6"/>
    <n v="1.2024999999999999"/>
    <n v="44.537037037037038"/>
    <x v="1"/>
    <x v="6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x v="0"/>
    <n v="3900"/>
    <x v="0"/>
    <x v="0"/>
    <s v="USD"/>
    <x v="2835"/>
    <x v="2839"/>
    <b v="0"/>
    <n v="31"/>
    <b v="1"/>
    <x v="6"/>
    <n v="1.1142857142857143"/>
    <n v="125.80645161290323"/>
    <x v="1"/>
    <x v="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n v="132"/>
    <b v="1"/>
    <x v="6"/>
    <n v="1.04"/>
    <n v="19.696969696969695"/>
    <x v="1"/>
    <x v="6"/>
    <x v="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n v="1"/>
    <b v="0"/>
    <x v="6"/>
    <n v="0.01"/>
    <n v="10"/>
    <x v="1"/>
    <x v="6"/>
    <x v="0"/>
    <x v="0"/>
  </r>
  <r>
    <n v="2842"/>
    <s v="HIDDEN: The FCO Plays"/>
    <s v="A play performed at the FCO Global Summit on the Preventing Sexual Violence Initiative, hosted by William Hague and Angelina Jolie"/>
    <x v="4"/>
    <n v="0"/>
    <x v="2"/>
    <x v="1"/>
    <s v="GBP"/>
    <x v="2838"/>
    <x v="2842"/>
    <b v="0"/>
    <n v="0"/>
    <b v="0"/>
    <x v="6"/>
    <n v="0"/>
    <e v="#DIV/0!"/>
    <x v="1"/>
    <x v="6"/>
    <x v="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n v="0"/>
    <b v="0"/>
    <x v="6"/>
    <n v="0"/>
    <e v="#DIV/0!"/>
    <x v="1"/>
    <x v="6"/>
    <x v="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b v="0"/>
    <n v="1"/>
    <b v="0"/>
    <x v="6"/>
    <n v="5.4545454545454543E-2"/>
    <n v="30"/>
    <x v="1"/>
    <x v="6"/>
    <x v="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b v="0"/>
    <n v="39"/>
    <b v="0"/>
    <x v="6"/>
    <n v="0.31546666666666667"/>
    <n v="60.666666666666664"/>
    <x v="1"/>
    <x v="6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0"/>
    <n v="0"/>
    <x v="2"/>
    <x v="0"/>
    <s v="USD"/>
    <x v="2842"/>
    <x v="2846"/>
    <b v="0"/>
    <n v="0"/>
    <b v="0"/>
    <x v="6"/>
    <n v="0"/>
    <e v="#DIV/0!"/>
    <x v="1"/>
    <x v="6"/>
    <x v="0"/>
    <x v="0"/>
  </r>
  <r>
    <n v="2847"/>
    <s v="COLOR ME"/>
    <s v="Dark secrets come to light when Mariah meets Stella. They find a way to face the south's largest elephant in the room: RACISM."/>
    <x v="1"/>
    <n v="0"/>
    <x v="2"/>
    <x v="0"/>
    <s v="USD"/>
    <x v="2843"/>
    <x v="2847"/>
    <b v="0"/>
    <n v="0"/>
    <b v="0"/>
    <x v="6"/>
    <n v="0"/>
    <e v="#DIV/0!"/>
    <x v="1"/>
    <x v="6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n v="3"/>
    <b v="0"/>
    <x v="6"/>
    <n v="2E-3"/>
    <n v="23.333333333333332"/>
    <x v="1"/>
    <x v="6"/>
    <x v="0"/>
    <x v="0"/>
  </r>
  <r>
    <n v="2849"/>
    <s v="100, Acre Wood"/>
    <s v="NonSens!cal tackles the struggles of four people with mental health issues/disorders inspired by A.A Milne's Winnie the Pooh"/>
    <x v="8"/>
    <n v="5"/>
    <x v="2"/>
    <x v="1"/>
    <s v="GBP"/>
    <x v="2845"/>
    <x v="2849"/>
    <b v="0"/>
    <n v="1"/>
    <b v="0"/>
    <x v="6"/>
    <n v="0.01"/>
    <n v="5"/>
    <x v="1"/>
    <x v="6"/>
    <x v="0"/>
    <x v="0"/>
  </r>
  <r>
    <n v="2850"/>
    <s v="Romeo and Juliet...Choose Your Own Ending"/>
    <s v="Romeo and Juliet: Wouldn't it be great if they didn't all die at the end? Now YOU get to control the fate of these timeless characters!"/>
    <x v="10"/>
    <n v="311"/>
    <x v="2"/>
    <x v="0"/>
    <s v="USD"/>
    <x v="2846"/>
    <x v="2850"/>
    <b v="0"/>
    <n v="13"/>
    <b v="0"/>
    <x v="6"/>
    <n v="3.8875E-2"/>
    <n v="23.923076923076923"/>
    <x v="1"/>
    <x v="6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n v="0"/>
    <b v="0"/>
    <x v="6"/>
    <n v="0"/>
    <e v="#DIV/0!"/>
    <x v="1"/>
    <x v="6"/>
    <x v="0"/>
    <x v="0"/>
  </r>
  <r>
    <n v="2852"/>
    <s v="Freedom Train"/>
    <s v="Just one time back to the past on the Freedom Train will open your eyes and your lives will never ever be the same!"/>
    <x v="12"/>
    <n v="95"/>
    <x v="2"/>
    <x v="0"/>
    <s v="USD"/>
    <x v="2848"/>
    <x v="2852"/>
    <b v="0"/>
    <n v="6"/>
    <b v="0"/>
    <x v="6"/>
    <n v="1.9E-2"/>
    <n v="15.833333333333334"/>
    <x v="1"/>
    <x v="6"/>
    <x v="0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n v="0"/>
    <b v="0"/>
    <x v="6"/>
    <n v="0"/>
    <e v="#DIV/0!"/>
    <x v="1"/>
    <x v="6"/>
    <x v="0"/>
    <x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b v="0"/>
    <n v="14"/>
    <b v="0"/>
    <x v="6"/>
    <n v="0.41699999999999998"/>
    <n v="29.785714285714285"/>
    <x v="1"/>
    <x v="6"/>
    <x v="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n v="5"/>
    <b v="0"/>
    <x v="6"/>
    <n v="0.5"/>
    <n v="60"/>
    <x v="1"/>
    <x v="6"/>
    <x v="0"/>
    <x v="0"/>
  </r>
  <r>
    <n v="2856"/>
    <s v="The JOkeress Going Live"/>
    <s v="This will be the fifth play of The Jokeress, based on the ebook/paperback novelette series. It is scifi, suspense, terror, and noir."/>
    <x v="3"/>
    <n v="146"/>
    <x v="2"/>
    <x v="0"/>
    <s v="USD"/>
    <x v="2852"/>
    <x v="2856"/>
    <b v="0"/>
    <n v="6"/>
    <b v="0"/>
    <x v="6"/>
    <n v="4.8666666666666664E-2"/>
    <n v="24.333333333333332"/>
    <x v="1"/>
    <x v="6"/>
    <x v="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b v="0"/>
    <n v="15"/>
    <b v="0"/>
    <x v="6"/>
    <n v="0.19736842105263158"/>
    <n v="500"/>
    <x v="1"/>
    <x v="6"/>
    <x v="0"/>
    <x v="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b v="0"/>
    <n v="0"/>
    <b v="0"/>
    <x v="6"/>
    <n v="0"/>
    <e v="#DIV/0!"/>
    <x v="1"/>
    <x v="6"/>
    <x v="0"/>
    <x v="0"/>
  </r>
  <r>
    <n v="2859"/>
    <s v="Grover Theatre Company (GTC)"/>
    <s v="A theatre company that will create works to inspire young people and get everyone involved."/>
    <x v="1"/>
    <n v="35"/>
    <x v="2"/>
    <x v="2"/>
    <s v="AUD"/>
    <x v="2855"/>
    <x v="2859"/>
    <b v="0"/>
    <n v="1"/>
    <b v="0"/>
    <x v="6"/>
    <n v="1.7500000000000002E-2"/>
    <n v="35"/>
    <x v="1"/>
    <x v="6"/>
    <x v="0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n v="9"/>
    <b v="0"/>
    <x v="6"/>
    <n v="6.6500000000000004E-2"/>
    <n v="29.555555555555557"/>
    <x v="1"/>
    <x v="6"/>
    <x v="0"/>
    <x v="0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b v="0"/>
    <n v="3"/>
    <b v="0"/>
    <x v="6"/>
    <n v="0.32"/>
    <n v="26.666666666666668"/>
    <x v="1"/>
    <x v="6"/>
    <x v="0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n v="3"/>
    <b v="0"/>
    <x v="6"/>
    <n v="4.3307086614173228E-3"/>
    <n v="18.333333333333332"/>
    <x v="1"/>
    <x v="6"/>
    <x v="0"/>
    <x v="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n v="1"/>
    <b v="0"/>
    <x v="6"/>
    <n v="4.0000000000000002E-4"/>
    <n v="20"/>
    <x v="1"/>
    <x v="6"/>
    <x v="0"/>
    <x v="0"/>
  </r>
  <r>
    <n v="2864"/>
    <s v="'Haunting Julia' by Alan Ayckbourn"/>
    <s v="Accessible, original theatre for all!"/>
    <x v="30"/>
    <n v="40"/>
    <x v="2"/>
    <x v="1"/>
    <s v="GBP"/>
    <x v="2860"/>
    <x v="2864"/>
    <b v="0"/>
    <n v="3"/>
    <b v="0"/>
    <x v="6"/>
    <n v="1.6E-2"/>
    <n v="13.333333333333334"/>
    <x v="1"/>
    <x v="6"/>
    <x v="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b v="0"/>
    <n v="0"/>
    <b v="0"/>
    <x v="6"/>
    <n v="0"/>
    <e v="#DIV/0!"/>
    <x v="1"/>
    <x v="6"/>
    <x v="0"/>
    <x v="0"/>
  </r>
  <r>
    <n v="2866"/>
    <s v="Church Folk Can Be Dangerous People"/>
    <s v="The reality is dark, sinister. The milieu is not as friendly as it claims. What is this place? Where is it? Is it your local church?"/>
    <x v="12"/>
    <n v="45"/>
    <x v="2"/>
    <x v="0"/>
    <s v="USD"/>
    <x v="2862"/>
    <x v="2866"/>
    <b v="0"/>
    <n v="2"/>
    <b v="0"/>
    <x v="6"/>
    <n v="8.9999999999999993E-3"/>
    <n v="22.5"/>
    <x v="1"/>
    <x v="6"/>
    <x v="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n v="10"/>
    <b v="0"/>
    <x v="6"/>
    <n v="0.2016"/>
    <n v="50.4"/>
    <x v="1"/>
    <x v="6"/>
    <x v="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n v="60"/>
    <b v="0"/>
    <x v="6"/>
    <n v="0.42011733333333334"/>
    <n v="105.02933333333334"/>
    <x v="1"/>
    <x v="6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n v="5"/>
    <b v="0"/>
    <x v="6"/>
    <n v="8.8500000000000002E-3"/>
    <n v="35.4"/>
    <x v="1"/>
    <x v="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x v="12"/>
    <n v="750"/>
    <x v="2"/>
    <x v="0"/>
    <s v="USD"/>
    <x v="2866"/>
    <x v="2870"/>
    <b v="0"/>
    <n v="9"/>
    <b v="0"/>
    <x v="6"/>
    <n v="0.15"/>
    <n v="83.333333333333329"/>
    <x v="1"/>
    <x v="6"/>
    <x v="0"/>
    <x v="0"/>
  </r>
  <r>
    <n v="2871"/>
    <s v="The Bill Cosby Assault, a play"/>
    <s v="America's dad or serial rapist? Or both? The stories of the Bill Cosby accusers and the society so skeptical of them."/>
    <x v="7"/>
    <n v="467"/>
    <x v="2"/>
    <x v="0"/>
    <s v="USD"/>
    <x v="2867"/>
    <x v="2871"/>
    <b v="0"/>
    <n v="13"/>
    <b v="0"/>
    <x v="6"/>
    <n v="4.6699999999999998E-2"/>
    <n v="35.92307692307692"/>
    <x v="1"/>
    <x v="6"/>
    <x v="0"/>
    <x v="0"/>
  </r>
  <r>
    <n v="2872"/>
    <s v="Loud Arts"/>
    <s v="Local Theatre group in Loudoun County, Virginia. Looking for funds to start producing shows!"/>
    <x v="3"/>
    <n v="0"/>
    <x v="2"/>
    <x v="0"/>
    <s v="USD"/>
    <x v="2868"/>
    <x v="2872"/>
    <b v="0"/>
    <n v="0"/>
    <b v="0"/>
    <x v="6"/>
    <n v="0"/>
    <e v="#DIV/0!"/>
    <x v="1"/>
    <x v="6"/>
    <x v="0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n v="8"/>
    <b v="0"/>
    <x v="6"/>
    <n v="0.38119999999999998"/>
    <n v="119.125"/>
    <x v="1"/>
    <x v="6"/>
    <x v="0"/>
    <x v="0"/>
  </r>
  <r>
    <n v="2874"/>
    <s v="Lead Players Theatre Company"/>
    <s v="We present Classics made for the 21st Century and we need a space! Please help us rent a space for The Importance of Being Earnest!"/>
    <x v="12"/>
    <n v="271"/>
    <x v="2"/>
    <x v="0"/>
    <s v="USD"/>
    <x v="2870"/>
    <x v="2874"/>
    <b v="0"/>
    <n v="3"/>
    <b v="0"/>
    <x v="6"/>
    <n v="5.4199999999999998E-2"/>
    <n v="90.333333333333329"/>
    <x v="1"/>
    <x v="6"/>
    <x v="0"/>
    <x v="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n v="3"/>
    <b v="0"/>
    <x v="6"/>
    <n v="3.5E-4"/>
    <n v="2.3333333333333335"/>
    <x v="1"/>
    <x v="6"/>
    <x v="0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b v="0"/>
    <n v="0"/>
    <b v="0"/>
    <x v="6"/>
    <n v="0"/>
    <e v="#DIV/0!"/>
    <x v="1"/>
    <x v="6"/>
    <x v="0"/>
    <x v="0"/>
  </r>
  <r>
    <n v="2877"/>
    <s v="COLLABORATION: WARHOL &amp; BASQUIAT"/>
    <s v="Two of the 20th Centuryâ€™s Greatest Artists _x000a_navigate the perilous terrain of Art &amp; Fame _x000a_in a historic Collaboration."/>
    <x v="5"/>
    <n v="650"/>
    <x v="2"/>
    <x v="0"/>
    <s v="USD"/>
    <x v="2873"/>
    <x v="2877"/>
    <b v="0"/>
    <n v="6"/>
    <b v="0"/>
    <x v="6"/>
    <n v="0.10833333333333334"/>
    <n v="108.33333333333333"/>
    <x v="1"/>
    <x v="6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x v="3"/>
    <n v="63"/>
    <x v="2"/>
    <x v="1"/>
    <s v="GBP"/>
    <x v="2874"/>
    <x v="2878"/>
    <b v="0"/>
    <n v="4"/>
    <b v="0"/>
    <x v="6"/>
    <n v="2.1000000000000001E-2"/>
    <n v="15.75"/>
    <x v="1"/>
    <x v="6"/>
    <x v="0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b v="0"/>
    <n v="1"/>
    <b v="0"/>
    <x v="6"/>
    <n v="2.5892857142857141E-3"/>
    <n v="29"/>
    <x v="1"/>
    <x v="6"/>
    <x v="0"/>
    <x v="0"/>
  </r>
  <r>
    <n v="2880"/>
    <s v="BELIEF on the Isle of Skye"/>
    <s v="BELIEF leaves res &amp; crosses nations, swims the Atlantic, landing on Isle where Salish meets Gaelic, where humanity transcends barriers"/>
    <x v="2"/>
    <n v="2800"/>
    <x v="2"/>
    <x v="0"/>
    <s v="USD"/>
    <x v="2876"/>
    <x v="2880"/>
    <b v="0"/>
    <n v="29"/>
    <b v="0"/>
    <x v="6"/>
    <n v="0.23333333333333334"/>
    <n v="96.551724137931032"/>
    <x v="1"/>
    <x v="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n v="0"/>
    <b v="0"/>
    <x v="6"/>
    <n v="0"/>
    <e v="#DIV/0!"/>
    <x v="1"/>
    <x v="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n v="4"/>
    <b v="0"/>
    <x v="6"/>
    <n v="0.33600000000000002"/>
    <n v="63"/>
    <x v="1"/>
    <x v="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x v="7"/>
    <n v="1908"/>
    <x v="2"/>
    <x v="0"/>
    <s v="USD"/>
    <x v="2879"/>
    <x v="2883"/>
    <b v="0"/>
    <n v="5"/>
    <b v="0"/>
    <x v="6"/>
    <n v="0.1908"/>
    <n v="381.6"/>
    <x v="1"/>
    <x v="6"/>
    <x v="0"/>
    <x v="0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b v="0"/>
    <n v="4"/>
    <b v="0"/>
    <x v="6"/>
    <n v="4.1111111111111114E-3"/>
    <n v="46.25"/>
    <x v="1"/>
    <x v="6"/>
    <x v="0"/>
    <x v="0"/>
  </r>
  <r>
    <n v="2885"/>
    <s v="The Wedding"/>
    <s v="An historic and proud work of Polish nationalistic literature performed on stage."/>
    <x v="44"/>
    <n v="130"/>
    <x v="2"/>
    <x v="0"/>
    <s v="USD"/>
    <x v="2881"/>
    <x v="2885"/>
    <b v="0"/>
    <n v="5"/>
    <b v="0"/>
    <x v="6"/>
    <n v="0.32500000000000001"/>
    <n v="26"/>
    <x v="1"/>
    <x v="6"/>
    <x v="0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n v="1"/>
    <b v="0"/>
    <x v="6"/>
    <n v="0.05"/>
    <n v="10"/>
    <x v="1"/>
    <x v="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"/>
    <n v="5"/>
    <x v="2"/>
    <x v="0"/>
    <s v="USD"/>
    <x v="2883"/>
    <x v="2887"/>
    <b v="0"/>
    <n v="1"/>
    <b v="0"/>
    <x v="6"/>
    <n v="1.6666666666666668E-3"/>
    <n v="5"/>
    <x v="1"/>
    <x v="6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x v="9"/>
    <n v="0"/>
    <x v="2"/>
    <x v="0"/>
    <s v="USD"/>
    <x v="2884"/>
    <x v="2888"/>
    <b v="0"/>
    <n v="0"/>
    <b v="0"/>
    <x v="6"/>
    <n v="0"/>
    <e v="#DIV/0!"/>
    <x v="1"/>
    <x v="6"/>
    <x v="0"/>
    <x v="0"/>
  </r>
  <r>
    <n v="2889"/>
    <s v="Halfway, Nebraska"/>
    <s v="Halfway, Nebraska explores the limits of hope and what it means to love someone who may be too far damaged to save."/>
    <x v="3"/>
    <n v="1142"/>
    <x v="2"/>
    <x v="0"/>
    <s v="USD"/>
    <x v="2885"/>
    <x v="2889"/>
    <b v="0"/>
    <n v="14"/>
    <b v="0"/>
    <x v="6"/>
    <n v="0.38066666666666665"/>
    <n v="81.571428571428569"/>
    <x v="1"/>
    <x v="6"/>
    <x v="0"/>
    <x v="0"/>
  </r>
  <r>
    <n v="2890"/>
    <s v="the Savannah Disputation"/>
    <s v="This Theological Comedy tells a story of when seemingly similar beliefs are discovered to be worlds apart; Damnation-Southern Style."/>
    <x v="1"/>
    <n v="21"/>
    <x v="2"/>
    <x v="0"/>
    <s v="USD"/>
    <x v="2886"/>
    <x v="2890"/>
    <b v="0"/>
    <n v="3"/>
    <b v="0"/>
    <x v="6"/>
    <n v="1.0500000000000001E-2"/>
    <n v="7"/>
    <x v="1"/>
    <x v="6"/>
    <x v="0"/>
    <x v="0"/>
  </r>
  <r>
    <n v="2891"/>
    <s v="Literacy for Brooklyn Kids"/>
    <s v="Did you know that we are enriching the lives of Brooklyn kids through literacy and educational theater? We just need a little help."/>
    <x v="7"/>
    <n v="273"/>
    <x v="2"/>
    <x v="0"/>
    <s v="USD"/>
    <x v="2887"/>
    <x v="2891"/>
    <b v="0"/>
    <n v="10"/>
    <b v="0"/>
    <x v="6"/>
    <n v="2.7300000000000001E-2"/>
    <n v="27.3"/>
    <x v="1"/>
    <x v="6"/>
    <x v="0"/>
    <x v="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b v="0"/>
    <n v="17"/>
    <b v="0"/>
    <x v="6"/>
    <n v="9.0909090909090912E-2"/>
    <n v="29.411764705882351"/>
    <x v="1"/>
    <x v="6"/>
    <x v="0"/>
    <x v="0"/>
  </r>
  <r>
    <n v="2893"/>
    <s v="REDISCOVERING KIA THE PLAY"/>
    <s v="Fundraising for REDISCOVERING KIA THE PLAY"/>
    <x v="12"/>
    <n v="25"/>
    <x v="2"/>
    <x v="0"/>
    <s v="USD"/>
    <x v="2889"/>
    <x v="2893"/>
    <b v="0"/>
    <n v="2"/>
    <b v="0"/>
    <x v="6"/>
    <n v="5.0000000000000001E-3"/>
    <n v="12.5"/>
    <x v="1"/>
    <x v="6"/>
    <x v="0"/>
    <x v="0"/>
  </r>
  <r>
    <n v="2894"/>
    <s v="How Could You Do This To Me (The Stage Play)"/>
    <s v="This Is A Story About A Woman A Man And A Woman"/>
    <x v="63"/>
    <n v="0"/>
    <x v="2"/>
    <x v="0"/>
    <s v="USD"/>
    <x v="2890"/>
    <x v="2894"/>
    <b v="0"/>
    <n v="0"/>
    <b v="0"/>
    <x v="6"/>
    <n v="0"/>
    <e v="#DIV/0!"/>
    <x v="1"/>
    <x v="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8"/>
    <n v="23"/>
    <x v="2"/>
    <x v="0"/>
    <s v="USD"/>
    <x v="2891"/>
    <x v="2895"/>
    <b v="0"/>
    <n v="4"/>
    <b v="0"/>
    <x v="6"/>
    <n v="4.5999999999999999E-2"/>
    <n v="5.75"/>
    <x v="1"/>
    <x v="6"/>
    <x v="0"/>
    <x v="0"/>
  </r>
  <r>
    <n v="2896"/>
    <s v="&quot;Miracle on 34th Street&quot; - We believe. Do you believe in us?"/>
    <s v="&quot;Miracle on 34th Street&quot; is about faith and believing in others. _x000a_We believe. Do you?"/>
    <x v="3"/>
    <n v="625"/>
    <x v="2"/>
    <x v="0"/>
    <s v="USD"/>
    <x v="2892"/>
    <x v="2896"/>
    <b v="0"/>
    <n v="12"/>
    <b v="0"/>
    <x v="6"/>
    <n v="0.20833333333333334"/>
    <n v="52.083333333333336"/>
    <x v="1"/>
    <x v="6"/>
    <x v="0"/>
    <x v="0"/>
  </r>
  <r>
    <n v="2897"/>
    <s v="CAYCE"/>
    <s v="A unique stage play about the epic struggle of psychic Edgar Cayce to deal with his extraordinary abilities and find his place in life."/>
    <x v="2"/>
    <n v="550"/>
    <x v="2"/>
    <x v="0"/>
    <s v="USD"/>
    <x v="2893"/>
    <x v="2897"/>
    <b v="0"/>
    <n v="3"/>
    <b v="0"/>
    <x v="6"/>
    <n v="4.583333333333333E-2"/>
    <n v="183.33333333333334"/>
    <x v="1"/>
    <x v="6"/>
    <x v="0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n v="12"/>
    <b v="0"/>
    <x v="6"/>
    <n v="4.2133333333333335E-2"/>
    <n v="26.333333333333332"/>
    <x v="1"/>
    <x v="6"/>
    <x v="0"/>
    <x v="0"/>
  </r>
  <r>
    <n v="2899"/>
    <s v="The Esoteric Camgirl"/>
    <s v="Sex, intrigue, lust, &amp; love; follow the lives of two individuals as their romance turns from innocent online flirting to something more"/>
    <x v="7"/>
    <n v="0"/>
    <x v="2"/>
    <x v="0"/>
    <s v="USD"/>
    <x v="2895"/>
    <x v="2899"/>
    <b v="0"/>
    <n v="0"/>
    <b v="0"/>
    <x v="6"/>
    <n v="0"/>
    <e v="#DIV/0!"/>
    <x v="1"/>
    <x v="6"/>
    <x v="0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n v="7"/>
    <b v="0"/>
    <x v="6"/>
    <n v="0.61909090909090914"/>
    <n v="486.42857142857144"/>
    <x v="1"/>
    <x v="6"/>
    <x v="0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b v="0"/>
    <n v="2"/>
    <b v="0"/>
    <x v="6"/>
    <n v="8.0000000000000002E-3"/>
    <n v="3"/>
    <x v="1"/>
    <x v="6"/>
    <x v="0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b v="0"/>
    <n v="1"/>
    <b v="0"/>
    <x v="6"/>
    <n v="1.6666666666666666E-4"/>
    <n v="25"/>
    <x v="1"/>
    <x v="6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x v="12"/>
    <n v="39"/>
    <x v="2"/>
    <x v="0"/>
    <s v="USD"/>
    <x v="2899"/>
    <x v="2903"/>
    <b v="0"/>
    <n v="4"/>
    <b v="0"/>
    <x v="6"/>
    <n v="7.7999999999999996E-3"/>
    <n v="9.75"/>
    <x v="1"/>
    <x v="6"/>
    <x v="0"/>
    <x v="0"/>
  </r>
  <r>
    <n v="2904"/>
    <s v="The Love Shack"/>
    <s v="A Tequila slammer with a slice of Tarantino, a line of the London Fringe scene and a shot of â€œBreaking Badâ€. New Writing."/>
    <x v="4"/>
    <n v="75"/>
    <x v="2"/>
    <x v="1"/>
    <s v="GBP"/>
    <x v="2900"/>
    <x v="2904"/>
    <b v="0"/>
    <n v="4"/>
    <b v="0"/>
    <x v="6"/>
    <n v="0.05"/>
    <n v="18.75"/>
    <x v="1"/>
    <x v="6"/>
    <x v="0"/>
    <x v="0"/>
  </r>
  <r>
    <n v="2905"/>
    <s v="DIANA's &quot;Late: A Cowboy Song&quot; by Sarah Ruhl"/>
    <s v="Philly-based feminist theatre's inaugural production about a woman's friendship with an awesome lady cowboy."/>
    <x v="0"/>
    <n v="622"/>
    <x v="2"/>
    <x v="0"/>
    <s v="USD"/>
    <x v="2901"/>
    <x v="2905"/>
    <b v="0"/>
    <n v="17"/>
    <b v="0"/>
    <x v="6"/>
    <n v="0.17771428571428571"/>
    <n v="36.588235294117645"/>
    <x v="1"/>
    <x v="6"/>
    <x v="0"/>
    <x v="0"/>
  </r>
  <r>
    <n v="2906"/>
    <s v="NO HOMO at Atwater Village Theatre"/>
    <s v="The smash hit, award-winning comedy sashays onto the Los Angeles Theater Scene in a fabulous new production at Atwater Village Theatre."/>
    <x v="5"/>
    <n v="565"/>
    <x v="2"/>
    <x v="0"/>
    <s v="USD"/>
    <x v="2902"/>
    <x v="2906"/>
    <b v="0"/>
    <n v="7"/>
    <b v="0"/>
    <x v="6"/>
    <n v="9.4166666666666662E-2"/>
    <n v="80.714285714285708"/>
    <x v="1"/>
    <x v="6"/>
    <x v="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n v="2"/>
    <b v="0"/>
    <x v="6"/>
    <n v="8.0000000000000004E-4"/>
    <n v="1"/>
    <x v="1"/>
    <x v="6"/>
    <x v="0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b v="0"/>
    <n v="5"/>
    <b v="0"/>
    <x v="6"/>
    <n v="2.75E-2"/>
    <n v="52.8"/>
    <x v="1"/>
    <x v="6"/>
    <x v="0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n v="1"/>
    <b v="0"/>
    <x v="6"/>
    <n v="1.1111111111111112E-4"/>
    <n v="20"/>
    <x v="1"/>
    <x v="6"/>
    <x v="0"/>
    <x v="0"/>
  </r>
  <r>
    <n v="2910"/>
    <s v="Strive"/>
    <s v="Free drama, dance and singing workshops for disadvantaged young people to inspire, create and help them follow their dreams."/>
    <x v="9"/>
    <n v="1"/>
    <x v="2"/>
    <x v="1"/>
    <s v="GBP"/>
    <x v="2906"/>
    <x v="2910"/>
    <b v="0"/>
    <n v="1"/>
    <b v="0"/>
    <x v="6"/>
    <n v="3.3333333333333335E-5"/>
    <n v="1"/>
    <x v="1"/>
    <x v="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n v="14"/>
    <b v="0"/>
    <x v="6"/>
    <n v="0.36499999999999999"/>
    <n v="46.928571428571431"/>
    <x v="1"/>
    <x v="6"/>
    <x v="0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n v="26"/>
    <b v="0"/>
    <x v="6"/>
    <n v="0.14058171745152354"/>
    <n v="78.07692307692308"/>
    <x v="1"/>
    <x v="6"/>
    <x v="0"/>
    <x v="0"/>
  </r>
  <r>
    <n v="2913"/>
    <s v="The Salem Haunted Magic Show"/>
    <s v="A LIVE history infused, frightening magic and mind reading show in the heart of the Halloween capital of the world, Salem, MA!!"/>
    <x v="7"/>
    <n v="2"/>
    <x v="2"/>
    <x v="0"/>
    <s v="USD"/>
    <x v="2909"/>
    <x v="2913"/>
    <b v="0"/>
    <n v="2"/>
    <b v="0"/>
    <x v="6"/>
    <n v="2.0000000000000001E-4"/>
    <n v="1"/>
    <x v="1"/>
    <x v="6"/>
    <x v="0"/>
    <x v="0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b v="0"/>
    <n v="1"/>
    <b v="0"/>
    <x v="6"/>
    <n v="4.0000000000000003E-5"/>
    <n v="1"/>
    <x v="1"/>
    <x v="6"/>
    <x v="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b v="0"/>
    <n v="3"/>
    <b v="0"/>
    <x v="6"/>
    <n v="0.61099999999999999"/>
    <n v="203.66666666666666"/>
    <x v="1"/>
    <x v="6"/>
    <x v="0"/>
    <x v="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b v="0"/>
    <n v="7"/>
    <b v="0"/>
    <x v="6"/>
    <n v="7.8378378378378383E-2"/>
    <n v="20.714285714285715"/>
    <x v="1"/>
    <x v="6"/>
    <x v="0"/>
    <x v="0"/>
  </r>
  <r>
    <n v="2917"/>
    <s v="Elevation Twelfth Night"/>
    <s v="Cross dressing, cross gartering, crossed swords. Cross a bridge and come see this fantastically fun rendition of Twelfth Night"/>
    <x v="1"/>
    <n v="437"/>
    <x v="2"/>
    <x v="0"/>
    <s v="USD"/>
    <x v="2913"/>
    <x v="2917"/>
    <b v="0"/>
    <n v="9"/>
    <b v="0"/>
    <x v="6"/>
    <n v="0.2185"/>
    <n v="48.555555555555557"/>
    <x v="1"/>
    <x v="6"/>
    <x v="0"/>
    <x v="0"/>
  </r>
  <r>
    <n v="2918"/>
    <s v="When Johnny Comes Marching Home"/>
    <s v="A meta-theatrical retelling of Chekhov's Three Sisters, framed with Civil War Hymns, Dance, and wild theatricality."/>
    <x v="12"/>
    <n v="1362"/>
    <x v="2"/>
    <x v="0"/>
    <s v="USD"/>
    <x v="2914"/>
    <x v="2918"/>
    <b v="0"/>
    <n v="20"/>
    <b v="0"/>
    <x v="6"/>
    <n v="0.27239999999999998"/>
    <n v="68.099999999999994"/>
    <x v="1"/>
    <x v="6"/>
    <x v="0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b v="0"/>
    <n v="6"/>
    <b v="0"/>
    <x v="6"/>
    <n v="8.5000000000000006E-2"/>
    <n v="8.5"/>
    <x v="1"/>
    <x v="6"/>
    <x v="0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n v="13"/>
    <b v="0"/>
    <x v="6"/>
    <n v="0.26840000000000003"/>
    <n v="51.615384615384613"/>
    <x v="1"/>
    <x v="6"/>
    <x v="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b v="0"/>
    <n v="3"/>
    <b v="1"/>
    <x v="40"/>
    <n v="1.29"/>
    <n v="43"/>
    <x v="1"/>
    <x v="40"/>
    <x v="0"/>
    <x v="0"/>
  </r>
  <r>
    <n v="2922"/>
    <s v="Les Miserables - Backing fund"/>
    <s v="We as a Performing Arts College are to perform 'Les Miserables'. We need backing in order to afford the set, costume and other aspects."/>
    <x v="8"/>
    <n v="500"/>
    <x v="0"/>
    <x v="1"/>
    <s v="GBP"/>
    <x v="2918"/>
    <x v="2922"/>
    <b v="0"/>
    <n v="6"/>
    <b v="1"/>
    <x v="40"/>
    <n v="1"/>
    <n v="83.333333333333329"/>
    <x v="1"/>
    <x v="40"/>
    <x v="0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b v="0"/>
    <n v="10"/>
    <b v="1"/>
    <x v="40"/>
    <n v="1"/>
    <n v="30"/>
    <x v="1"/>
    <x v="40"/>
    <x v="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n v="147"/>
    <b v="1"/>
    <x v="40"/>
    <n v="1.032"/>
    <n v="175.51020408163265"/>
    <x v="1"/>
    <x v="40"/>
    <x v="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b v="0"/>
    <n v="199"/>
    <b v="1"/>
    <x v="40"/>
    <n v="1.0244597777777777"/>
    <n v="231.66175879396985"/>
    <x v="1"/>
    <x v="40"/>
    <x v="0"/>
    <x v="0"/>
  </r>
  <r>
    <n v="2926"/>
    <s v="Mirror Image - An Original Musical"/>
    <s v="A musical, by Louis Lagalante and Patty Hamilton, that explores loss and the different ways we can choose to move on from it."/>
    <x v="3"/>
    <n v="3750"/>
    <x v="0"/>
    <x v="0"/>
    <s v="USD"/>
    <x v="2922"/>
    <x v="2926"/>
    <b v="0"/>
    <n v="50"/>
    <b v="1"/>
    <x v="40"/>
    <n v="1.25"/>
    <n v="75"/>
    <x v="1"/>
    <x v="40"/>
    <x v="0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n v="21"/>
    <b v="1"/>
    <x v="40"/>
    <n v="1.3083333333333333"/>
    <n v="112.14285714285714"/>
    <x v="1"/>
    <x v="40"/>
    <x v="0"/>
    <x v="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b v="0"/>
    <n v="24"/>
    <b v="1"/>
    <x v="40"/>
    <n v="1"/>
    <n v="41.666666666666664"/>
    <x v="1"/>
    <x v="40"/>
    <x v="0"/>
    <x v="0"/>
  </r>
  <r>
    <n v="2929"/>
    <s v="Right On Cue Kids Theater (ROCKT) First Show"/>
    <s v="Help fund ROCKT's first production!  We want to bring musical theater to kids who have limited access to it, and offer it free to kids."/>
    <x v="10"/>
    <n v="8165.55"/>
    <x v="0"/>
    <x v="0"/>
    <s v="USD"/>
    <x v="2925"/>
    <x v="2929"/>
    <b v="0"/>
    <n v="32"/>
    <b v="1"/>
    <x v="40"/>
    <n v="1.02069375"/>
    <n v="255.17343750000001"/>
    <x v="1"/>
    <x v="40"/>
    <x v="0"/>
    <x v="0"/>
  </r>
  <r>
    <n v="2930"/>
    <s v="Forbear! Theatre"/>
    <s v="Forbear! is a new theatre company aiming to produce exciting and innovative theatre using performers from a variety of disciplines."/>
    <x v="7"/>
    <n v="10092"/>
    <x v="0"/>
    <x v="1"/>
    <s v="GBP"/>
    <x v="2926"/>
    <x v="2930"/>
    <b v="0"/>
    <n v="62"/>
    <b v="1"/>
    <x v="40"/>
    <n v="1.0092000000000001"/>
    <n v="162.7741935483871"/>
    <x v="1"/>
    <x v="40"/>
    <x v="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n v="9"/>
    <b v="1"/>
    <x v="40"/>
    <n v="1.06"/>
    <n v="88.333333333333329"/>
    <x v="1"/>
    <x v="40"/>
    <x v="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n v="38"/>
    <b v="1"/>
    <x v="40"/>
    <n v="1.0509677419354839"/>
    <n v="85.736842105263165"/>
    <x v="1"/>
    <x v="40"/>
    <x v="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n v="54"/>
    <b v="1"/>
    <x v="40"/>
    <n v="1.0276000000000001"/>
    <n v="47.574074074074076"/>
    <x v="1"/>
    <x v="40"/>
    <x v="0"/>
    <x v="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b v="0"/>
    <n v="37"/>
    <b v="1"/>
    <x v="40"/>
    <n v="1.08"/>
    <n v="72.972972972972968"/>
    <x v="1"/>
    <x v="40"/>
    <x v="0"/>
    <x v="0"/>
  </r>
  <r>
    <n v="2935"/>
    <s v="Fresco presents SNOW WHITE - GARAGE OPERA!"/>
    <s v="Fresco brings a full scale operatic production to your neighborhood - SNOW WHITE, set to the world's greatest music!"/>
    <x v="0"/>
    <n v="3531"/>
    <x v="0"/>
    <x v="0"/>
    <s v="USD"/>
    <x v="2931"/>
    <x v="2935"/>
    <b v="0"/>
    <n v="39"/>
    <b v="1"/>
    <x v="40"/>
    <n v="1.0088571428571429"/>
    <n v="90.538461538461533"/>
    <x v="1"/>
    <x v="40"/>
    <x v="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b v="0"/>
    <n v="34"/>
    <b v="1"/>
    <x v="40"/>
    <n v="1.28"/>
    <n v="37.647058823529413"/>
    <x v="1"/>
    <x v="40"/>
    <x v="0"/>
    <x v="0"/>
  </r>
  <r>
    <n v="2937"/>
    <s v="UCAS"/>
    <s v="UCAS is a new British musical premiering at the Edinburgh Fringe Festival 2014."/>
    <x v="4"/>
    <n v="2000"/>
    <x v="0"/>
    <x v="1"/>
    <s v="GBP"/>
    <x v="2933"/>
    <x v="2937"/>
    <b v="0"/>
    <n v="55"/>
    <b v="1"/>
    <x v="40"/>
    <n v="1.3333333333333333"/>
    <n v="36.363636363636367"/>
    <x v="1"/>
    <x v="40"/>
    <x v="0"/>
    <x v="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n v="32"/>
    <b v="1"/>
    <x v="40"/>
    <n v="1.0137499999999999"/>
    <n v="126.71875"/>
    <x v="1"/>
    <x v="40"/>
    <x v="0"/>
    <x v="0"/>
  </r>
  <r>
    <n v="2939"/>
    <s v="Dreamgirls - Skyline got a Matching Grant!"/>
    <s v="Skyline Board Trustees have offered matching grants to help fund next season's production of Dreamgirls! Your donation will be doubled!"/>
    <x v="10"/>
    <n v="8230"/>
    <x v="0"/>
    <x v="0"/>
    <s v="USD"/>
    <x v="2935"/>
    <x v="2939"/>
    <b v="0"/>
    <n v="25"/>
    <b v="1"/>
    <x v="40"/>
    <n v="1.0287500000000001"/>
    <n v="329.2"/>
    <x v="1"/>
    <x v="40"/>
    <x v="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b v="0"/>
    <n v="33"/>
    <b v="1"/>
    <x v="40"/>
    <n v="1.0724"/>
    <n v="81.242424242424249"/>
    <x v="1"/>
    <x v="40"/>
    <x v="0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n v="1"/>
    <b v="0"/>
    <x v="38"/>
    <n v="4.0000000000000003E-5"/>
    <n v="1"/>
    <x v="1"/>
    <x v="38"/>
    <x v="0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n v="202"/>
    <b v="0"/>
    <x v="38"/>
    <n v="0.20424999999999999"/>
    <n v="202.22772277227722"/>
    <x v="1"/>
    <x v="38"/>
    <x v="0"/>
    <x v="0"/>
  </r>
  <r>
    <n v="2943"/>
    <s v="BlackSpace: Urban Performance Arts Collective"/>
    <s v="Building a Resource Network and Funding Capacity to support, empower and promote Afrocentric Arts in Metro Columbus"/>
    <x v="3"/>
    <n v="0"/>
    <x v="2"/>
    <x v="0"/>
    <s v="USD"/>
    <x v="2939"/>
    <x v="2943"/>
    <b v="0"/>
    <n v="0"/>
    <b v="0"/>
    <x v="38"/>
    <n v="0"/>
    <e v="#DIV/0!"/>
    <x v="1"/>
    <x v="38"/>
    <x v="0"/>
    <x v="0"/>
  </r>
  <r>
    <n v="2944"/>
    <s v="Guardian Theatre, Arts in Education Theatre"/>
    <s v="Our vision: build and operate a Theater Arts Center for south-central Washington state in Goldendale."/>
    <x v="7"/>
    <n v="100"/>
    <x v="2"/>
    <x v="0"/>
    <s v="USD"/>
    <x v="2940"/>
    <x v="2944"/>
    <b v="0"/>
    <n v="1"/>
    <b v="0"/>
    <x v="38"/>
    <n v="0.01"/>
    <n v="100"/>
    <x v="1"/>
    <x v="38"/>
    <x v="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n v="0"/>
    <b v="0"/>
    <x v="38"/>
    <n v="0"/>
    <e v="#DIV/0!"/>
    <x v="1"/>
    <x v="38"/>
    <x v="0"/>
    <x v="0"/>
  </r>
  <r>
    <n v="2946"/>
    <s v="Create The Twisted Tree Theatre"/>
    <s v="I have set up a new theatre company, and am looking to raise funds to purchase a venue with a difference to a standard theatre."/>
    <x v="1"/>
    <n v="2"/>
    <x v="2"/>
    <x v="1"/>
    <s v="GBP"/>
    <x v="2942"/>
    <x v="2946"/>
    <b v="0"/>
    <n v="2"/>
    <b v="0"/>
    <x v="38"/>
    <n v="1E-3"/>
    <n v="1"/>
    <x v="1"/>
    <x v="38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n v="13"/>
    <b v="0"/>
    <x v="38"/>
    <n v="4.2880000000000001E-2"/>
    <n v="82.461538461538467"/>
    <x v="1"/>
    <x v="38"/>
    <x v="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n v="9"/>
    <b v="0"/>
    <x v="38"/>
    <n v="4.8000000000000001E-5"/>
    <n v="2.6666666666666665"/>
    <x v="1"/>
    <x v="3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n v="2"/>
    <b v="0"/>
    <x v="38"/>
    <n v="2.5000000000000001E-2"/>
    <n v="12.5"/>
    <x v="1"/>
    <x v="38"/>
    <x v="0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n v="0"/>
    <b v="0"/>
    <x v="38"/>
    <n v="0"/>
    <e v="#DIV/0!"/>
    <x v="1"/>
    <x v="38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b v="0"/>
    <n v="58"/>
    <b v="0"/>
    <x v="38"/>
    <n v="2.1919999999999999E-2"/>
    <n v="18.896551724137932"/>
    <x v="1"/>
    <x v="38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n v="8"/>
    <b v="0"/>
    <x v="38"/>
    <n v="8.0250000000000002E-2"/>
    <n v="200.625"/>
    <x v="1"/>
    <x v="38"/>
    <x v="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b v="0"/>
    <n v="3"/>
    <b v="0"/>
    <x v="38"/>
    <n v="1.5125E-3"/>
    <n v="201.66666666666666"/>
    <x v="1"/>
    <x v="38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n v="0"/>
    <b v="0"/>
    <x v="38"/>
    <n v="0"/>
    <e v="#DIV/0!"/>
    <x v="1"/>
    <x v="38"/>
    <x v="0"/>
    <x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b v="0"/>
    <n v="11"/>
    <b v="0"/>
    <x v="38"/>
    <n v="0.59583333333333333"/>
    <n v="65"/>
    <x v="1"/>
    <x v="38"/>
    <x v="0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b v="0"/>
    <n v="20"/>
    <b v="0"/>
    <x v="38"/>
    <n v="0.16734177215189874"/>
    <n v="66.099999999999994"/>
    <x v="1"/>
    <x v="38"/>
    <x v="0"/>
    <x v="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b v="0"/>
    <n v="3"/>
    <b v="0"/>
    <x v="38"/>
    <n v="1.8666666666666668E-2"/>
    <n v="93.333333333333329"/>
    <x v="1"/>
    <x v="38"/>
    <x v="0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b v="0"/>
    <n v="0"/>
    <b v="0"/>
    <x v="38"/>
    <n v="0"/>
    <e v="#DIV/0!"/>
    <x v="1"/>
    <x v="38"/>
    <x v="0"/>
    <x v="0"/>
  </r>
  <r>
    <n v="2959"/>
    <s v="The Bath Theatre Bus (Canceled)"/>
    <s v="A magical, unique, theatre bus which aims to inspire the creative communities around Bath and create unique performance opportunities."/>
    <x v="7"/>
    <n v="0"/>
    <x v="1"/>
    <x v="1"/>
    <s v="GBP"/>
    <x v="2955"/>
    <x v="2959"/>
    <b v="0"/>
    <n v="0"/>
    <b v="0"/>
    <x v="38"/>
    <n v="0"/>
    <e v="#DIV/0!"/>
    <x v="1"/>
    <x v="38"/>
    <x v="0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b v="0"/>
    <n v="0"/>
    <b v="0"/>
    <x v="38"/>
    <n v="0"/>
    <e v="#DIV/0!"/>
    <x v="1"/>
    <x v="38"/>
    <x v="0"/>
    <x v="0"/>
  </r>
  <r>
    <n v="2961"/>
    <s v="Shakespeare in the Park! A Comedy of Errors"/>
    <s v="Teens in Take Note Troupe put on Shakespeare in the Park annually. Keep relevant, family-friendly Shakespeare in the community!"/>
    <x v="12"/>
    <n v="5481"/>
    <x v="0"/>
    <x v="0"/>
    <s v="USD"/>
    <x v="2957"/>
    <x v="2961"/>
    <b v="0"/>
    <n v="108"/>
    <b v="1"/>
    <x v="6"/>
    <n v="1.0962000000000001"/>
    <n v="50.75"/>
    <x v="1"/>
    <x v="6"/>
    <x v="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b v="0"/>
    <n v="20"/>
    <b v="1"/>
    <x v="6"/>
    <n v="1.218"/>
    <n v="60.9"/>
    <x v="1"/>
    <x v="6"/>
    <x v="0"/>
    <x v="0"/>
  </r>
  <r>
    <n v="2963"/>
    <s v="One Funny Mother: I'm Not Crazy!!"/>
    <s v="A hilarious comedy show about motherhood...through stories, videos and stand-up you'll realize YOUâ€™RE NOT CRAZY, motherhood is!"/>
    <x v="7"/>
    <n v="10685"/>
    <x v="0"/>
    <x v="0"/>
    <s v="USD"/>
    <x v="2959"/>
    <x v="2963"/>
    <b v="0"/>
    <n v="98"/>
    <b v="1"/>
    <x v="6"/>
    <n v="1.0685"/>
    <n v="109.03061224489795"/>
    <x v="1"/>
    <x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2"/>
    <n v="5035.6899999999996"/>
    <x v="0"/>
    <x v="0"/>
    <s v="USD"/>
    <x v="2960"/>
    <x v="2964"/>
    <b v="0"/>
    <n v="196"/>
    <b v="1"/>
    <x v="6"/>
    <n v="1.0071379999999999"/>
    <n v="25.692295918367346"/>
    <x v="1"/>
    <x v="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x v="4"/>
    <n v="1635"/>
    <x v="0"/>
    <x v="0"/>
    <s v="USD"/>
    <x v="2961"/>
    <x v="2965"/>
    <b v="0"/>
    <n v="39"/>
    <b v="1"/>
    <x v="6"/>
    <n v="1.0900000000000001"/>
    <n v="41.92307692307692"/>
    <x v="1"/>
    <x v="6"/>
    <x v="0"/>
    <x v="0"/>
  </r>
  <r>
    <n v="2966"/>
    <s v="Fat Pig, The Play!"/>
    <s v="Bringing one of Neil LaBute's incredibly witty and viciously honest plays, about body image and the effect it has on us, to life!"/>
    <x v="7"/>
    <n v="11363"/>
    <x v="0"/>
    <x v="0"/>
    <s v="USD"/>
    <x v="2962"/>
    <x v="2966"/>
    <b v="0"/>
    <n v="128"/>
    <b v="1"/>
    <x v="6"/>
    <n v="1.1363000000000001"/>
    <n v="88.7734375"/>
    <x v="1"/>
    <x v="6"/>
    <x v="0"/>
    <x v="0"/>
  </r>
  <r>
    <n v="2967"/>
    <s v="Scissortail: A play about the Oklahoma City Bombing"/>
    <s v="Scissortail is a story of loss, grief, and recovery based on the events of the 1995 Oklahoma City Bombing."/>
    <x v="12"/>
    <n v="5696"/>
    <x v="0"/>
    <x v="0"/>
    <s v="USD"/>
    <x v="2963"/>
    <x v="2967"/>
    <b v="0"/>
    <n v="71"/>
    <b v="1"/>
    <x v="6"/>
    <n v="1.1392"/>
    <n v="80.225352112676063"/>
    <x v="1"/>
    <x v="6"/>
    <x v="0"/>
    <x v="0"/>
  </r>
  <r>
    <n v="2968"/>
    <s v="The Curse of the Babywoman @ FringeNYC"/>
    <s v="The Curse of the Babywoman is real â€” and it is coming to FringeNYC this August."/>
    <x v="0"/>
    <n v="3710"/>
    <x v="0"/>
    <x v="0"/>
    <s v="USD"/>
    <x v="2964"/>
    <x v="2968"/>
    <b v="0"/>
    <n v="47"/>
    <b v="1"/>
    <x v="6"/>
    <n v="1.06"/>
    <n v="78.936170212765958"/>
    <x v="1"/>
    <x v="6"/>
    <x v="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n v="17"/>
    <b v="1"/>
    <x v="6"/>
    <n v="1.625"/>
    <n v="95.588235294117652"/>
    <x v="1"/>
    <x v="6"/>
    <x v="0"/>
    <x v="0"/>
  </r>
  <r>
    <n v="2970"/>
    <s v="Leah in Vegas at The New York International Fringe Festival"/>
    <s v="Kara Ayn Napolitano's latest play about a young mother's attempt to reclaim her life after making a serious mistake."/>
    <x v="5"/>
    <n v="6360"/>
    <x v="0"/>
    <x v="0"/>
    <s v="USD"/>
    <x v="2966"/>
    <x v="2970"/>
    <b v="0"/>
    <n v="91"/>
    <b v="1"/>
    <x v="6"/>
    <n v="1.06"/>
    <n v="69.890109890109883"/>
    <x v="1"/>
    <x v="6"/>
    <x v="0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n v="43"/>
    <b v="1"/>
    <x v="6"/>
    <n v="1.0015624999999999"/>
    <n v="74.534883720930239"/>
    <x v="1"/>
    <x v="6"/>
    <x v="0"/>
    <x v="0"/>
  </r>
  <r>
    <n v="2972"/>
    <s v="A Bad Plan"/>
    <s v="A group of artists. A mythical art piece. A harrowing quest. And some margaritas."/>
    <x v="1"/>
    <n v="2107"/>
    <x v="0"/>
    <x v="0"/>
    <s v="USD"/>
    <x v="2968"/>
    <x v="2972"/>
    <b v="0"/>
    <n v="17"/>
    <b v="1"/>
    <x v="6"/>
    <n v="1.0535000000000001"/>
    <n v="123.94117647058823"/>
    <x v="1"/>
    <x v="6"/>
    <x v="0"/>
    <x v="0"/>
  </r>
  <r>
    <n v="2973"/>
    <s v="CST's As You Like It goes to Canada!"/>
    <s v="We're going to represent the entire USA at the World Festival of Children's Theater in Stratford, ON in June, 2016. Help us get there!"/>
    <x v="12"/>
    <n v="8740"/>
    <x v="0"/>
    <x v="0"/>
    <s v="USD"/>
    <x v="2969"/>
    <x v="2973"/>
    <b v="0"/>
    <n v="33"/>
    <b v="1"/>
    <x v="6"/>
    <n v="1.748"/>
    <n v="264.84848484848487"/>
    <x v="1"/>
    <x v="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x v="12"/>
    <n v="5100"/>
    <x v="0"/>
    <x v="0"/>
    <s v="USD"/>
    <x v="2970"/>
    <x v="2974"/>
    <b v="0"/>
    <n v="87"/>
    <b v="1"/>
    <x v="6"/>
    <n v="1.02"/>
    <n v="58.620689655172413"/>
    <x v="1"/>
    <x v="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x v="10"/>
    <n v="8010"/>
    <x v="0"/>
    <x v="0"/>
    <s v="USD"/>
    <x v="2971"/>
    <x v="2975"/>
    <b v="0"/>
    <n v="113"/>
    <b v="1"/>
    <x v="6"/>
    <n v="1.00125"/>
    <n v="70.884955752212392"/>
    <x v="1"/>
    <x v="6"/>
    <x v="0"/>
    <x v="0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b v="0"/>
    <n v="14"/>
    <b v="1"/>
    <x v="6"/>
    <n v="1.7142857142857142"/>
    <n v="8.5714285714285712"/>
    <x v="1"/>
    <x v="6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"/>
    <n v="3407"/>
    <x v="0"/>
    <x v="0"/>
    <s v="USD"/>
    <x v="2973"/>
    <x v="2977"/>
    <b v="0"/>
    <n v="30"/>
    <b v="1"/>
    <x v="6"/>
    <n v="1.1356666666666666"/>
    <n v="113.56666666666666"/>
    <x v="1"/>
    <x v="6"/>
    <x v="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n v="16"/>
    <b v="1"/>
    <x v="6"/>
    <n v="1.2946666666666666"/>
    <n v="60.6875"/>
    <x v="1"/>
    <x v="6"/>
    <x v="0"/>
    <x v="0"/>
  </r>
  <r>
    <n v="2979"/>
    <s v="'ART'"/>
    <s v="Dear Stone returns with Yasmina Reza's 'ART', a compelling, clever exploration of friendship under duress. Thanks for watching!"/>
    <x v="12"/>
    <n v="5070"/>
    <x v="0"/>
    <x v="0"/>
    <s v="USD"/>
    <x v="2975"/>
    <x v="2979"/>
    <b v="0"/>
    <n v="46"/>
    <b v="1"/>
    <x v="6"/>
    <n v="1.014"/>
    <n v="110.21739130434783"/>
    <x v="1"/>
    <x v="6"/>
    <x v="0"/>
    <x v="0"/>
  </r>
  <r>
    <n v="2980"/>
    <s v="INDEPENDENCE NYC"/>
    <s v="1 director, 4 actors, and a whole lotta determination. Help us bring this brilliant story to the heart of NYC!"/>
    <x v="3"/>
    <n v="3275"/>
    <x v="0"/>
    <x v="0"/>
    <s v="USD"/>
    <x v="2976"/>
    <x v="2980"/>
    <b v="0"/>
    <n v="24"/>
    <b v="1"/>
    <x v="6"/>
    <n v="1.0916666666666666"/>
    <n v="136.45833333333334"/>
    <x v="1"/>
    <x v="6"/>
    <x v="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n v="97"/>
    <b v="1"/>
    <x v="38"/>
    <n v="1.28925"/>
    <n v="53.164948453608247"/>
    <x v="1"/>
    <x v="38"/>
    <x v="0"/>
    <x v="0"/>
  </r>
  <r>
    <n v="2982"/>
    <s v="Railway Playhouse: Setting up a community arts space"/>
    <s v="Renovating this historical landmark, into an arts venue and theatre space for the community."/>
    <x v="12"/>
    <n v="5103"/>
    <x v="0"/>
    <x v="1"/>
    <s v="GBP"/>
    <x v="2978"/>
    <x v="2982"/>
    <b v="1"/>
    <n v="59"/>
    <b v="1"/>
    <x v="38"/>
    <n v="1.0206"/>
    <n v="86.491525423728817"/>
    <x v="1"/>
    <x v="38"/>
    <x v="0"/>
    <x v="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b v="1"/>
    <n v="1095"/>
    <b v="1"/>
    <x v="38"/>
    <n v="1.465395775862069"/>
    <n v="155.23827397260274"/>
    <x v="1"/>
    <x v="38"/>
    <x v="0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n v="218"/>
    <b v="1"/>
    <x v="38"/>
    <n v="1.00352"/>
    <n v="115.08256880733946"/>
    <x v="1"/>
    <x v="38"/>
    <x v="0"/>
    <x v="0"/>
  </r>
  <r>
    <n v="2985"/>
    <s v="React Aerial Studio"/>
    <s v="From the moment we flew in to the world of The Circus, we have dreamed of opening our own studio. Help us get our dream off the ground!"/>
    <x v="7"/>
    <n v="12165"/>
    <x v="0"/>
    <x v="4"/>
    <s v="NZD"/>
    <x v="2981"/>
    <x v="2985"/>
    <b v="0"/>
    <n v="111"/>
    <b v="1"/>
    <x v="38"/>
    <n v="1.2164999999999999"/>
    <n v="109.5945945945946"/>
    <x v="1"/>
    <x v="38"/>
    <x v="0"/>
    <x v="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n v="56"/>
    <b v="1"/>
    <x v="38"/>
    <n v="1.0549999999999999"/>
    <n v="45.214285714285715"/>
    <x v="1"/>
    <x v="38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n v="265"/>
    <b v="1"/>
    <x v="38"/>
    <n v="1.1040080000000001"/>
    <n v="104.15169811320754"/>
    <x v="1"/>
    <x v="38"/>
    <x v="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n v="28"/>
    <b v="1"/>
    <x v="38"/>
    <n v="1"/>
    <n v="35.714285714285715"/>
    <x v="1"/>
    <x v="38"/>
    <x v="0"/>
    <x v="0"/>
  </r>
  <r>
    <n v="2989"/>
    <s v="Let's Light Up The Gem!"/>
    <s v="Bring the movies back to Bethel, Maine."/>
    <x v="22"/>
    <n v="35307"/>
    <x v="0"/>
    <x v="0"/>
    <s v="USD"/>
    <x v="2985"/>
    <x v="2989"/>
    <b v="0"/>
    <n v="364"/>
    <b v="1"/>
    <x v="38"/>
    <n v="1.76535"/>
    <n v="96.997252747252745"/>
    <x v="1"/>
    <x v="38"/>
    <x v="0"/>
    <x v="0"/>
  </r>
  <r>
    <n v="2990"/>
    <s v="The Gloria Theatre Project"/>
    <s v="We are a non-profit revitalizing the Gloria Theatre - our gift to the community - and we need your help #arts #community #theater"/>
    <x v="7"/>
    <n v="10000"/>
    <x v="0"/>
    <x v="0"/>
    <s v="USD"/>
    <x v="2986"/>
    <x v="2990"/>
    <b v="0"/>
    <n v="27"/>
    <b v="1"/>
    <x v="38"/>
    <n v="1"/>
    <n v="370.37037037037038"/>
    <x v="1"/>
    <x v="38"/>
    <x v="0"/>
    <x v="0"/>
  </r>
  <r>
    <n v="2991"/>
    <s v="gimmeLIVE @ 9 Wallis"/>
    <s v="A new intimate listening room with tables &amp; theatre seating where artist &amp; fans connect through music, comedy &amp; performing arts."/>
    <x v="14"/>
    <n v="8780"/>
    <x v="0"/>
    <x v="0"/>
    <s v="USD"/>
    <x v="2987"/>
    <x v="2991"/>
    <b v="0"/>
    <n v="93"/>
    <b v="1"/>
    <x v="38"/>
    <n v="1.0329411764705883"/>
    <n v="94.408602150537632"/>
    <x v="1"/>
    <x v="38"/>
    <x v="0"/>
    <x v="0"/>
  </r>
  <r>
    <n v="2992"/>
    <s v="Th'underGrounds"/>
    <s v="Creating a non-profit CAFE &amp; VILLAGE COMMONS in SE Portland, in service to Neighbors, Kids, Artists &amp; the Underserved"/>
    <x v="3"/>
    <n v="3135"/>
    <x v="0"/>
    <x v="0"/>
    <s v="USD"/>
    <x v="2988"/>
    <x v="2992"/>
    <b v="0"/>
    <n v="64"/>
    <b v="1"/>
    <x v="38"/>
    <n v="1.0449999999999999"/>
    <n v="48.984375"/>
    <x v="1"/>
    <x v="38"/>
    <x v="0"/>
    <x v="0"/>
  </r>
  <r>
    <n v="2993"/>
    <s v="TRUE WEST: Think, Dog! Productions"/>
    <s v="Help us build the Kitchen from Hell!"/>
    <x v="28"/>
    <n v="1003"/>
    <x v="0"/>
    <x v="0"/>
    <s v="USD"/>
    <x v="2989"/>
    <x v="2993"/>
    <b v="0"/>
    <n v="22"/>
    <b v="1"/>
    <x v="38"/>
    <n v="1.0029999999999999"/>
    <n v="45.590909090909093"/>
    <x v="1"/>
    <x v="38"/>
    <x v="0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b v="0"/>
    <n v="59"/>
    <b v="1"/>
    <x v="38"/>
    <n v="4.577466666666667"/>
    <n v="23.275254237288134"/>
    <x v="1"/>
    <x v="38"/>
    <x v="0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b v="0"/>
    <n v="249"/>
    <b v="1"/>
    <x v="38"/>
    <n v="1.0496000000000001"/>
    <n v="63.2289156626506"/>
    <x v="1"/>
    <x v="38"/>
    <x v="0"/>
    <x v="0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b v="0"/>
    <n v="392"/>
    <b v="1"/>
    <x v="38"/>
    <n v="1.7194285714285715"/>
    <n v="153.5204081632653"/>
    <x v="1"/>
    <x v="38"/>
    <x v="0"/>
    <x v="0"/>
  </r>
  <r>
    <n v="2997"/>
    <s v="Sonorous Road is Expanding! Join Us!"/>
    <s v="We're moving to a new space and upgrading our facilities to continue providing a local theatre venue and arts education program!"/>
    <x v="7"/>
    <n v="10373"/>
    <x v="0"/>
    <x v="0"/>
    <s v="USD"/>
    <x v="2993"/>
    <x v="2997"/>
    <b v="0"/>
    <n v="115"/>
    <b v="1"/>
    <x v="38"/>
    <n v="1.0373000000000001"/>
    <n v="90.2"/>
    <x v="1"/>
    <x v="38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n v="433"/>
    <b v="1"/>
    <x v="38"/>
    <n v="1.0302899999999999"/>
    <n v="118.97113163972287"/>
    <x v="1"/>
    <x v="38"/>
    <x v="0"/>
    <x v="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n v="20"/>
    <b v="1"/>
    <x v="38"/>
    <n v="1.1888888888888889"/>
    <n v="80.25"/>
    <x v="1"/>
    <x v="38"/>
    <x v="0"/>
    <x v="0"/>
  </r>
  <r>
    <n v="3000"/>
    <s v="Voices From The Future"/>
    <s v="A benefit show featuring musicians, dancers &amp; poets all under age 30 to raise money in support of LGBTQ rights and programs."/>
    <x v="8"/>
    <n v="500"/>
    <x v="0"/>
    <x v="0"/>
    <s v="USD"/>
    <x v="2995"/>
    <x v="3000"/>
    <b v="0"/>
    <n v="8"/>
    <b v="1"/>
    <x v="38"/>
    <n v="1"/>
    <n v="62.5"/>
    <x v="1"/>
    <x v="38"/>
    <x v="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n v="175"/>
    <b v="1"/>
    <x v="38"/>
    <n v="3.1869988910451896"/>
    <n v="131.37719999999999"/>
    <x v="1"/>
    <x v="38"/>
    <x v="0"/>
    <x v="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b v="0"/>
    <n v="104"/>
    <b v="1"/>
    <x v="38"/>
    <n v="1.0850614285714286"/>
    <n v="73.032980769230775"/>
    <x v="1"/>
    <x v="38"/>
    <x v="0"/>
    <x v="0"/>
  </r>
  <r>
    <n v="3003"/>
    <s v="Outskirts Theatre Co. Finds a Home!"/>
    <s v="We finally found a place to call home! Help us move in to (and collaborate with) the NEW Fischer Creative Arts Center in Waukesha, WI!"/>
    <x v="3"/>
    <n v="3035"/>
    <x v="0"/>
    <x v="0"/>
    <s v="USD"/>
    <x v="2998"/>
    <x v="3003"/>
    <b v="0"/>
    <n v="17"/>
    <b v="1"/>
    <x v="38"/>
    <n v="1.0116666666666667"/>
    <n v="178.52941176470588"/>
    <x v="1"/>
    <x v="38"/>
    <x v="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n v="277"/>
    <b v="1"/>
    <x v="38"/>
    <n v="1.12815"/>
    <n v="162.90974729241879"/>
    <x v="1"/>
    <x v="38"/>
    <x v="0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n v="118"/>
    <b v="1"/>
    <x v="38"/>
    <n v="1.2049622641509434"/>
    <n v="108.24237288135593"/>
    <x v="1"/>
    <x v="38"/>
    <x v="0"/>
    <x v="0"/>
  </r>
  <r>
    <n v="3006"/>
    <s v="ONTARIO STREET THEATRE in Port Hope."/>
    <s v="We're an affordable theatre and rental space that can be molded into anything by anyone."/>
    <x v="10"/>
    <n v="8620"/>
    <x v="0"/>
    <x v="5"/>
    <s v="CAD"/>
    <x v="3001"/>
    <x v="3006"/>
    <b v="0"/>
    <n v="97"/>
    <b v="1"/>
    <x v="38"/>
    <n v="1.0774999999999999"/>
    <n v="88.865979381443296"/>
    <x v="1"/>
    <x v="38"/>
    <x v="0"/>
    <x v="0"/>
  </r>
  <r>
    <n v="3007"/>
    <s v="Bethlem"/>
    <s v="Consuite for 2015 CoreCon.  An adventure into insanity."/>
    <x v="20"/>
    <n v="1080"/>
    <x v="0"/>
    <x v="0"/>
    <s v="USD"/>
    <x v="3002"/>
    <x v="3007"/>
    <b v="0"/>
    <n v="20"/>
    <b v="1"/>
    <x v="38"/>
    <n v="1.8"/>
    <n v="54"/>
    <x v="1"/>
    <x v="38"/>
    <x v="0"/>
    <x v="0"/>
  </r>
  <r>
    <n v="3008"/>
    <s v="Baby It's Cold Outside: Silver Spring Stage HVAC Fund!"/>
    <s v="Help fund Silver Spring Stage's HVAC costs for the upcoming year! Don't leave us out in the cold (pun intended)!"/>
    <x v="3"/>
    <n v="3035"/>
    <x v="0"/>
    <x v="0"/>
    <s v="USD"/>
    <x v="3003"/>
    <x v="3008"/>
    <b v="0"/>
    <n v="26"/>
    <b v="1"/>
    <x v="38"/>
    <n v="1.0116666666666667"/>
    <n v="116.73076923076923"/>
    <x v="1"/>
    <x v="38"/>
    <x v="0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n v="128"/>
    <b v="1"/>
    <x v="38"/>
    <n v="1.19756"/>
    <n v="233.8984375"/>
    <x v="1"/>
    <x v="38"/>
    <x v="0"/>
    <x v="0"/>
  </r>
  <r>
    <n v="3010"/>
    <s v="Put Your Money Where Your Ear Is!"/>
    <s v="STC &amp; the Sheboygan Area School District are working tirelessly to renovate our 30-year-old sound system. Help us sound better for you!"/>
    <x v="4"/>
    <n v="2370"/>
    <x v="0"/>
    <x v="0"/>
    <s v="USD"/>
    <x v="3005"/>
    <x v="3010"/>
    <b v="0"/>
    <n v="15"/>
    <b v="1"/>
    <x v="38"/>
    <n v="1.58"/>
    <n v="158"/>
    <x v="1"/>
    <x v="38"/>
    <x v="0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b v="0"/>
    <n v="25"/>
    <b v="1"/>
    <x v="38"/>
    <n v="1.2366666666666666"/>
    <n v="14.84"/>
    <x v="1"/>
    <x v="38"/>
    <x v="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b v="0"/>
    <n v="55"/>
    <b v="1"/>
    <x v="38"/>
    <n v="1.1712499999999999"/>
    <n v="85.181818181818187"/>
    <x v="1"/>
    <x v="38"/>
    <x v="0"/>
    <x v="0"/>
  </r>
  <r>
    <n v="3013"/>
    <s v="Barebones Black Box Theater in Braddock, PA"/>
    <s v="Barebones Productions is developing a new theater and performance facility in Braddock, Pa. &quot;The barebones black box&quot;"/>
    <x v="7"/>
    <n v="15696"/>
    <x v="0"/>
    <x v="0"/>
    <s v="USD"/>
    <x v="3008"/>
    <x v="3013"/>
    <b v="0"/>
    <n v="107"/>
    <b v="1"/>
    <x v="38"/>
    <n v="1.5696000000000001"/>
    <n v="146.69158878504672"/>
    <x v="1"/>
    <x v="3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n v="557"/>
    <b v="1"/>
    <x v="38"/>
    <n v="1.13104"/>
    <n v="50.764811490125673"/>
    <x v="1"/>
    <x v="38"/>
    <x v="0"/>
    <x v="0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b v="0"/>
    <n v="40"/>
    <b v="1"/>
    <x v="38"/>
    <n v="1.0317647058823529"/>
    <n v="87.7"/>
    <x v="1"/>
    <x v="38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"/>
    <n v="8722"/>
    <x v="0"/>
    <x v="0"/>
    <s v="USD"/>
    <x v="3011"/>
    <x v="3016"/>
    <b v="0"/>
    <n v="36"/>
    <b v="1"/>
    <x v="38"/>
    <n v="1.0261176470588236"/>
    <n v="242.27777777777777"/>
    <x v="1"/>
    <x v="38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n v="159"/>
    <b v="1"/>
    <x v="38"/>
    <n v="1.0584090909090909"/>
    <n v="146.44654088050314"/>
    <x v="1"/>
    <x v="38"/>
    <x v="0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n v="41"/>
    <b v="1"/>
    <x v="38"/>
    <n v="1.0071428571428571"/>
    <n v="103.17073170731707"/>
    <x v="1"/>
    <x v="3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n v="226"/>
    <b v="1"/>
    <x v="38"/>
    <n v="1.2123333333333333"/>
    <n v="80.464601769911511"/>
    <x v="1"/>
    <x v="38"/>
    <x v="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n v="30"/>
    <b v="1"/>
    <x v="38"/>
    <n v="1.0057142857142858"/>
    <n v="234.66666666666666"/>
    <x v="1"/>
    <x v="38"/>
    <x v="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n v="103"/>
    <b v="1"/>
    <x v="38"/>
    <n v="1.1602222222222223"/>
    <n v="50.689320388349515"/>
    <x v="1"/>
    <x v="38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x v="7"/>
    <n v="10088"/>
    <x v="0"/>
    <x v="0"/>
    <s v="USD"/>
    <x v="3017"/>
    <x v="3022"/>
    <b v="0"/>
    <n v="62"/>
    <b v="1"/>
    <x v="38"/>
    <n v="1.0087999999999999"/>
    <n v="162.70967741935485"/>
    <x v="1"/>
    <x v="38"/>
    <x v="0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n v="6"/>
    <b v="1"/>
    <x v="38"/>
    <n v="1.03"/>
    <n v="120.16666666666667"/>
    <x v="1"/>
    <x v="38"/>
    <x v="0"/>
    <x v="0"/>
  </r>
  <r>
    <n v="3024"/>
    <s v="Build a New Home for Improv Comedy in Pittsburgh"/>
    <s v="Steel City Improv Theater has found a new space in the Shadyside neighborhood of Pittsburgh and we're raising $5000 to build it!"/>
    <x v="12"/>
    <n v="12321"/>
    <x v="0"/>
    <x v="0"/>
    <s v="USD"/>
    <x v="3019"/>
    <x v="3024"/>
    <b v="0"/>
    <n v="182"/>
    <b v="1"/>
    <x v="38"/>
    <n v="2.4641999999999999"/>
    <n v="67.697802197802204"/>
    <x v="1"/>
    <x v="38"/>
    <x v="0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b v="0"/>
    <n v="145"/>
    <b v="1"/>
    <x v="38"/>
    <n v="3.0219999999999998"/>
    <n v="52.103448275862071"/>
    <x v="1"/>
    <x v="38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n v="25"/>
    <b v="1"/>
    <x v="38"/>
    <n v="1.4333333333333333"/>
    <n v="51.6"/>
    <x v="1"/>
    <x v="38"/>
    <x v="0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b v="0"/>
    <n v="320"/>
    <b v="1"/>
    <x v="38"/>
    <n v="1.3144"/>
    <n v="164.3"/>
    <x v="1"/>
    <x v="38"/>
    <x v="0"/>
    <x v="0"/>
  </r>
  <r>
    <n v="3028"/>
    <s v="A Home for Vegas Theatre Hub"/>
    <s v="We have a space! Help us fill it with a stage, chairs, gear and audiences' laughter!"/>
    <x v="12"/>
    <n v="8401"/>
    <x v="0"/>
    <x v="0"/>
    <s v="USD"/>
    <x v="3023"/>
    <x v="3028"/>
    <b v="0"/>
    <n v="99"/>
    <b v="1"/>
    <x v="38"/>
    <n v="1.6801999999999999"/>
    <n v="84.858585858585855"/>
    <x v="1"/>
    <x v="38"/>
    <x v="0"/>
    <x v="0"/>
  </r>
  <r>
    <n v="3029"/>
    <s v="Ground Floor Theatre"/>
    <s v="We're building a new theatre venue in Austin! Austin is growing, but we are losing space for artists- help us keep local theatre alive!"/>
    <x v="9"/>
    <n v="32903"/>
    <x v="0"/>
    <x v="0"/>
    <s v="USD"/>
    <x v="3024"/>
    <x v="3029"/>
    <b v="0"/>
    <n v="348"/>
    <b v="1"/>
    <x v="38"/>
    <n v="1.0967666666666667"/>
    <n v="94.548850574712645"/>
    <x v="1"/>
    <x v="38"/>
    <x v="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n v="41"/>
    <b v="1"/>
    <x v="38"/>
    <n v="1.0668571428571429"/>
    <n v="45.536585365853661"/>
    <x v="1"/>
    <x v="38"/>
    <x v="0"/>
    <x v="0"/>
  </r>
  <r>
    <n v="3031"/>
    <s v="Blue Thyme Nights"/>
    <s v="Blue Thyme Nights is the production of Am I Blue by Beth Henley &amp; Thymus Vulgaris by Lanford  Wilson._x000a__x000a_Artwork by Charlotte Ager"/>
    <x v="4"/>
    <n v="1500"/>
    <x v="0"/>
    <x v="0"/>
    <s v="USD"/>
    <x v="3026"/>
    <x v="3031"/>
    <b v="0"/>
    <n v="29"/>
    <b v="1"/>
    <x v="38"/>
    <n v="1"/>
    <n v="51.724137931034484"/>
    <x v="1"/>
    <x v="38"/>
    <x v="0"/>
    <x v="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b v="0"/>
    <n v="25"/>
    <b v="1"/>
    <x v="38"/>
    <n v="1.272"/>
    <n v="50.88"/>
    <x v="1"/>
    <x v="38"/>
    <x v="0"/>
    <x v="0"/>
  </r>
  <r>
    <n v="3033"/>
    <s v="Stagelights Studio by Pam Kinter, Greensboro"/>
    <s v="Finally Stagelights will have a space of our very own!  Be a part of this exciting new adventure in Greensboro!!"/>
    <x v="3"/>
    <n v="4396"/>
    <x v="0"/>
    <x v="0"/>
    <s v="USD"/>
    <x v="3028"/>
    <x v="3033"/>
    <b v="0"/>
    <n v="23"/>
    <b v="1"/>
    <x v="38"/>
    <n v="1.4653333333333334"/>
    <n v="191.13043478260869"/>
    <x v="1"/>
    <x v="38"/>
    <x v="0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b v="0"/>
    <n v="1260"/>
    <b v="1"/>
    <x v="38"/>
    <n v="1.1253599999999999"/>
    <n v="89.314285714285717"/>
    <x v="1"/>
    <x v="38"/>
    <x v="0"/>
    <x v="0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b v="0"/>
    <n v="307"/>
    <b v="1"/>
    <x v="38"/>
    <n v="1.0878684000000001"/>
    <n v="88.588631921824103"/>
    <x v="1"/>
    <x v="38"/>
    <x v="0"/>
    <x v="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n v="329"/>
    <b v="1"/>
    <x v="38"/>
    <n v="1.26732"/>
    <n v="96.300911854103347"/>
    <x v="1"/>
    <x v="38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"/>
    <n v="1066"/>
    <x v="0"/>
    <x v="0"/>
    <s v="USD"/>
    <x v="3032"/>
    <x v="3037"/>
    <b v="0"/>
    <n v="32"/>
    <b v="1"/>
    <x v="38"/>
    <n v="2.1320000000000001"/>
    <n v="33.3125"/>
    <x v="1"/>
    <x v="38"/>
    <x v="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n v="27"/>
    <b v="1"/>
    <x v="38"/>
    <n v="1.0049999999999999"/>
    <n v="37.222222222222221"/>
    <x v="1"/>
    <x v="38"/>
    <x v="0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n v="236"/>
    <b v="1"/>
    <x v="38"/>
    <n v="1.0871389999999999"/>
    <n v="92.130423728813554"/>
    <x v="1"/>
    <x v="38"/>
    <x v="0"/>
    <x v="0"/>
  </r>
  <r>
    <n v="3040"/>
    <s v="Jayhawk Makeover"/>
    <s v="48 hours of deck screws, dry wall, hard hats and needed renovation to help the Jayhawk rise from the ashes."/>
    <x v="3"/>
    <n v="3225"/>
    <x v="0"/>
    <x v="0"/>
    <s v="USD"/>
    <x v="3035"/>
    <x v="3040"/>
    <b v="0"/>
    <n v="42"/>
    <b v="1"/>
    <x v="38"/>
    <n v="1.075"/>
    <n v="76.785714285714292"/>
    <x v="1"/>
    <x v="38"/>
    <x v="0"/>
    <x v="0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b v="0"/>
    <n v="95"/>
    <b v="1"/>
    <x v="38"/>
    <n v="1.1048192771084338"/>
    <n v="96.526315789473685"/>
    <x v="1"/>
    <x v="38"/>
    <x v="0"/>
    <x v="0"/>
  </r>
  <r>
    <n v="3042"/>
    <s v="HOPE MILL THEATRE - CHAIR FUND"/>
    <s v="Hope Mill Theatre is a brand new Fringe Theatre in the heart of Manchester city - bringing a diverse programme of entertainment!"/>
    <x v="4"/>
    <n v="1920"/>
    <x v="0"/>
    <x v="1"/>
    <s v="GBP"/>
    <x v="3037"/>
    <x v="3042"/>
    <b v="0"/>
    <n v="37"/>
    <b v="1"/>
    <x v="38"/>
    <n v="1.28"/>
    <n v="51.891891891891895"/>
    <x v="1"/>
    <x v="38"/>
    <x v="0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n v="128"/>
    <b v="1"/>
    <x v="38"/>
    <n v="1.1000666666666667"/>
    <n v="128.9140625"/>
    <x v="1"/>
    <x v="38"/>
    <x v="0"/>
    <x v="0"/>
  </r>
  <r>
    <n v="3044"/>
    <s v="Minnsky's Theater- A Vaudeville Circus Experiment"/>
    <s v="Minnsky's - a theater in the Minneapolis NE Arts District that will harken back to a time of Vaudeville and Circus Entertainment!"/>
    <x v="2"/>
    <n v="13121"/>
    <x v="0"/>
    <x v="0"/>
    <s v="USD"/>
    <x v="3039"/>
    <x v="3044"/>
    <b v="0"/>
    <n v="156"/>
    <b v="1"/>
    <x v="38"/>
    <n v="1.0934166666666667"/>
    <n v="84.108974358974365"/>
    <x v="1"/>
    <x v="38"/>
    <x v="0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n v="64"/>
    <b v="1"/>
    <x v="38"/>
    <n v="1.3270650000000002"/>
    <n v="82.941562500000003"/>
    <x v="1"/>
    <x v="38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n v="58"/>
    <b v="1"/>
    <x v="38"/>
    <n v="1.9084810126582279"/>
    <n v="259.94827586206895"/>
    <x v="1"/>
    <x v="38"/>
    <x v="0"/>
    <x v="0"/>
  </r>
  <r>
    <n v="3047"/>
    <s v="Acting V Senior Showcase"/>
    <s v="Hi! We're the Graduating Seniors Acting V Seniors at Temple University! Welcome to our Kick starter Page!"/>
    <x v="8"/>
    <n v="745"/>
    <x v="0"/>
    <x v="0"/>
    <s v="USD"/>
    <x v="3042"/>
    <x v="3047"/>
    <b v="0"/>
    <n v="20"/>
    <b v="1"/>
    <x v="38"/>
    <n v="1.49"/>
    <n v="37.25"/>
    <x v="1"/>
    <x v="38"/>
    <x v="0"/>
    <x v="0"/>
  </r>
  <r>
    <n v="3048"/>
    <s v="December Match Campaign"/>
    <s v="By matching donations up to $5000, Jack Kesler and Maurice Richards have challenged YOU to help Urbanite outfit their brand new space."/>
    <x v="12"/>
    <n v="8320"/>
    <x v="0"/>
    <x v="0"/>
    <s v="USD"/>
    <x v="3043"/>
    <x v="3048"/>
    <b v="0"/>
    <n v="47"/>
    <b v="1"/>
    <x v="38"/>
    <n v="1.6639999999999999"/>
    <n v="177.02127659574469"/>
    <x v="1"/>
    <x v="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n v="54"/>
    <b v="1"/>
    <x v="38"/>
    <n v="1.0666666666666667"/>
    <n v="74.074074074074076"/>
    <x v="1"/>
    <x v="38"/>
    <x v="0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b v="0"/>
    <n v="9"/>
    <b v="1"/>
    <x v="38"/>
    <n v="1.06"/>
    <n v="70.666666666666671"/>
    <x v="1"/>
    <x v="38"/>
    <x v="0"/>
    <x v="0"/>
  </r>
  <r>
    <n v="3051"/>
    <s v="Jon Udry's ABC Tour"/>
    <s v="The ABC tour: 26 comedy-juggling shows in 26 different venues - chosen by YOU - each beginning with a different letter of the alphabet."/>
    <x v="0"/>
    <n v="827"/>
    <x v="2"/>
    <x v="1"/>
    <s v="GBP"/>
    <x v="3046"/>
    <x v="3051"/>
    <b v="1"/>
    <n v="35"/>
    <b v="0"/>
    <x v="38"/>
    <n v="0.23628571428571429"/>
    <n v="23.62857142857143"/>
    <x v="1"/>
    <x v="38"/>
    <x v="0"/>
    <x v="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b v="0"/>
    <n v="2"/>
    <b v="0"/>
    <x v="38"/>
    <n v="1.5E-3"/>
    <n v="37.5"/>
    <x v="1"/>
    <x v="38"/>
    <x v="0"/>
    <x v="0"/>
  </r>
  <r>
    <n v="3053"/>
    <s v="Showroom"/>
    <s v="Showroom is a multi-disciplinary space providing unorthodox concerts, events &amp; a platform creatives can express their creative vision"/>
    <x v="7"/>
    <n v="40"/>
    <x v="2"/>
    <x v="0"/>
    <s v="USD"/>
    <x v="3048"/>
    <x v="3053"/>
    <b v="0"/>
    <n v="3"/>
    <b v="0"/>
    <x v="38"/>
    <n v="4.0000000000000001E-3"/>
    <n v="13.333333333333334"/>
    <x v="1"/>
    <x v="3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n v="0"/>
    <b v="0"/>
    <x v="38"/>
    <n v="0"/>
    <e v="#DIV/0!"/>
    <x v="1"/>
    <x v="38"/>
    <x v="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b v="0"/>
    <n v="1"/>
    <b v="0"/>
    <x v="38"/>
    <n v="5.0000000000000002E-5"/>
    <n v="1"/>
    <x v="1"/>
    <x v="38"/>
    <x v="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b v="0"/>
    <n v="0"/>
    <b v="0"/>
    <x v="38"/>
    <n v="0"/>
    <e v="#DIV/0!"/>
    <x v="1"/>
    <x v="38"/>
    <x v="0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b v="0"/>
    <n v="0"/>
    <b v="0"/>
    <x v="38"/>
    <n v="0"/>
    <e v="#DIV/0!"/>
    <x v="1"/>
    <x v="38"/>
    <x v="0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n v="3"/>
    <b v="0"/>
    <x v="38"/>
    <n v="1.6666666666666666E-4"/>
    <n v="1"/>
    <x v="1"/>
    <x v="38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n v="11"/>
    <b v="0"/>
    <x v="38"/>
    <n v="3.0066666666666665E-2"/>
    <n v="41"/>
    <x v="1"/>
    <x v="38"/>
    <x v="0"/>
    <x v="0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b v="0"/>
    <n v="6"/>
    <b v="0"/>
    <x v="38"/>
    <n v="1.5227272727272728E-3"/>
    <n v="55.833333333333336"/>
    <x v="1"/>
    <x v="38"/>
    <x v="0"/>
    <x v="0"/>
  </r>
  <r>
    <n v="3061"/>
    <s v="Help Save Parkway Cinemas!"/>
    <s v="Save a historic Local theater."/>
    <x v="80"/>
    <n v="0"/>
    <x v="2"/>
    <x v="0"/>
    <s v="USD"/>
    <x v="3056"/>
    <x v="3061"/>
    <b v="0"/>
    <n v="0"/>
    <b v="0"/>
    <x v="38"/>
    <n v="0"/>
    <e v="#DIV/0!"/>
    <x v="1"/>
    <x v="38"/>
    <x v="0"/>
    <x v="0"/>
  </r>
  <r>
    <n v="3062"/>
    <s v="The Comedy Catch Relocation to the Choo Choo"/>
    <s v="In our 30th year we are relocating to the world famous Choo Choo on The South Side. We will be remodeling the old Station House."/>
    <x v="7"/>
    <n v="6684"/>
    <x v="2"/>
    <x v="0"/>
    <s v="USD"/>
    <x v="3057"/>
    <x v="3062"/>
    <b v="0"/>
    <n v="67"/>
    <b v="0"/>
    <x v="38"/>
    <n v="0.66839999999999999"/>
    <n v="99.761194029850742"/>
    <x v="1"/>
    <x v="38"/>
    <x v="0"/>
    <x v="0"/>
  </r>
  <r>
    <n v="3063"/>
    <s v="Spec Haus"/>
    <s v="Members of the local Miami music scene are putting together a venue/creative space in Kendall!"/>
    <x v="3"/>
    <n v="587"/>
    <x v="2"/>
    <x v="0"/>
    <s v="USD"/>
    <x v="3058"/>
    <x v="3063"/>
    <b v="0"/>
    <n v="23"/>
    <b v="0"/>
    <x v="38"/>
    <n v="0.19566666666666666"/>
    <n v="25.521739130434781"/>
    <x v="1"/>
    <x v="38"/>
    <x v="0"/>
    <x v="0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b v="0"/>
    <n v="72"/>
    <b v="0"/>
    <x v="38"/>
    <n v="0.11294666666666667"/>
    <n v="117.65277777777777"/>
    <x v="1"/>
    <x v="38"/>
    <x v="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n v="2"/>
    <b v="0"/>
    <x v="38"/>
    <n v="4.0000000000000002E-4"/>
    <n v="5"/>
    <x v="1"/>
    <x v="38"/>
    <x v="0"/>
    <x v="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n v="15"/>
    <b v="0"/>
    <x v="38"/>
    <n v="0.11985714285714286"/>
    <n v="2796.6666666666665"/>
    <x v="1"/>
    <x v="38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10"/>
    <n v="200"/>
    <x v="2"/>
    <x v="4"/>
    <s v="NZD"/>
    <x v="3062"/>
    <x v="3067"/>
    <b v="0"/>
    <n v="1"/>
    <b v="0"/>
    <x v="38"/>
    <n v="2.5000000000000001E-2"/>
    <n v="200"/>
    <x v="1"/>
    <x v="3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n v="2"/>
    <b v="0"/>
    <x v="38"/>
    <n v="6.9999999999999999E-4"/>
    <n v="87.5"/>
    <x v="1"/>
    <x v="38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n v="7"/>
    <b v="0"/>
    <x v="38"/>
    <n v="0.14099999999999999"/>
    <n v="20.142857142857142"/>
    <x v="1"/>
    <x v="38"/>
    <x v="0"/>
    <x v="0"/>
  </r>
  <r>
    <n v="3070"/>
    <s v="Purpose Built Liverpool Comedy Club, Restaurant &amp; Bar"/>
    <s v="Liverpool's 1st purpose built 7 night a week comedy club, bar &amp; restaurant with live music &amp; much more"/>
    <x v="7"/>
    <n v="334"/>
    <x v="2"/>
    <x v="1"/>
    <s v="GBP"/>
    <x v="3065"/>
    <x v="3070"/>
    <b v="0"/>
    <n v="16"/>
    <b v="0"/>
    <x v="38"/>
    <n v="3.3399999999999999E-2"/>
    <n v="20.875"/>
    <x v="1"/>
    <x v="38"/>
    <x v="0"/>
    <x v="0"/>
  </r>
  <r>
    <n v="3071"/>
    <s v="The Echo Theatre 2015"/>
    <s v="Anyone can create. They just need a place and an opportunity. The Echo Theatre (Provo) provides that opportunity."/>
    <x v="2"/>
    <n v="7173"/>
    <x v="2"/>
    <x v="0"/>
    <s v="USD"/>
    <x v="3066"/>
    <x v="3071"/>
    <b v="0"/>
    <n v="117"/>
    <b v="0"/>
    <x v="38"/>
    <n v="0.59775"/>
    <n v="61.307692307692307"/>
    <x v="1"/>
    <x v="38"/>
    <x v="0"/>
    <x v="0"/>
  </r>
  <r>
    <n v="3072"/>
    <s v="Crosswalk Theatre - Starting Capital"/>
    <s v="Crosswalk Theatre Company - Network Directory promotes all stage talent. Increasing your odds to connect to the right hiring person."/>
    <x v="2"/>
    <n v="2"/>
    <x v="2"/>
    <x v="0"/>
    <s v="USD"/>
    <x v="3067"/>
    <x v="3072"/>
    <b v="0"/>
    <n v="2"/>
    <b v="0"/>
    <x v="38"/>
    <n v="1.6666666666666666E-4"/>
    <n v="1"/>
    <x v="1"/>
    <x v="38"/>
    <x v="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b v="0"/>
    <n v="7"/>
    <b v="0"/>
    <x v="38"/>
    <n v="2.3035714285714285E-4"/>
    <n v="92.142857142857139"/>
    <x v="1"/>
    <x v="3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b v="0"/>
    <n v="3"/>
    <b v="0"/>
    <x v="38"/>
    <n v="8.8000000000000003E-4"/>
    <n v="7.333333333333333"/>
    <x v="1"/>
    <x v="38"/>
    <x v="0"/>
    <x v="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b v="0"/>
    <n v="20"/>
    <b v="0"/>
    <x v="38"/>
    <n v="8.6400000000000005E-2"/>
    <n v="64.8"/>
    <x v="1"/>
    <x v="38"/>
    <x v="0"/>
    <x v="0"/>
  </r>
  <r>
    <n v="3076"/>
    <s v="10,000 Hours"/>
    <s v="Helping female comedians get in their 10,000 Hours of practice!"/>
    <x v="7"/>
    <n v="1506"/>
    <x v="2"/>
    <x v="0"/>
    <s v="USD"/>
    <x v="3071"/>
    <x v="3076"/>
    <b v="0"/>
    <n v="50"/>
    <b v="0"/>
    <x v="38"/>
    <n v="0.15060000000000001"/>
    <n v="30.12"/>
    <x v="1"/>
    <x v="38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n v="2"/>
    <b v="0"/>
    <x v="38"/>
    <n v="4.7727272727272731E-3"/>
    <n v="52.5"/>
    <x v="1"/>
    <x v="3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n v="3"/>
    <b v="0"/>
    <x v="38"/>
    <n v="1.1833333333333333E-3"/>
    <n v="23.666666666666668"/>
    <x v="1"/>
    <x v="38"/>
    <x v="0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n v="27"/>
    <b v="0"/>
    <x v="38"/>
    <n v="8.4173998587352451E-3"/>
    <n v="415.77777777777777"/>
    <x v="1"/>
    <x v="38"/>
    <x v="0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n v="7"/>
    <b v="0"/>
    <x v="38"/>
    <n v="1.8799999999999999E-4"/>
    <n v="53.714285714285715"/>
    <x v="1"/>
    <x v="38"/>
    <x v="0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n v="5"/>
    <b v="0"/>
    <x v="38"/>
    <n v="2.1029999999999998E-3"/>
    <n v="420.6"/>
    <x v="1"/>
    <x v="38"/>
    <x v="0"/>
    <x v="0"/>
  </r>
  <r>
    <n v="3082"/>
    <s v="Magical Workshop, Magic/Hobby Store"/>
    <s v="Help expand the time of everyones favorite magic store!  It currently limited to 3 days a week. If not for you, then the children!"/>
    <x v="6"/>
    <n v="0"/>
    <x v="2"/>
    <x v="0"/>
    <s v="USD"/>
    <x v="3077"/>
    <x v="3082"/>
    <b v="0"/>
    <n v="0"/>
    <b v="0"/>
    <x v="38"/>
    <n v="0"/>
    <e v="#DIV/0!"/>
    <x v="1"/>
    <x v="38"/>
    <x v="0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b v="0"/>
    <n v="3"/>
    <b v="0"/>
    <x v="38"/>
    <n v="2.8E-3"/>
    <n v="18.666666666666668"/>
    <x v="1"/>
    <x v="38"/>
    <x v="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n v="6"/>
    <b v="0"/>
    <x v="38"/>
    <n v="0.11579206701157921"/>
    <n v="78.333333333333329"/>
    <x v="1"/>
    <x v="38"/>
    <x v="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n v="9"/>
    <b v="0"/>
    <x v="38"/>
    <n v="2.4400000000000002E-2"/>
    <n v="67.777777777777771"/>
    <x v="1"/>
    <x v="3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n v="3"/>
    <b v="0"/>
    <x v="38"/>
    <n v="2.5000000000000001E-3"/>
    <n v="16.666666666666668"/>
    <x v="1"/>
    <x v="3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n v="2"/>
    <b v="0"/>
    <x v="38"/>
    <n v="6.2500000000000003E-3"/>
    <n v="62.5"/>
    <x v="1"/>
    <x v="38"/>
    <x v="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b v="0"/>
    <n v="3"/>
    <b v="0"/>
    <x v="38"/>
    <n v="1.9384615384615384E-3"/>
    <n v="42"/>
    <x v="1"/>
    <x v="38"/>
    <x v="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b v="0"/>
    <n v="45"/>
    <b v="0"/>
    <x v="38"/>
    <n v="0.23416000000000001"/>
    <n v="130.0888888888889"/>
    <x v="1"/>
    <x v="38"/>
    <x v="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n v="9"/>
    <b v="0"/>
    <x v="38"/>
    <n v="5.080888888888889E-2"/>
    <n v="1270.2222222222222"/>
    <x v="1"/>
    <x v="38"/>
    <x v="0"/>
    <x v="0"/>
  </r>
  <r>
    <n v="3091"/>
    <s v="Bustduck Theatre"/>
    <s v="Roanoke, Virginia's first long-form improv theatre company. Producing improv and scripted theatre, with a dynamic training program."/>
    <x v="12"/>
    <n v="796"/>
    <x v="2"/>
    <x v="0"/>
    <s v="USD"/>
    <x v="3086"/>
    <x v="3091"/>
    <b v="0"/>
    <n v="9"/>
    <b v="0"/>
    <x v="38"/>
    <n v="0.15920000000000001"/>
    <n v="88.444444444444443"/>
    <x v="1"/>
    <x v="38"/>
    <x v="0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b v="0"/>
    <n v="21"/>
    <b v="0"/>
    <x v="38"/>
    <n v="1.1831900000000001E-2"/>
    <n v="56.342380952380957"/>
    <x v="1"/>
    <x v="38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n v="17"/>
    <b v="0"/>
    <x v="38"/>
    <n v="0.22750000000000001"/>
    <n v="53.529411764705884"/>
    <x v="1"/>
    <x v="38"/>
    <x v="0"/>
    <x v="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b v="0"/>
    <n v="1"/>
    <b v="0"/>
    <x v="38"/>
    <n v="2.5000000000000001E-4"/>
    <n v="25"/>
    <x v="1"/>
    <x v="38"/>
    <x v="0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b v="0"/>
    <n v="1"/>
    <b v="0"/>
    <x v="38"/>
    <n v="3.351206434316354E-3"/>
    <n v="50"/>
    <x v="1"/>
    <x v="38"/>
    <x v="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b v="0"/>
    <n v="14"/>
    <b v="0"/>
    <x v="38"/>
    <n v="3.9750000000000001E-2"/>
    <n v="56.785714285714285"/>
    <x v="1"/>
    <x v="38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7"/>
    <n v="1715"/>
    <x v="2"/>
    <x v="1"/>
    <s v="GBP"/>
    <x v="3091"/>
    <x v="3097"/>
    <b v="0"/>
    <n v="42"/>
    <b v="0"/>
    <x v="38"/>
    <n v="0.17150000000000001"/>
    <n v="40.833333333333336"/>
    <x v="1"/>
    <x v="38"/>
    <x v="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n v="27"/>
    <b v="0"/>
    <x v="38"/>
    <n v="3.608004104669061E-2"/>
    <n v="65.111111111111114"/>
    <x v="1"/>
    <x v="38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x v="1"/>
    <n v="278"/>
    <x v="2"/>
    <x v="0"/>
    <s v="USD"/>
    <x v="3093"/>
    <x v="3099"/>
    <b v="0"/>
    <n v="5"/>
    <b v="0"/>
    <x v="38"/>
    <n v="0.13900000000000001"/>
    <n v="55.6"/>
    <x v="1"/>
    <x v="38"/>
    <x v="0"/>
    <x v="0"/>
  </r>
  <r>
    <n v="3100"/>
    <s v="Build Our Ampitheater - Build Franklin County, MO!"/>
    <s v="Friends for Change, a group of girls between the ages of 12 and 18 are building an outdoor Amphitheater as a gift to our community!"/>
    <x v="2"/>
    <n v="1827"/>
    <x v="2"/>
    <x v="0"/>
    <s v="USD"/>
    <x v="3094"/>
    <x v="3100"/>
    <b v="0"/>
    <n v="13"/>
    <b v="0"/>
    <x v="38"/>
    <n v="0.15225"/>
    <n v="140.53846153846155"/>
    <x v="1"/>
    <x v="38"/>
    <x v="0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n v="12"/>
    <b v="0"/>
    <x v="38"/>
    <n v="0.12"/>
    <n v="25"/>
    <x v="1"/>
    <x v="38"/>
    <x v="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n v="90"/>
    <b v="0"/>
    <x v="38"/>
    <n v="0.391125"/>
    <n v="69.533333333333331"/>
    <x v="1"/>
    <x v="38"/>
    <x v="0"/>
    <x v="0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b v="0"/>
    <n v="2"/>
    <b v="0"/>
    <x v="38"/>
    <n v="2.6829268292682929E-3"/>
    <n v="5.5"/>
    <x v="1"/>
    <x v="38"/>
    <x v="0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n v="5"/>
    <b v="0"/>
    <x v="38"/>
    <n v="0.29625000000000001"/>
    <n v="237"/>
    <x v="1"/>
    <x v="38"/>
    <x v="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b v="0"/>
    <n v="31"/>
    <b v="0"/>
    <x v="38"/>
    <n v="0.4236099230111206"/>
    <n v="79.870967741935488"/>
    <x v="1"/>
    <x v="38"/>
    <x v="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n v="4"/>
    <b v="0"/>
    <x v="38"/>
    <n v="4.1000000000000002E-2"/>
    <n v="10.25"/>
    <x v="1"/>
    <x v="38"/>
    <x v="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b v="0"/>
    <n v="29"/>
    <b v="0"/>
    <x v="38"/>
    <n v="0.197625"/>
    <n v="272.58620689655174"/>
    <x v="1"/>
    <x v="38"/>
    <x v="0"/>
    <x v="0"/>
  </r>
  <r>
    <n v="3108"/>
    <s v="Funding a home for our Children's Theater"/>
    <s v="We need a permanent home for the theater!"/>
    <x v="63"/>
    <n v="26"/>
    <x v="2"/>
    <x v="0"/>
    <s v="USD"/>
    <x v="3102"/>
    <x v="3108"/>
    <b v="0"/>
    <n v="2"/>
    <b v="0"/>
    <x v="38"/>
    <n v="5.1999999999999995E-4"/>
    <n v="13"/>
    <x v="1"/>
    <x v="38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n v="114"/>
    <b v="0"/>
    <x v="38"/>
    <n v="0.25030188679245285"/>
    <n v="58.184210526315788"/>
    <x v="1"/>
    <x v="38"/>
    <x v="0"/>
    <x v="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b v="0"/>
    <n v="1"/>
    <b v="0"/>
    <x v="38"/>
    <n v="4.0000000000000002E-4"/>
    <n v="10"/>
    <x v="1"/>
    <x v="38"/>
    <x v="0"/>
    <x v="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b v="0"/>
    <n v="76"/>
    <b v="0"/>
    <x v="38"/>
    <n v="0.26640000000000003"/>
    <n v="70.10526315789474"/>
    <x v="1"/>
    <x v="38"/>
    <x v="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n v="9"/>
    <b v="0"/>
    <x v="38"/>
    <n v="4.7363636363636365E-2"/>
    <n v="57.888888888888886"/>
    <x v="1"/>
    <x v="38"/>
    <x v="0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b v="0"/>
    <n v="37"/>
    <b v="0"/>
    <x v="38"/>
    <n v="4.2435339894712751E-2"/>
    <n v="125.27027027027027"/>
    <x v="1"/>
    <x v="38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n v="0"/>
    <b v="0"/>
    <x v="38"/>
    <n v="0"/>
    <e v="#DIV/0!"/>
    <x v="1"/>
    <x v="38"/>
    <x v="0"/>
    <x v="0"/>
  </r>
  <r>
    <n v="3115"/>
    <s v="spoken word pop-up:"/>
    <s v="We are creating a mobile community devoted to the spreading and sharing of spoken word and other kinds of storytelling."/>
    <x v="7"/>
    <n v="300"/>
    <x v="2"/>
    <x v="11"/>
    <s v="SEK"/>
    <x v="3109"/>
    <x v="3115"/>
    <b v="0"/>
    <n v="1"/>
    <b v="0"/>
    <x v="38"/>
    <n v="0.03"/>
    <n v="300"/>
    <x v="1"/>
    <x v="38"/>
    <x v="0"/>
    <x v="0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b v="0"/>
    <n v="10"/>
    <b v="0"/>
    <x v="38"/>
    <n v="0.57333333333333336"/>
    <n v="43"/>
    <x v="1"/>
    <x v="38"/>
    <x v="0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b v="0"/>
    <n v="1"/>
    <b v="0"/>
    <x v="38"/>
    <n v="1E-3"/>
    <n v="1"/>
    <x v="1"/>
    <x v="38"/>
    <x v="0"/>
    <x v="0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b v="0"/>
    <n v="2"/>
    <b v="0"/>
    <x v="38"/>
    <n v="3.0999999999999999E-3"/>
    <n v="775"/>
    <x v="1"/>
    <x v="38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7"/>
    <n v="5"/>
    <x v="2"/>
    <x v="0"/>
    <s v="USD"/>
    <x v="3113"/>
    <x v="3119"/>
    <b v="0"/>
    <n v="1"/>
    <b v="0"/>
    <x v="38"/>
    <n v="5.0000000000000001E-4"/>
    <n v="5"/>
    <x v="1"/>
    <x v="38"/>
    <x v="0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b v="0"/>
    <n v="10"/>
    <b v="0"/>
    <x v="38"/>
    <n v="9.8461538461538464E-5"/>
    <n v="12.8"/>
    <x v="1"/>
    <x v="38"/>
    <x v="0"/>
    <x v="0"/>
  </r>
  <r>
    <n v="3121"/>
    <s v="Ant Farm Theatre Project (Canceled)"/>
    <s v="I going to build a theatre for a local ant farm so that Ants can put on their theatre productions."/>
    <x v="4"/>
    <n v="10"/>
    <x v="1"/>
    <x v="5"/>
    <s v="CAD"/>
    <x v="3115"/>
    <x v="3121"/>
    <b v="0"/>
    <n v="1"/>
    <b v="0"/>
    <x v="38"/>
    <n v="6.6666666666666671E-3"/>
    <n v="10"/>
    <x v="1"/>
    <x v="38"/>
    <x v="0"/>
    <x v="0"/>
  </r>
  <r>
    <n v="3122"/>
    <s v="be back soon (Canceled)"/>
    <s v="cancelled until further notice"/>
    <x v="212"/>
    <n v="116"/>
    <x v="1"/>
    <x v="0"/>
    <s v="USD"/>
    <x v="3116"/>
    <x v="3122"/>
    <b v="0"/>
    <n v="2"/>
    <b v="0"/>
    <x v="38"/>
    <n v="0.58291457286432158"/>
    <n v="58"/>
    <x v="1"/>
    <x v="38"/>
    <x v="0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b v="0"/>
    <n v="348"/>
    <b v="0"/>
    <x v="38"/>
    <n v="0.68153600000000003"/>
    <n v="244.80459770114942"/>
    <x v="1"/>
    <x v="38"/>
    <x v="0"/>
    <x v="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b v="0"/>
    <n v="4"/>
    <b v="0"/>
    <x v="38"/>
    <n v="3.2499999999999997E-5"/>
    <n v="6.5"/>
    <x v="1"/>
    <x v="38"/>
    <x v="0"/>
    <x v="0"/>
  </r>
  <r>
    <n v="3125"/>
    <s v="N/A (Canceled)"/>
    <s v="N/A"/>
    <x v="86"/>
    <n v="0"/>
    <x v="1"/>
    <x v="0"/>
    <s v="USD"/>
    <x v="3119"/>
    <x v="3125"/>
    <b v="0"/>
    <n v="0"/>
    <b v="0"/>
    <x v="38"/>
    <n v="0"/>
    <e v="#DIV/0!"/>
    <x v="1"/>
    <x v="38"/>
    <x v="0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b v="0"/>
    <n v="17"/>
    <b v="0"/>
    <x v="38"/>
    <n v="4.1599999999999998E-2"/>
    <n v="61.176470588235297"/>
    <x v="1"/>
    <x v="38"/>
    <x v="0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n v="0"/>
    <b v="0"/>
    <x v="38"/>
    <n v="0"/>
    <e v="#DIV/0!"/>
    <x v="1"/>
    <x v="38"/>
    <x v="0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n v="117"/>
    <b v="0"/>
    <x v="6"/>
    <n v="1.0860666666666667"/>
    <n v="139.23931623931625"/>
    <x v="1"/>
    <x v="6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n v="1"/>
    <b v="0"/>
    <x v="6"/>
    <n v="8.0000000000000002E-3"/>
    <n v="10"/>
    <x v="1"/>
    <x v="6"/>
    <x v="0"/>
    <x v="0"/>
  </r>
  <r>
    <n v="3130"/>
    <s v="MEDEA | A New Vision"/>
    <s v="A shockingly relevant modern take on a 2,000-year-old tragedy that confronts current gender politics."/>
    <x v="7"/>
    <n v="375"/>
    <x v="3"/>
    <x v="0"/>
    <s v="USD"/>
    <x v="3124"/>
    <x v="3130"/>
    <b v="0"/>
    <n v="4"/>
    <b v="0"/>
    <x v="6"/>
    <n v="3.7499999999999999E-2"/>
    <n v="93.75"/>
    <x v="1"/>
    <x v="6"/>
    <x v="0"/>
    <x v="0"/>
  </r>
  <r>
    <n v="3131"/>
    <s v="SNAKE EYES"/>
    <s v="A Staged Reading of &quot;Snake Eyes,&quot; a new play by Alex Rafala"/>
    <x v="393"/>
    <n v="645"/>
    <x v="3"/>
    <x v="0"/>
    <s v="USD"/>
    <x v="3125"/>
    <x v="3131"/>
    <b v="0"/>
    <n v="12"/>
    <b v="0"/>
    <x v="6"/>
    <n v="0.15731707317073171"/>
    <n v="53.75"/>
    <x v="1"/>
    <x v="6"/>
    <x v="0"/>
    <x v="0"/>
  </r>
  <r>
    <n v="3132"/>
    <s v="A Bite of a Snake Play"/>
    <s v="Smells Like Money, Drips Like Honey, Taste Like Mocha, Better Run AWAY"/>
    <x v="9"/>
    <n v="10"/>
    <x v="3"/>
    <x v="0"/>
    <s v="USD"/>
    <x v="3126"/>
    <x v="3132"/>
    <b v="0"/>
    <n v="1"/>
    <b v="0"/>
    <x v="6"/>
    <n v="3.3333333333333332E-4"/>
    <n v="10"/>
    <x v="1"/>
    <x v="6"/>
    <x v="0"/>
    <x v="0"/>
  </r>
  <r>
    <n v="3133"/>
    <s v="Hell Has No Fury by TwentySomething @ Edinburgh Fringe"/>
    <s v="TwentySomething is taking Hell Has No Fury to Edinburgh! _x000a_We're looking for your support to get us there."/>
    <x v="8"/>
    <n v="540"/>
    <x v="3"/>
    <x v="1"/>
    <s v="GBP"/>
    <x v="3127"/>
    <x v="3133"/>
    <b v="0"/>
    <n v="16"/>
    <b v="0"/>
    <x v="6"/>
    <n v="1.08"/>
    <n v="33.75"/>
    <x v="1"/>
    <x v="6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n v="12"/>
    <b v="0"/>
    <x v="6"/>
    <n v="0.22500000000000001"/>
    <n v="18.75"/>
    <x v="1"/>
    <x v="6"/>
    <x v="0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n v="7"/>
    <b v="0"/>
    <x v="6"/>
    <n v="0.20849420849420849"/>
    <n v="23.142857142857142"/>
    <x v="1"/>
    <x v="6"/>
    <x v="0"/>
    <x v="0"/>
  </r>
  <r>
    <n v="3136"/>
    <s v="Heroines"/>
    <s v="Help emberfly theatre put on their first production Heroines and pay our actors and creative team! Follow us @emberflytheatre"/>
    <x v="8"/>
    <n v="639"/>
    <x v="3"/>
    <x v="1"/>
    <s v="GBP"/>
    <x v="3130"/>
    <x v="3136"/>
    <b v="0"/>
    <n v="22"/>
    <b v="0"/>
    <x v="6"/>
    <n v="1.278"/>
    <n v="29.045454545454547"/>
    <x v="1"/>
    <x v="6"/>
    <x v="0"/>
    <x v="0"/>
  </r>
  <r>
    <n v="3137"/>
    <s v="Richard III - Presented by REBATEnsemble/Theatre Off Jackson"/>
    <s v="Set in 1930s Chinatown, evocative of old world South Jackson Street during the Jazz era."/>
    <x v="4"/>
    <n v="50"/>
    <x v="3"/>
    <x v="0"/>
    <s v="USD"/>
    <x v="3131"/>
    <x v="3137"/>
    <b v="0"/>
    <n v="1"/>
    <b v="0"/>
    <x v="6"/>
    <n v="3.3333333333333333E-2"/>
    <n v="50"/>
    <x v="1"/>
    <x v="6"/>
    <x v="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n v="0"/>
    <b v="0"/>
    <x v="6"/>
    <n v="0"/>
    <e v="#DIV/0!"/>
    <x v="1"/>
    <x v="6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n v="6"/>
    <b v="0"/>
    <x v="6"/>
    <n v="5.3999999999999999E-2"/>
    <n v="450"/>
    <x v="1"/>
    <x v="6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x v="7"/>
    <n v="96"/>
    <x v="3"/>
    <x v="6"/>
    <s v="EUR"/>
    <x v="3134"/>
    <x v="3140"/>
    <b v="0"/>
    <n v="4"/>
    <b v="0"/>
    <x v="6"/>
    <n v="9.5999999999999992E-3"/>
    <n v="24"/>
    <x v="1"/>
    <x v="6"/>
    <x v="0"/>
    <x v="0"/>
  </r>
  <r>
    <n v="3141"/>
    <s v="GUTS: Black Comedy"/>
    <s v="We are a theatre society from the Groningen University in the Netherlands. _x000a_We would be more than happy for some help funding the play."/>
    <x v="8"/>
    <n v="258"/>
    <x v="3"/>
    <x v="9"/>
    <s v="EUR"/>
    <x v="3135"/>
    <x v="3141"/>
    <b v="0"/>
    <n v="8"/>
    <b v="0"/>
    <x v="6"/>
    <n v="0.51600000000000001"/>
    <n v="32.25"/>
    <x v="1"/>
    <x v="6"/>
    <x v="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b v="0"/>
    <n v="3"/>
    <b v="0"/>
    <x v="6"/>
    <n v="1.6363636363636365E-2"/>
    <n v="15"/>
    <x v="1"/>
    <x v="6"/>
    <x v="0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b v="0"/>
    <n v="0"/>
    <b v="0"/>
    <x v="6"/>
    <n v="0"/>
    <e v="#DIV/0!"/>
    <x v="1"/>
    <x v="6"/>
    <x v="0"/>
    <x v="0"/>
  </r>
  <r>
    <n v="3144"/>
    <s v="Benghazi Bergen-Belsen"/>
    <s v="Two women, one love, one must die: a multicultural cast in a play about the denied holocaust of Libyan Jews. Premieres in March in NYC"/>
    <x v="7"/>
    <n v="7540"/>
    <x v="3"/>
    <x v="0"/>
    <s v="USD"/>
    <x v="3138"/>
    <x v="3144"/>
    <b v="0"/>
    <n v="30"/>
    <b v="0"/>
    <x v="6"/>
    <n v="0.754"/>
    <n v="251.33333333333334"/>
    <x v="1"/>
    <x v="6"/>
    <x v="0"/>
    <x v="0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b v="0"/>
    <n v="0"/>
    <b v="0"/>
    <x v="6"/>
    <n v="0"/>
    <e v="#DIV/0!"/>
    <x v="1"/>
    <x v="6"/>
    <x v="0"/>
    <x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b v="0"/>
    <n v="12"/>
    <b v="0"/>
    <x v="6"/>
    <n v="0.105"/>
    <n v="437.5"/>
    <x v="1"/>
    <x v="6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n v="213"/>
    <b v="1"/>
    <x v="6"/>
    <n v="1.1752499999999999"/>
    <n v="110.35211267605634"/>
    <x v="1"/>
    <x v="6"/>
    <x v="0"/>
    <x v="0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b v="1"/>
    <n v="57"/>
    <b v="1"/>
    <x v="6"/>
    <n v="1.3116666666666668"/>
    <n v="41.421052631578945"/>
    <x v="1"/>
    <x v="6"/>
    <x v="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n v="25"/>
    <b v="1"/>
    <x v="6"/>
    <n v="1.04"/>
    <n v="52"/>
    <x v="1"/>
    <x v="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35"/>
    <x v="0"/>
    <x v="0"/>
    <s v="USD"/>
    <x v="3144"/>
    <x v="3150"/>
    <b v="1"/>
    <n v="104"/>
    <b v="1"/>
    <x v="6"/>
    <n v="1.01"/>
    <n v="33.990384615384613"/>
    <x v="1"/>
    <x v="6"/>
    <x v="0"/>
    <x v="0"/>
  </r>
  <r>
    <n v="3151"/>
    <s v="&quot;The Holiday Bug&quot; 2014 Puppet Show"/>
    <s v="A Multi-Media Puppet Show, with large cable control puppets to tell a hilarious story for all ages."/>
    <x v="0"/>
    <n v="3514"/>
    <x v="0"/>
    <x v="0"/>
    <s v="USD"/>
    <x v="3145"/>
    <x v="3151"/>
    <b v="1"/>
    <n v="34"/>
    <b v="1"/>
    <x v="6"/>
    <n v="1.004"/>
    <n v="103.35294117647059"/>
    <x v="1"/>
    <x v="6"/>
    <x v="0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b v="1"/>
    <n v="67"/>
    <b v="1"/>
    <x v="6"/>
    <n v="1.0595454545454546"/>
    <n v="34.791044776119406"/>
    <x v="1"/>
    <x v="6"/>
    <x v="0"/>
    <x v="0"/>
  </r>
  <r>
    <n v="3153"/>
    <s v="Terminator the Second"/>
    <s v="A stage production of Terminator 2: Judgment Day, composed entirely of the words of William Shakespeare"/>
    <x v="3"/>
    <n v="10067.5"/>
    <x v="0"/>
    <x v="0"/>
    <s v="USD"/>
    <x v="3147"/>
    <x v="3153"/>
    <b v="1"/>
    <n v="241"/>
    <b v="1"/>
    <x v="6"/>
    <n v="3.3558333333333334"/>
    <n v="41.773858921161825"/>
    <x v="1"/>
    <x v="6"/>
    <x v="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n v="123"/>
    <b v="1"/>
    <x v="6"/>
    <n v="1.1292857142857142"/>
    <n v="64.268292682926827"/>
    <x v="1"/>
    <x v="6"/>
    <x v="0"/>
    <x v="0"/>
  </r>
  <r>
    <n v="3155"/>
    <s v="Stage Adaptation of Studio Ghibli's Princess Mononoke"/>
    <s v="We want to take our stage adaptation of Studio Ghibli's 'Princess Mononoke' to more people.  Help us do it!"/>
    <x v="12"/>
    <n v="9425.23"/>
    <x v="0"/>
    <x v="1"/>
    <s v="GBP"/>
    <x v="3149"/>
    <x v="3155"/>
    <b v="1"/>
    <n v="302"/>
    <b v="1"/>
    <x v="6"/>
    <n v="1.885046"/>
    <n v="31.209370860927152"/>
    <x v="1"/>
    <x v="6"/>
    <x v="0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n v="89"/>
    <b v="1"/>
    <x v="6"/>
    <n v="1.0181818181818181"/>
    <n v="62.921348314606739"/>
    <x v="1"/>
    <x v="6"/>
    <x v="0"/>
    <x v="0"/>
  </r>
  <r>
    <n v="3157"/>
    <s v="Summer FourPlay"/>
    <s v="Four Directors.  Four One Acts.  Four Genres.  For You."/>
    <x v="23"/>
    <n v="4040"/>
    <x v="0"/>
    <x v="0"/>
    <s v="USD"/>
    <x v="3151"/>
    <x v="3157"/>
    <b v="1"/>
    <n v="41"/>
    <b v="1"/>
    <x v="6"/>
    <n v="1.01"/>
    <n v="98.536585365853654"/>
    <x v="1"/>
    <x v="6"/>
    <x v="0"/>
    <x v="0"/>
  </r>
  <r>
    <n v="3158"/>
    <s v="Nursery Crimes"/>
    <s v="A 40s crime-noir play using nursery rhyme characters."/>
    <x v="12"/>
    <n v="5700"/>
    <x v="0"/>
    <x v="0"/>
    <s v="USD"/>
    <x v="3152"/>
    <x v="3158"/>
    <b v="1"/>
    <n v="69"/>
    <b v="1"/>
    <x v="6"/>
    <n v="1.1399999999999999"/>
    <n v="82.608695652173907"/>
    <x v="1"/>
    <x v="6"/>
    <x v="0"/>
    <x v="0"/>
  </r>
  <r>
    <n v="3159"/>
    <s v="Waxwing: A New Play"/>
    <s v="WAXWING is an exciting new world premiere of mythic (perhaps even apocalyptic!) proportions."/>
    <x v="4"/>
    <n v="2002.22"/>
    <x v="0"/>
    <x v="0"/>
    <s v="USD"/>
    <x v="3153"/>
    <x v="3159"/>
    <b v="1"/>
    <n v="52"/>
    <b v="1"/>
    <x v="6"/>
    <n v="1.3348133333333334"/>
    <n v="38.504230769230773"/>
    <x v="1"/>
    <x v="6"/>
    <x v="0"/>
    <x v="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b v="1"/>
    <n v="57"/>
    <b v="1"/>
    <x v="6"/>
    <n v="1.0153333333333334"/>
    <n v="80.15789473684211"/>
    <x v="1"/>
    <x v="6"/>
    <x v="0"/>
    <x v="0"/>
  </r>
  <r>
    <n v="3161"/>
    <s v="Faustus"/>
    <s v="Iâ€™ll Be Right Back presents a story of murder and corruption. Faustus is a modern re-imagining of Christopher Marloweâ€™s classic tale."/>
    <x v="1"/>
    <n v="2102"/>
    <x v="0"/>
    <x v="1"/>
    <s v="GBP"/>
    <x v="3155"/>
    <x v="3161"/>
    <b v="1"/>
    <n v="74"/>
    <b v="1"/>
    <x v="6"/>
    <n v="1.0509999999999999"/>
    <n v="28.405405405405407"/>
    <x v="1"/>
    <x v="6"/>
    <x v="0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n v="63"/>
    <b v="1"/>
    <x v="6"/>
    <n v="1.2715000000000001"/>
    <n v="80.730158730158735"/>
    <x v="1"/>
    <x v="6"/>
    <x v="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n v="72"/>
    <b v="1"/>
    <x v="6"/>
    <n v="1.1115384615384616"/>
    <n v="200.69444444444446"/>
    <x v="1"/>
    <x v="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n v="71"/>
    <b v="1"/>
    <x v="6"/>
    <n v="1.0676000000000001"/>
    <n v="37.591549295774648"/>
    <x v="1"/>
    <x v="6"/>
    <x v="0"/>
    <x v="0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n v="21"/>
    <b v="1"/>
    <x v="6"/>
    <n v="1.6266666666666667"/>
    <n v="58.095238095238095"/>
    <x v="1"/>
    <x v="6"/>
    <x v="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n v="930"/>
    <b v="1"/>
    <x v="6"/>
    <n v="1.6022808571428573"/>
    <n v="60.300892473118282"/>
    <x v="1"/>
    <x v="6"/>
    <x v="0"/>
    <x v="0"/>
  </r>
  <r>
    <n v="3167"/>
    <s v="Destiny is Judd Nelson: a new play at FringeNYC"/>
    <s v="What is destiny? Explore it with us this August at FringeNYC."/>
    <x v="3"/>
    <n v="3485"/>
    <x v="0"/>
    <x v="0"/>
    <s v="USD"/>
    <x v="3160"/>
    <x v="3167"/>
    <b v="1"/>
    <n v="55"/>
    <b v="1"/>
    <x v="6"/>
    <n v="1.1616666666666666"/>
    <n v="63.363636363636367"/>
    <x v="1"/>
    <x v="6"/>
    <x v="0"/>
    <x v="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b v="1"/>
    <n v="61"/>
    <b v="1"/>
    <x v="6"/>
    <n v="1.242"/>
    <n v="50.901639344262293"/>
    <x v="1"/>
    <x v="6"/>
    <x v="0"/>
    <x v="0"/>
  </r>
  <r>
    <n v="3169"/>
    <s v="The Window"/>
    <s v="We're bringing The Window to the Cherry Lane Theater in January 2014."/>
    <x v="10"/>
    <n v="8241"/>
    <x v="0"/>
    <x v="0"/>
    <s v="USD"/>
    <x v="3162"/>
    <x v="3169"/>
    <b v="1"/>
    <n v="82"/>
    <b v="1"/>
    <x v="6"/>
    <n v="1.030125"/>
    <n v="100.5"/>
    <x v="1"/>
    <x v="6"/>
    <x v="0"/>
    <x v="0"/>
  </r>
  <r>
    <n v="3170"/>
    <s v="Ain't She Brave FringeNYC 2014 Project"/>
    <s v="An emotionally-charged journey through the history of black women in America told in reverse."/>
    <x v="1"/>
    <n v="2245"/>
    <x v="0"/>
    <x v="0"/>
    <s v="USD"/>
    <x v="3163"/>
    <x v="3170"/>
    <b v="1"/>
    <n v="71"/>
    <b v="1"/>
    <x v="6"/>
    <n v="1.1225000000000001"/>
    <n v="31.619718309859156"/>
    <x v="1"/>
    <x v="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n v="117"/>
    <b v="1"/>
    <x v="6"/>
    <n v="1.0881428571428571"/>
    <n v="65.102564102564102"/>
    <x v="1"/>
    <x v="6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"/>
    <n v="2300"/>
    <x v="0"/>
    <x v="0"/>
    <s v="USD"/>
    <x v="3165"/>
    <x v="3172"/>
    <b v="1"/>
    <n v="29"/>
    <b v="1"/>
    <x v="6"/>
    <n v="1.1499999999999999"/>
    <n v="79.310344827586206"/>
    <x v="1"/>
    <x v="6"/>
    <x v="0"/>
    <x v="0"/>
  </r>
  <r>
    <n v="3173"/>
    <s v="Melissa Arctic At the Road Theatre"/>
    <s v="A play with songs written by Craig Wright, based on Shakespeare's &quot;The Winter's Tale&quot; set in late 20th Century, Pine City, Minnesota."/>
    <x v="7"/>
    <n v="10300"/>
    <x v="0"/>
    <x v="0"/>
    <s v="USD"/>
    <x v="3166"/>
    <x v="3173"/>
    <b v="1"/>
    <n v="74"/>
    <b v="1"/>
    <x v="6"/>
    <n v="1.03"/>
    <n v="139.18918918918919"/>
    <x v="1"/>
    <x v="6"/>
    <x v="0"/>
    <x v="0"/>
  </r>
  <r>
    <n v="3174"/>
    <s v="A Race Redux"/>
    <s v="This adaptation uses the text of Oâ€™Neill to explore race, and asks the audience if stereotypes impact a characters guilt or innocence."/>
    <x v="3"/>
    <n v="3034"/>
    <x v="0"/>
    <x v="0"/>
    <s v="USD"/>
    <x v="3167"/>
    <x v="3174"/>
    <b v="1"/>
    <n v="23"/>
    <b v="1"/>
    <x v="6"/>
    <n v="1.0113333333333334"/>
    <n v="131.91304347826087"/>
    <x v="1"/>
    <x v="6"/>
    <x v="0"/>
    <x v="0"/>
  </r>
  <r>
    <n v="3175"/>
    <s v="The Killing Room"/>
    <s v="One Year Lease Theater Company's world premiere theater production of THE KILLING ROOM, by playwright Daniel Keene, March 2011 in NYC."/>
    <x v="12"/>
    <n v="5478"/>
    <x v="0"/>
    <x v="0"/>
    <s v="USD"/>
    <x v="3168"/>
    <x v="3175"/>
    <b v="1"/>
    <n v="60"/>
    <b v="1"/>
    <x v="6"/>
    <n v="1.0955999999999999"/>
    <n v="91.3"/>
    <x v="1"/>
    <x v="6"/>
    <x v="0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n v="55"/>
    <b v="1"/>
    <x v="6"/>
    <n v="1.148421052631579"/>
    <n v="39.672727272727272"/>
    <x v="1"/>
    <x v="6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n v="51"/>
    <b v="1"/>
    <x v="6"/>
    <n v="1.1739999999999999"/>
    <n v="57.549019607843135"/>
    <x v="1"/>
    <x v="6"/>
    <x v="0"/>
    <x v="0"/>
  </r>
  <r>
    <n v="3178"/>
    <s v="Cutting Off Kate Bush"/>
    <s v="Cutting Off Kate Bush is a one-woman show written &amp; performed by Lucy Benson-Brown, premiering at the Edinburgh Fringe Festival 2014"/>
    <x v="4"/>
    <n v="2576"/>
    <x v="0"/>
    <x v="1"/>
    <s v="GBP"/>
    <x v="3171"/>
    <x v="3178"/>
    <b v="1"/>
    <n v="78"/>
    <b v="1"/>
    <x v="6"/>
    <n v="1.7173333333333334"/>
    <n v="33.025641025641029"/>
    <x v="1"/>
    <x v="6"/>
    <x v="0"/>
    <x v="0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b v="1"/>
    <n v="62"/>
    <b v="1"/>
    <x v="6"/>
    <n v="1.1416238095238094"/>
    <n v="77.335806451612896"/>
    <x v="1"/>
    <x v="6"/>
    <x v="0"/>
    <x v="0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b v="1"/>
    <n v="45"/>
    <b v="1"/>
    <x v="6"/>
    <n v="1.1975"/>
    <n v="31.933333333333334"/>
    <x v="1"/>
    <x v="6"/>
    <x v="0"/>
    <x v="0"/>
  </r>
  <r>
    <n v="3181"/>
    <s v="ENDURING SONG"/>
    <s v="ENDURING SONG by award-winning Bear Trap Theatre, is a sweeping historical epic about love, loss and family set in the First Crusade."/>
    <x v="8"/>
    <n v="545"/>
    <x v="0"/>
    <x v="1"/>
    <s v="GBP"/>
    <x v="3174"/>
    <x v="3181"/>
    <b v="1"/>
    <n v="15"/>
    <b v="1"/>
    <x v="6"/>
    <n v="1.0900000000000001"/>
    <n v="36.333333333333336"/>
    <x v="1"/>
    <x v="6"/>
    <x v="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b v="1"/>
    <n v="151"/>
    <b v="1"/>
    <x v="6"/>
    <n v="1.0088571428571429"/>
    <n v="46.768211920529801"/>
    <x v="1"/>
    <x v="6"/>
    <x v="0"/>
    <x v="0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b v="1"/>
    <n v="68"/>
    <b v="1"/>
    <x v="6"/>
    <n v="1.0900000000000001"/>
    <n v="40.073529411764703"/>
    <x v="1"/>
    <x v="6"/>
    <x v="0"/>
    <x v="0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b v="1"/>
    <n v="46"/>
    <b v="1"/>
    <x v="6"/>
    <n v="1.0720930232558139"/>
    <n v="100.21739130434783"/>
    <x v="1"/>
    <x v="6"/>
    <x v="0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n v="24"/>
    <b v="1"/>
    <x v="6"/>
    <n v="1"/>
    <n v="41.666666666666664"/>
    <x v="1"/>
    <x v="6"/>
    <x v="0"/>
    <x v="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n v="70"/>
    <b v="1"/>
    <x v="6"/>
    <n v="1.0218750000000001"/>
    <n v="46.714285714285715"/>
    <x v="1"/>
    <x v="6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n v="244"/>
    <b v="1"/>
    <x v="6"/>
    <n v="1.1629333333333334"/>
    <n v="71.491803278688522"/>
    <x v="1"/>
    <x v="6"/>
    <x v="0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n v="9"/>
    <b v="0"/>
    <x v="40"/>
    <n v="0.65"/>
    <n v="14.444444444444445"/>
    <x v="1"/>
    <x v="40"/>
    <x v="0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n v="19"/>
    <b v="0"/>
    <x v="40"/>
    <n v="0.12327272727272727"/>
    <n v="356.84210526315792"/>
    <x v="1"/>
    <x v="40"/>
    <x v="0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b v="0"/>
    <n v="0"/>
    <b v="0"/>
    <x v="40"/>
    <n v="0"/>
    <e v="#DIV/0!"/>
    <x v="1"/>
    <x v="40"/>
    <x v="0"/>
    <x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b v="0"/>
    <n v="4"/>
    <b v="0"/>
    <x v="40"/>
    <n v="4.0266666666666666E-2"/>
    <n v="37.75"/>
    <x v="1"/>
    <x v="40"/>
    <x v="0"/>
    <x v="0"/>
  </r>
  <r>
    <n v="3192"/>
    <s v="Arts in Conflict"/>
    <s v="This project challenges social issues affecting young people in areas of deprivation within the Belfast area (Northern Ireland)."/>
    <x v="7"/>
    <n v="102"/>
    <x v="2"/>
    <x v="1"/>
    <s v="GBP"/>
    <x v="3185"/>
    <x v="3192"/>
    <b v="0"/>
    <n v="8"/>
    <b v="0"/>
    <x v="40"/>
    <n v="1.0200000000000001E-2"/>
    <n v="12.75"/>
    <x v="1"/>
    <x v="40"/>
    <x v="0"/>
    <x v="0"/>
  </r>
  <r>
    <n v="3193"/>
    <s v="Shock Treatment - The Sequel to Rocky Horror!"/>
    <s v="Bringing Richard O'Brien's sequel to legendary Rocky Horror to the stage for the first time. First London, then...The World!"/>
    <x v="12"/>
    <n v="587"/>
    <x v="2"/>
    <x v="1"/>
    <s v="GBP"/>
    <x v="3186"/>
    <x v="3193"/>
    <b v="0"/>
    <n v="24"/>
    <b v="0"/>
    <x v="40"/>
    <n v="0.1174"/>
    <n v="24.458333333333332"/>
    <x v="1"/>
    <x v="40"/>
    <x v="0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n v="0"/>
    <b v="0"/>
    <x v="40"/>
    <n v="0"/>
    <e v="#DIV/0!"/>
    <x v="1"/>
    <x v="40"/>
    <x v="0"/>
    <x v="0"/>
  </r>
  <r>
    <n v="3195"/>
    <s v="Emerson Sings!"/>
    <s v="Emerson Sings is the first cabaret to celebrate the work of up and coming musical theater composers who are alumni of Emerson College."/>
    <x v="0"/>
    <n v="2070"/>
    <x v="2"/>
    <x v="0"/>
    <s v="USD"/>
    <x v="3188"/>
    <x v="3195"/>
    <b v="0"/>
    <n v="39"/>
    <b v="0"/>
    <x v="40"/>
    <n v="0.59142857142857141"/>
    <n v="53.07692307692308"/>
    <x v="1"/>
    <x v="40"/>
    <x v="0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n v="6"/>
    <b v="0"/>
    <x v="40"/>
    <n v="5.9999999999999995E-4"/>
    <n v="300"/>
    <x v="1"/>
    <x v="40"/>
    <x v="0"/>
    <x v="0"/>
  </r>
  <r>
    <n v="3197"/>
    <s v="Mirror, mirror on the wall"/>
    <s v="This years most important stage project for young artists in our region. www.ungespor.no"/>
    <x v="7"/>
    <n v="1145"/>
    <x v="2"/>
    <x v="10"/>
    <s v="NOK"/>
    <x v="3190"/>
    <x v="3197"/>
    <b v="0"/>
    <n v="4"/>
    <b v="0"/>
    <x v="40"/>
    <n v="0.1145"/>
    <n v="286.25"/>
    <x v="1"/>
    <x v="40"/>
    <x v="0"/>
    <x v="0"/>
  </r>
  <r>
    <n v="3198"/>
    <s v="Terezin's The Fireflies"/>
    <s v="Hadbjerg skole opsÃ¦tter i april musicalen The Fireflies, der blev skrevet og opfÃ¸rt i koncentrationslejren Theresienstadt i 1943 og 45."/>
    <x v="9"/>
    <n v="110"/>
    <x v="2"/>
    <x v="8"/>
    <s v="DKK"/>
    <x v="3191"/>
    <x v="3198"/>
    <b v="0"/>
    <n v="3"/>
    <b v="0"/>
    <x v="40"/>
    <n v="3.6666666666666666E-3"/>
    <n v="36.666666666666664"/>
    <x v="1"/>
    <x v="40"/>
    <x v="0"/>
    <x v="0"/>
  </r>
  <r>
    <n v="3199"/>
    <s v="Help Milburn Stone Fly High With TARZAN The Musical"/>
    <s v="The Milburn Stone Theatre needs your help to bring its high-flying next blockbuster musical, TARZAN, to life!"/>
    <x v="12"/>
    <n v="2608"/>
    <x v="2"/>
    <x v="0"/>
    <s v="USD"/>
    <x v="3192"/>
    <x v="3199"/>
    <b v="0"/>
    <n v="53"/>
    <b v="0"/>
    <x v="40"/>
    <n v="0.52159999999999995"/>
    <n v="49.20754716981132"/>
    <x v="1"/>
    <x v="40"/>
    <x v="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n v="1"/>
    <b v="0"/>
    <x v="40"/>
    <n v="2.0000000000000002E-5"/>
    <n v="1"/>
    <x v="1"/>
    <x v="40"/>
    <x v="0"/>
    <x v="0"/>
  </r>
  <r>
    <n v="3201"/>
    <s v="Nothing Changes"/>
    <s v="Nothing Changes is a modern musical version of the Ragged Trousered Philanthropists exploring the inequalities of &quot;austerity Britain&quot;"/>
    <x v="1"/>
    <n v="25"/>
    <x v="2"/>
    <x v="1"/>
    <s v="GBP"/>
    <x v="3194"/>
    <x v="3201"/>
    <b v="0"/>
    <n v="2"/>
    <b v="0"/>
    <x v="40"/>
    <n v="1.2500000000000001E-2"/>
    <n v="12.5"/>
    <x v="1"/>
    <x v="40"/>
    <x v="0"/>
    <x v="0"/>
  </r>
  <r>
    <n v="3202"/>
    <s v="Christmas Ain't A Drag - A Musical"/>
    <s v="Falling in love at Christmas should never be a drag! A rocking musical about four lives intersecting at a nightclub at Christmas."/>
    <x v="12"/>
    <n v="2726"/>
    <x v="2"/>
    <x v="0"/>
    <s v="USD"/>
    <x v="3195"/>
    <x v="3202"/>
    <b v="0"/>
    <n v="25"/>
    <b v="0"/>
    <x v="40"/>
    <n v="0.54520000000000002"/>
    <n v="109.04"/>
    <x v="1"/>
    <x v="40"/>
    <x v="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b v="0"/>
    <n v="6"/>
    <b v="0"/>
    <x v="40"/>
    <n v="0.25"/>
    <n v="41.666666666666664"/>
    <x v="1"/>
    <x v="40"/>
    <x v="0"/>
    <x v="0"/>
  </r>
  <r>
    <n v="3204"/>
    <s v="FaÃ§ade: The Interactive Musical"/>
    <s v="Based on the hit game, Trip and Grace's marriage is falling apart. It's up to the audience to determine the fate of their relationship."/>
    <x v="8"/>
    <n v="0"/>
    <x v="2"/>
    <x v="0"/>
    <s v="USD"/>
    <x v="3197"/>
    <x v="3204"/>
    <b v="0"/>
    <n v="0"/>
    <b v="0"/>
    <x v="40"/>
    <n v="0"/>
    <e v="#DIV/0!"/>
    <x v="1"/>
    <x v="40"/>
    <x v="0"/>
    <x v="0"/>
  </r>
  <r>
    <n v="3205"/>
    <s v="Children Must Run: An Original Musical"/>
    <s v="Children Must Run is an original musical, about a prostitute, a drug mule, a child soldier and their struggles, hopes and dreams."/>
    <x v="10"/>
    <n v="273"/>
    <x v="2"/>
    <x v="1"/>
    <s v="GBP"/>
    <x v="3198"/>
    <x v="3205"/>
    <b v="0"/>
    <n v="12"/>
    <b v="0"/>
    <x v="40"/>
    <n v="3.4125000000000003E-2"/>
    <n v="22.75"/>
    <x v="1"/>
    <x v="40"/>
    <x v="0"/>
    <x v="0"/>
  </r>
  <r>
    <n v="3206"/>
    <s v="Performance Theater for Young Artists (PTYA)"/>
    <s v="PTYA is a non-profit musical theater group for kids ages 7-18 that teaches the importance of self expression through the arts."/>
    <x v="12"/>
    <n v="0"/>
    <x v="2"/>
    <x v="0"/>
    <s v="USD"/>
    <x v="3199"/>
    <x v="3206"/>
    <b v="0"/>
    <n v="0"/>
    <b v="0"/>
    <x v="40"/>
    <n v="0"/>
    <e v="#DIV/0!"/>
    <x v="1"/>
    <x v="4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n v="36"/>
    <b v="0"/>
    <x v="40"/>
    <n v="0.46363636363636362"/>
    <n v="70.833333333333329"/>
    <x v="1"/>
    <x v="4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2"/>
    <n v="5175"/>
    <x v="0"/>
    <x v="0"/>
    <s v="USD"/>
    <x v="3201"/>
    <x v="3208"/>
    <b v="1"/>
    <n v="82"/>
    <b v="1"/>
    <x v="6"/>
    <n v="1.0349999999999999"/>
    <n v="63.109756097560975"/>
    <x v="1"/>
    <x v="6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n v="226"/>
    <b v="1"/>
    <x v="6"/>
    <n v="1.1932315789473684"/>
    <n v="50.157964601769912"/>
    <x v="1"/>
    <x v="6"/>
    <x v="0"/>
    <x v="0"/>
  </r>
  <r>
    <n v="3210"/>
    <s v="&quot;The Red Herring&quot; World Premiere"/>
    <s v="The Red Herring is a new play full of wickedly fast dialogue, a joke for every sentence, and more puns than you can shake a stick at."/>
    <x v="3"/>
    <n v="3773"/>
    <x v="0"/>
    <x v="0"/>
    <s v="USD"/>
    <x v="3203"/>
    <x v="3210"/>
    <b v="1"/>
    <n v="60"/>
    <b v="1"/>
    <x v="6"/>
    <n v="1.2576666666666667"/>
    <n v="62.883333333333333"/>
    <x v="1"/>
    <x v="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n v="322"/>
    <b v="1"/>
    <x v="6"/>
    <n v="1.1974347826086957"/>
    <n v="85.531055900621112"/>
    <x v="1"/>
    <x v="6"/>
    <x v="0"/>
    <x v="0"/>
  </r>
  <r>
    <n v="3212"/>
    <s v="Campo Maldito"/>
    <s v="Help us bring our production of Campo Maldito to New York AND San Francisco!"/>
    <x v="23"/>
    <n v="5050"/>
    <x v="0"/>
    <x v="0"/>
    <s v="USD"/>
    <x v="3205"/>
    <x v="3212"/>
    <b v="1"/>
    <n v="94"/>
    <b v="1"/>
    <x v="6"/>
    <n v="1.2625"/>
    <n v="53.723404255319146"/>
    <x v="1"/>
    <x v="6"/>
    <x v="0"/>
    <x v="0"/>
  </r>
  <r>
    <n v="3213"/>
    <s v="Moving Dust presents 'THIS MUCH' 2015"/>
    <s v="3 boys, 1 white dress and a hoover collide in this explosive new play by John Fitzpatrick. Life's a wedding disco. Let's dance."/>
    <x v="5"/>
    <n v="6007"/>
    <x v="0"/>
    <x v="1"/>
    <s v="GBP"/>
    <x v="3206"/>
    <x v="3213"/>
    <b v="1"/>
    <n v="47"/>
    <b v="1"/>
    <x v="6"/>
    <n v="1.0011666666666668"/>
    <n v="127.80851063829788"/>
    <x v="1"/>
    <x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x v="2"/>
    <n v="12256"/>
    <x v="0"/>
    <x v="1"/>
    <s v="GBP"/>
    <x v="3207"/>
    <x v="3214"/>
    <b v="1"/>
    <n v="115"/>
    <b v="1"/>
    <x v="6"/>
    <n v="1.0213333333333334"/>
    <n v="106.57391304347826"/>
    <x v="1"/>
    <x v="6"/>
    <x v="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b v="1"/>
    <n v="134"/>
    <b v="1"/>
    <x v="6"/>
    <n v="1.0035142857142858"/>
    <n v="262.11194029850748"/>
    <x v="1"/>
    <x v="6"/>
    <x v="0"/>
    <x v="0"/>
  </r>
  <r>
    <n v="3216"/>
    <s v="BRUTE"/>
    <s v="Brute (winner of the 2015 IdeasTap Underbelly Award) is new writing based on the true story of a rather twisted, horrible schoolgirl."/>
    <x v="1"/>
    <n v="2001"/>
    <x v="0"/>
    <x v="1"/>
    <s v="GBP"/>
    <x v="3209"/>
    <x v="3216"/>
    <b v="1"/>
    <n v="35"/>
    <b v="1"/>
    <x v="6"/>
    <n v="1.0004999999999999"/>
    <n v="57.171428571428571"/>
    <x v="1"/>
    <x v="6"/>
    <x v="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b v="1"/>
    <n v="104"/>
    <b v="1"/>
    <x v="6"/>
    <n v="1.1602222222222223"/>
    <n v="50.20192307692308"/>
    <x v="1"/>
    <x v="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x v="2"/>
    <n v="12252"/>
    <x v="0"/>
    <x v="1"/>
    <s v="GBP"/>
    <x v="3211"/>
    <x v="3218"/>
    <b v="1"/>
    <n v="184"/>
    <b v="1"/>
    <x v="6"/>
    <n v="1.0209999999999999"/>
    <n v="66.586956521739125"/>
    <x v="1"/>
    <x v="6"/>
    <x v="0"/>
    <x v="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b v="1"/>
    <n v="119"/>
    <b v="1"/>
    <x v="6"/>
    <n v="1.0011000000000001"/>
    <n v="168.25210084033614"/>
    <x v="1"/>
    <x v="6"/>
    <x v="0"/>
    <x v="0"/>
  </r>
  <r>
    <n v="3220"/>
    <s v="Burners"/>
    <s v="A sci-fi thriller for the stage opening March 10 in Los Angeles."/>
    <x v="36"/>
    <n v="15126"/>
    <x v="0"/>
    <x v="0"/>
    <s v="USD"/>
    <x v="3213"/>
    <x v="3220"/>
    <b v="1"/>
    <n v="59"/>
    <b v="1"/>
    <x v="6"/>
    <n v="1.0084"/>
    <n v="256.37288135593218"/>
    <x v="1"/>
    <x v="6"/>
    <x v="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n v="113"/>
    <b v="1"/>
    <x v="6"/>
    <n v="1.0342499999999999"/>
    <n v="36.610619469026545"/>
    <x v="1"/>
    <x v="6"/>
    <x v="0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b v="1"/>
    <n v="84"/>
    <b v="1"/>
    <x v="6"/>
    <n v="1.248"/>
    <n v="37.142857142857146"/>
    <x v="1"/>
    <x v="6"/>
    <x v="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b v="1"/>
    <n v="74"/>
    <b v="1"/>
    <x v="6"/>
    <n v="1.0951612903225807"/>
    <n v="45.878378378378379"/>
    <x v="1"/>
    <x v="6"/>
    <x v="0"/>
    <x v="0"/>
  </r>
  <r>
    <n v="3224"/>
    <s v="AdA (Author directing Author)"/>
    <s v="Neil LaBute and Marco Calvani reunite once again for the unique, international collaboration that is ADA: Author directing Author."/>
    <x v="9"/>
    <n v="30610"/>
    <x v="0"/>
    <x v="0"/>
    <s v="USD"/>
    <x v="3217"/>
    <x v="3224"/>
    <b v="1"/>
    <n v="216"/>
    <b v="1"/>
    <x v="6"/>
    <n v="1.0203333333333333"/>
    <n v="141.71296296296296"/>
    <x v="1"/>
    <x v="6"/>
    <x v="0"/>
    <x v="0"/>
  </r>
  <r>
    <n v="3225"/>
    <s v="Two &quot;Gentlemen&quot; of Verona by William Shakespeare"/>
    <s v="Bare Theatre brings one of Shakespeare's most accessible early comedies to life free to the public across the NC Triangle"/>
    <x v="1"/>
    <n v="2047"/>
    <x v="0"/>
    <x v="0"/>
    <s v="USD"/>
    <x v="3218"/>
    <x v="3225"/>
    <b v="1"/>
    <n v="39"/>
    <b v="1"/>
    <x v="6"/>
    <n v="1.0235000000000001"/>
    <n v="52.487179487179489"/>
    <x v="1"/>
    <x v="6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n v="21"/>
    <b v="1"/>
    <x v="6"/>
    <n v="1.0416666666666667"/>
    <n v="59.523809523809526"/>
    <x v="1"/>
    <x v="6"/>
    <x v="0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n v="30"/>
    <b v="1"/>
    <x v="6"/>
    <n v="1.25"/>
    <n v="50"/>
    <x v="1"/>
    <x v="6"/>
    <x v="0"/>
    <x v="0"/>
  </r>
  <r>
    <n v="3228"/>
    <s v="Hear Me Roar: A Season of Powerful Women"/>
    <s v="A Season of Powerful Women. A Season of Defiance."/>
    <x v="39"/>
    <n v="7164"/>
    <x v="0"/>
    <x v="0"/>
    <s v="USD"/>
    <x v="3221"/>
    <x v="3228"/>
    <b v="1"/>
    <n v="37"/>
    <b v="1"/>
    <x v="6"/>
    <n v="1.0234285714285714"/>
    <n v="193.62162162162161"/>
    <x v="1"/>
    <x v="6"/>
    <x v="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b v="1"/>
    <n v="202"/>
    <b v="1"/>
    <x v="6"/>
    <n v="1.0786500000000001"/>
    <n v="106.79702970297029"/>
    <x v="1"/>
    <x v="6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n v="37"/>
    <b v="1"/>
    <x v="6"/>
    <n v="1.0988461538461538"/>
    <n v="77.21621621621621"/>
    <x v="1"/>
    <x v="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n v="28"/>
    <b v="1"/>
    <x v="6"/>
    <n v="1.61"/>
    <n v="57.5"/>
    <x v="1"/>
    <x v="6"/>
    <x v="0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b v="1"/>
    <n v="26"/>
    <b v="1"/>
    <x v="6"/>
    <n v="1.3120000000000001"/>
    <n v="50.46153846153846"/>
    <x v="1"/>
    <x v="6"/>
    <x v="0"/>
    <x v="0"/>
  </r>
  <r>
    <n v="3233"/>
    <s v="64 Squares"/>
    <s v="64 Squares is an autobiographical one-man exploration of the internal chess game played to reconcile relationships."/>
    <x v="12"/>
    <n v="5940"/>
    <x v="0"/>
    <x v="0"/>
    <s v="USD"/>
    <x v="3225"/>
    <x v="3233"/>
    <b v="0"/>
    <n v="61"/>
    <b v="1"/>
    <x v="6"/>
    <n v="1.1879999999999999"/>
    <n v="97.377049180327873"/>
    <x v="1"/>
    <x v="6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n v="115"/>
    <b v="1"/>
    <x v="6"/>
    <n v="1.0039275000000001"/>
    <n v="34.91921739130435"/>
    <x v="1"/>
    <x v="6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n v="181"/>
    <b v="1"/>
    <x v="6"/>
    <n v="1.0320666666666667"/>
    <n v="85.530386740331494"/>
    <x v="1"/>
    <x v="6"/>
    <x v="0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n v="110"/>
    <b v="1"/>
    <x v="6"/>
    <n v="1.006"/>
    <n v="182.90909090909091"/>
    <x v="1"/>
    <x v="6"/>
    <x v="0"/>
    <x v="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b v="1"/>
    <n v="269"/>
    <b v="1"/>
    <x v="6"/>
    <n v="1.0078754285714286"/>
    <n v="131.13620817843866"/>
    <x v="1"/>
    <x v="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n v="79"/>
    <b v="1"/>
    <x v="6"/>
    <n v="1.1232142857142857"/>
    <n v="39.810126582278478"/>
    <x v="1"/>
    <x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n v="104"/>
    <b v="1"/>
    <x v="6"/>
    <n v="1.0591914022517912"/>
    <n v="59.701730769230764"/>
    <x v="1"/>
    <x v="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"/>
    <n v="3017"/>
    <x v="0"/>
    <x v="1"/>
    <s v="GBP"/>
    <x v="3232"/>
    <x v="3240"/>
    <b v="0"/>
    <n v="34"/>
    <b v="1"/>
    <x v="6"/>
    <n v="1.0056666666666667"/>
    <n v="88.735294117647058"/>
    <x v="1"/>
    <x v="6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"/>
    <n v="9801"/>
    <x v="0"/>
    <x v="0"/>
    <s v="USD"/>
    <x v="3233"/>
    <x v="3241"/>
    <b v="1"/>
    <n v="167"/>
    <b v="1"/>
    <x v="6"/>
    <n v="1.1530588235294117"/>
    <n v="58.688622754491021"/>
    <x v="1"/>
    <x v="6"/>
    <x v="0"/>
    <x v="0"/>
  </r>
  <r>
    <n v="3242"/>
    <s v="First Day Off in a Long Time by Brian Finkelstein"/>
    <s v="First Day Off in a Long Time is a comedy show...            _x000a_About suicide."/>
    <x v="7"/>
    <n v="12730.42"/>
    <x v="0"/>
    <x v="0"/>
    <s v="USD"/>
    <x v="3234"/>
    <x v="3242"/>
    <b v="1"/>
    <n v="183"/>
    <b v="1"/>
    <x v="6"/>
    <n v="1.273042"/>
    <n v="69.56513661202186"/>
    <x v="1"/>
    <x v="6"/>
    <x v="0"/>
    <x v="0"/>
  </r>
  <r>
    <n v="3243"/>
    <s v="THE INCREDIBLE FOX SISTERS"/>
    <s v="Live Source's world premiere of a new play by Jaclyn Backhaus, premiering at the New Ohio Theatre October 30th-November 8th."/>
    <x v="10"/>
    <n v="8227"/>
    <x v="0"/>
    <x v="0"/>
    <s v="USD"/>
    <x v="3235"/>
    <x v="3243"/>
    <b v="1"/>
    <n v="71"/>
    <b v="1"/>
    <x v="6"/>
    <n v="1.028375"/>
    <n v="115.87323943661971"/>
    <x v="1"/>
    <x v="6"/>
    <x v="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n v="69"/>
    <b v="1"/>
    <x v="6"/>
    <n v="1.0293749999999999"/>
    <n v="23.869565217391305"/>
    <x v="1"/>
    <x v="6"/>
    <x v="0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b v="0"/>
    <n v="270"/>
    <b v="1"/>
    <x v="6"/>
    <n v="1.043047619047619"/>
    <n v="81.125925925925927"/>
    <x v="1"/>
    <x v="6"/>
    <x v="0"/>
    <x v="0"/>
  </r>
  <r>
    <n v="3246"/>
    <s v="The Gray Man"/>
    <s v="The Gray Man isnâ€™t real. Heâ€™s a ghost story, a boogeyman, a tale mothers make up to keep their children safe."/>
    <x v="7"/>
    <n v="11122"/>
    <x v="0"/>
    <x v="0"/>
    <s v="USD"/>
    <x v="3238"/>
    <x v="3246"/>
    <b v="1"/>
    <n v="193"/>
    <b v="1"/>
    <x v="6"/>
    <n v="1.1122000000000001"/>
    <n v="57.626943005181346"/>
    <x v="1"/>
    <x v="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n v="57"/>
    <b v="1"/>
    <x v="6"/>
    <n v="1.0586"/>
    <n v="46.429824561403507"/>
    <x v="1"/>
    <x v="6"/>
    <x v="0"/>
    <x v="0"/>
  </r>
  <r>
    <n v="3248"/>
    <s v="Honest Accomplice Theatre 2015-16 Season"/>
    <s v="Honest Accomplice Theatre produces theatre for social change."/>
    <x v="2"/>
    <n v="12095"/>
    <x v="0"/>
    <x v="0"/>
    <s v="USD"/>
    <x v="3240"/>
    <x v="3248"/>
    <b v="1"/>
    <n v="200"/>
    <b v="1"/>
    <x v="6"/>
    <n v="1.0079166666666666"/>
    <n v="60.475000000000001"/>
    <x v="1"/>
    <x v="6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n v="88"/>
    <b v="1"/>
    <x v="6"/>
    <n v="1.0492727272727274"/>
    <n v="65.579545454545453"/>
    <x v="1"/>
    <x v="6"/>
    <x v="0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n v="213"/>
    <b v="1"/>
    <x v="6"/>
    <n v="1.01552"/>
    <n v="119.1924882629108"/>
    <x v="1"/>
    <x v="6"/>
    <x v="0"/>
    <x v="0"/>
  </r>
  <r>
    <n v="3251"/>
    <s v="The Metronome Society"/>
    <s v="Self-Titled: A Live (Theatrical) Mixtape. An evening of short plays and music inspired by the works of Jimi, Aretha, Sting and Rufus!"/>
    <x v="4"/>
    <n v="1661"/>
    <x v="0"/>
    <x v="0"/>
    <s v="USD"/>
    <x v="3243"/>
    <x v="3251"/>
    <b v="1"/>
    <n v="20"/>
    <b v="1"/>
    <x v="6"/>
    <n v="1.1073333333333333"/>
    <n v="83.05"/>
    <x v="1"/>
    <x v="6"/>
    <x v="0"/>
    <x v="0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b v="1"/>
    <n v="50"/>
    <b v="1"/>
    <x v="6"/>
    <n v="1.2782222222222221"/>
    <n v="57.52"/>
    <x v="1"/>
    <x v="6"/>
    <x v="0"/>
    <x v="0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b v="1"/>
    <n v="115"/>
    <b v="1"/>
    <x v="6"/>
    <n v="1.0182500000000001"/>
    <n v="177.08695652173913"/>
    <x v="1"/>
    <x v="6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n v="186"/>
    <b v="1"/>
    <x v="6"/>
    <n v="1.012576923076923"/>
    <n v="70.771505376344081"/>
    <x v="1"/>
    <x v="6"/>
    <x v="0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b v="1"/>
    <n v="18"/>
    <b v="1"/>
    <x v="6"/>
    <n v="1.75"/>
    <n v="29.166666666666668"/>
    <x v="1"/>
    <x v="6"/>
    <x v="0"/>
    <x v="0"/>
  </r>
  <r>
    <n v="3256"/>
    <s v="Paperhand Puppet Intervention 16th Annual Summer Show"/>
    <s v="Our 16th year promises to be bigger and better than ever but we need your help to bring the show to life!"/>
    <x v="7"/>
    <n v="12806"/>
    <x v="0"/>
    <x v="0"/>
    <s v="USD"/>
    <x v="3248"/>
    <x v="3256"/>
    <b v="1"/>
    <n v="176"/>
    <b v="1"/>
    <x v="6"/>
    <n v="1.2806"/>
    <n v="72.76136363636364"/>
    <x v="1"/>
    <x v="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"/>
    <n v="2125.9899999999998"/>
    <x v="0"/>
    <x v="1"/>
    <s v="GBP"/>
    <x v="3249"/>
    <x v="3257"/>
    <b v="0"/>
    <n v="41"/>
    <b v="1"/>
    <x v="6"/>
    <n v="1.0629949999999999"/>
    <n v="51.853414634146333"/>
    <x v="1"/>
    <x v="6"/>
    <x v="0"/>
    <x v="0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b v="1"/>
    <n v="75"/>
    <b v="1"/>
    <x v="6"/>
    <n v="1.052142857142857"/>
    <n v="98.2"/>
    <x v="1"/>
    <x v="6"/>
    <x v="0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n v="97"/>
    <b v="1"/>
    <x v="6"/>
    <n v="1.0616782608695652"/>
    <n v="251.7381443298969"/>
    <x v="1"/>
    <x v="6"/>
    <x v="0"/>
    <x v="0"/>
  </r>
  <r>
    <n v="3260"/>
    <s v="Keep the Art of Marionettes Alive With PUPPETWORKS!"/>
    <s v="We're looking to raise money to continue bringing Brooklyn the vanishing art form of marionette puppetry."/>
    <x v="12"/>
    <n v="5462"/>
    <x v="0"/>
    <x v="0"/>
    <s v="USD"/>
    <x v="3252"/>
    <x v="3260"/>
    <b v="1"/>
    <n v="73"/>
    <b v="1"/>
    <x v="6"/>
    <n v="1.0924"/>
    <n v="74.821917808219183"/>
    <x v="1"/>
    <x v="6"/>
    <x v="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b v="1"/>
    <n v="49"/>
    <b v="1"/>
    <x v="6"/>
    <n v="1.0045454545454546"/>
    <n v="67.65306122448979"/>
    <x v="1"/>
    <x v="6"/>
    <x v="0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b v="1"/>
    <n v="134"/>
    <b v="1"/>
    <x v="6"/>
    <n v="1.0304098360655738"/>
    <n v="93.81343283582089"/>
    <x v="1"/>
    <x v="6"/>
    <x v="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b v="1"/>
    <n v="68"/>
    <b v="1"/>
    <x v="6"/>
    <n v="1.121664"/>
    <n v="41.237647058823526"/>
    <x v="1"/>
    <x v="6"/>
    <x v="0"/>
    <x v="0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b v="1"/>
    <n v="49"/>
    <b v="1"/>
    <x v="6"/>
    <n v="1.03"/>
    <n v="52.551020408163268"/>
    <x v="1"/>
    <x v="6"/>
    <x v="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b v="1"/>
    <n v="63"/>
    <b v="1"/>
    <x v="6"/>
    <n v="1.64"/>
    <n v="70.285714285714292"/>
    <x v="1"/>
    <x v="6"/>
    <x v="0"/>
    <x v="0"/>
  </r>
  <r>
    <n v="3266"/>
    <s v="Macbeth"/>
    <s v="An original version of Shakespeare's masterpiece that emphasizes family and explores the destruction of blood ties"/>
    <x v="5"/>
    <n v="7877"/>
    <x v="0"/>
    <x v="0"/>
    <s v="USD"/>
    <x v="3258"/>
    <x v="3266"/>
    <b v="1"/>
    <n v="163"/>
    <b v="1"/>
    <x v="6"/>
    <n v="1.3128333333333333"/>
    <n v="48.325153374233132"/>
    <x v="1"/>
    <x v="6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n v="288"/>
    <b v="1"/>
    <x v="6"/>
    <n v="1.0209999999999999"/>
    <n v="53.177083333333336"/>
    <x v="1"/>
    <x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x v="1"/>
    <n v="2560"/>
    <x v="0"/>
    <x v="0"/>
    <s v="USD"/>
    <x v="3260"/>
    <x v="3268"/>
    <b v="1"/>
    <n v="42"/>
    <b v="1"/>
    <x v="6"/>
    <n v="1.28"/>
    <n v="60.952380952380949"/>
    <x v="1"/>
    <x v="6"/>
    <x v="0"/>
    <x v="0"/>
  </r>
  <r>
    <n v="3269"/>
    <s v="Cicada Studios presents &quot;Miss Sarah&quot;"/>
    <s v="Cicada Studios presents, as their inaugural production, a new-writing world premiere at the Edinburgh Fringe Festival 2015."/>
    <x v="10"/>
    <n v="8120"/>
    <x v="0"/>
    <x v="1"/>
    <s v="GBP"/>
    <x v="3261"/>
    <x v="3269"/>
    <b v="1"/>
    <n v="70"/>
    <b v="1"/>
    <x v="6"/>
    <n v="1.0149999999999999"/>
    <n v="116"/>
    <x v="1"/>
    <x v="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n v="30"/>
    <b v="1"/>
    <x v="6"/>
    <n v="1.0166666666666666"/>
    <n v="61"/>
    <x v="1"/>
    <x v="6"/>
    <x v="0"/>
    <x v="0"/>
  </r>
  <r>
    <n v="3271"/>
    <s v="Saxon Court at Southwark Playhouse"/>
    <s v="A razor sharp satire to darken your Christmas."/>
    <x v="4"/>
    <n v="1950"/>
    <x v="0"/>
    <x v="1"/>
    <s v="GBP"/>
    <x v="3263"/>
    <x v="3271"/>
    <b v="1"/>
    <n v="51"/>
    <b v="1"/>
    <x v="6"/>
    <n v="1.3"/>
    <n v="38.235294117647058"/>
    <x v="1"/>
    <x v="6"/>
    <x v="0"/>
    <x v="0"/>
  </r>
  <r>
    <n v="3272"/>
    <s v="&quot;Next Stop&quot; - Adjusting to dating in NYC"/>
    <s v="A new original play that follows two Israeli singles navigate the humorous and confusing dating scene of NYC."/>
    <x v="7"/>
    <n v="15443"/>
    <x v="0"/>
    <x v="0"/>
    <s v="USD"/>
    <x v="3264"/>
    <x v="3272"/>
    <b v="1"/>
    <n v="145"/>
    <b v="1"/>
    <x v="6"/>
    <n v="1.5443"/>
    <n v="106.50344827586207"/>
    <x v="1"/>
    <x v="6"/>
    <x v="0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n v="21"/>
    <b v="1"/>
    <x v="6"/>
    <n v="1.0740000000000001"/>
    <n v="204.57142857142858"/>
    <x v="1"/>
    <x v="6"/>
    <x v="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n v="286"/>
    <b v="1"/>
    <x v="6"/>
    <n v="1.0132258064516129"/>
    <n v="54.912587412587413"/>
    <x v="1"/>
    <x v="6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n v="12"/>
    <b v="1"/>
    <x v="6"/>
    <n v="1.0027777777777778"/>
    <n v="150.41666666666666"/>
    <x v="1"/>
    <x v="6"/>
    <x v="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n v="100"/>
    <b v="1"/>
    <x v="6"/>
    <n v="1.1684444444444444"/>
    <n v="52.58"/>
    <x v="1"/>
    <x v="6"/>
    <x v="0"/>
    <x v="0"/>
  </r>
  <r>
    <n v="3277"/>
    <s v="Go People does 'Almost, Maine'"/>
    <s v="One of the most popular American plays of the last decade comes to London for its international premiere. Festive and bittersweet."/>
    <x v="12"/>
    <n v="5430"/>
    <x v="0"/>
    <x v="1"/>
    <s v="GBP"/>
    <x v="3269"/>
    <x v="3277"/>
    <b v="1"/>
    <n v="100"/>
    <b v="1"/>
    <x v="6"/>
    <n v="1.0860000000000001"/>
    <n v="54.3"/>
    <x v="1"/>
    <x v="6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n v="34"/>
    <b v="1"/>
    <x v="6"/>
    <n v="1.034"/>
    <n v="76.029411764705884"/>
    <x v="1"/>
    <x v="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n v="63"/>
    <b v="1"/>
    <x v="6"/>
    <n v="1.1427586206896552"/>
    <n v="105.2063492063492"/>
    <x v="1"/>
    <x v="6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x v="1"/>
    <n v="2060"/>
    <x v="0"/>
    <x v="0"/>
    <s v="USD"/>
    <x v="3272"/>
    <x v="3280"/>
    <b v="0"/>
    <n v="30"/>
    <b v="1"/>
    <x v="6"/>
    <n v="1.03"/>
    <n v="68.666666666666671"/>
    <x v="1"/>
    <x v="6"/>
    <x v="0"/>
    <x v="0"/>
  </r>
  <r>
    <n v="3281"/>
    <s v="KICK It's Not How High. It's How Strong! Written &amp; Performed"/>
    <s v="&quot;This is how theater should connect to people&quot;  Margo Jefferson, Pulitzer Prize winning critic"/>
    <x v="12"/>
    <n v="6080"/>
    <x v="0"/>
    <x v="0"/>
    <s v="USD"/>
    <x v="3273"/>
    <x v="3281"/>
    <b v="0"/>
    <n v="47"/>
    <b v="1"/>
    <x v="6"/>
    <n v="1.216"/>
    <n v="129.36170212765958"/>
    <x v="1"/>
    <x v="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n v="237"/>
    <b v="1"/>
    <x v="6"/>
    <n v="1.026467741935484"/>
    <n v="134.26371308016877"/>
    <x v="1"/>
    <x v="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n v="47"/>
    <b v="1"/>
    <x v="6"/>
    <n v="1.0475000000000001"/>
    <n v="17.829787234042552"/>
    <x v="1"/>
    <x v="6"/>
    <x v="0"/>
    <x v="0"/>
  </r>
  <r>
    <n v="3284"/>
    <s v="Help fund Black Enough!"/>
    <s v="Black Enough is an LSU student-staged performance exploring the effects of white supremacy on the black community."/>
    <x v="3"/>
    <n v="3048"/>
    <x v="0"/>
    <x v="0"/>
    <s v="USD"/>
    <x v="3276"/>
    <x v="3284"/>
    <b v="0"/>
    <n v="15"/>
    <b v="1"/>
    <x v="6"/>
    <n v="1.016"/>
    <n v="203.2"/>
    <x v="1"/>
    <x v="6"/>
    <x v="0"/>
    <x v="0"/>
  </r>
  <r>
    <n v="3285"/>
    <s v="By Morning"/>
    <s v="A new play by Matthew Gasda"/>
    <x v="402"/>
    <n v="5604"/>
    <x v="0"/>
    <x v="0"/>
    <s v="USD"/>
    <x v="3277"/>
    <x v="3285"/>
    <b v="0"/>
    <n v="81"/>
    <b v="1"/>
    <x v="6"/>
    <n v="1.1210242048409682"/>
    <n v="69.18518518518519"/>
    <x v="1"/>
    <x v="6"/>
    <x v="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n v="122"/>
    <b v="1"/>
    <x v="6"/>
    <n v="1.0176666666666667"/>
    <n v="125.12295081967213"/>
    <x v="1"/>
    <x v="6"/>
    <x v="0"/>
    <x v="0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b v="0"/>
    <n v="34"/>
    <b v="1"/>
    <x v="6"/>
    <n v="1"/>
    <n v="73.529411764705884"/>
    <x v="1"/>
    <x v="6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x v="7"/>
    <n v="10026.49"/>
    <x v="0"/>
    <x v="1"/>
    <s v="GBP"/>
    <x v="3280"/>
    <x v="3288"/>
    <b v="0"/>
    <n v="207"/>
    <b v="1"/>
    <x v="6"/>
    <n v="1.0026489999999999"/>
    <n v="48.437149758454105"/>
    <x v="1"/>
    <x v="6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8"/>
    <n v="665.21"/>
    <x v="0"/>
    <x v="1"/>
    <s v="GBP"/>
    <x v="3281"/>
    <x v="3289"/>
    <b v="0"/>
    <n v="25"/>
    <b v="1"/>
    <x v="6"/>
    <n v="1.3304200000000002"/>
    <n v="26.608400000000003"/>
    <x v="1"/>
    <x v="6"/>
    <x v="0"/>
    <x v="0"/>
  </r>
  <r>
    <n v="3290"/>
    <s v="Get JunkBox Theatre To Edinburgh Fringe!"/>
    <s v="Pregnancy. Viagra. Murder. Nutella. What more could you want?_x000a__x000a_Help get JunkBox Theatre to Edinburgh Fringe 2017!"/>
    <x v="1"/>
    <n v="2424"/>
    <x v="0"/>
    <x v="1"/>
    <s v="GBP"/>
    <x v="3282"/>
    <x v="3290"/>
    <b v="0"/>
    <n v="72"/>
    <b v="1"/>
    <x v="6"/>
    <n v="1.212"/>
    <n v="33.666666666666664"/>
    <x v="1"/>
    <x v="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8"/>
    <n v="570"/>
    <x v="0"/>
    <x v="0"/>
    <s v="USD"/>
    <x v="3283"/>
    <x v="3291"/>
    <b v="0"/>
    <n v="14"/>
    <b v="1"/>
    <x v="6"/>
    <n v="1.1399999999999999"/>
    <n v="40.714285714285715"/>
    <x v="1"/>
    <x v="6"/>
    <x v="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b v="0"/>
    <n v="15"/>
    <b v="1"/>
    <x v="6"/>
    <n v="2.8613861386138613"/>
    <n v="19.266666666666666"/>
    <x v="1"/>
    <x v="6"/>
    <x v="0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n v="91"/>
    <b v="1"/>
    <x v="6"/>
    <n v="1.7044444444444444"/>
    <n v="84.285714285714292"/>
    <x v="1"/>
    <x v="6"/>
    <x v="0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n v="24"/>
    <b v="1"/>
    <x v="6"/>
    <n v="1.1833333333333333"/>
    <n v="29.583333333333332"/>
    <x v="1"/>
    <x v="6"/>
    <x v="0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n v="27"/>
    <b v="1"/>
    <x v="6"/>
    <n v="1.0285857142857142"/>
    <n v="26.667037037037037"/>
    <x v="1"/>
    <x v="6"/>
    <x v="0"/>
    <x v="0"/>
  </r>
  <r>
    <n v="3296"/>
    <s v="Alix in Wundergarten"/>
    <s v="A dark theatrical comedy about four actors recording a warped radio version of Lewis Carroll's 'Alice's Adventures in Wonderland'."/>
    <x v="4"/>
    <n v="2161"/>
    <x v="0"/>
    <x v="1"/>
    <s v="GBP"/>
    <x v="3288"/>
    <x v="3296"/>
    <b v="0"/>
    <n v="47"/>
    <b v="1"/>
    <x v="6"/>
    <n v="1.4406666666666668"/>
    <n v="45.978723404255319"/>
    <x v="1"/>
    <x v="6"/>
    <x v="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b v="0"/>
    <n v="44"/>
    <b v="1"/>
    <x v="6"/>
    <n v="1.0007272727272727"/>
    <n v="125.09090909090909"/>
    <x v="1"/>
    <x v="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x v="7"/>
    <n v="10173"/>
    <x v="0"/>
    <x v="0"/>
    <s v="USD"/>
    <x v="3290"/>
    <x v="3298"/>
    <b v="0"/>
    <n v="72"/>
    <b v="1"/>
    <x v="6"/>
    <n v="1.0173000000000001"/>
    <n v="141.29166666666666"/>
    <x v="1"/>
    <x v="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x v="3"/>
    <n v="3486"/>
    <x v="0"/>
    <x v="0"/>
    <s v="USD"/>
    <x v="3291"/>
    <x v="3299"/>
    <b v="0"/>
    <n v="63"/>
    <b v="1"/>
    <x v="6"/>
    <n v="1.1619999999999999"/>
    <n v="55.333333333333336"/>
    <x v="1"/>
    <x v="6"/>
    <x v="0"/>
    <x v="0"/>
  </r>
  <r>
    <n v="3300"/>
    <s v="MAX &amp; ELSA: NO MUSIC. NO CHILDREN."/>
    <s v="A subversive parody about the two people for whom the hills were NOT alive with THE SOUND OF MUSIC."/>
    <x v="3"/>
    <n v="4085"/>
    <x v="0"/>
    <x v="0"/>
    <s v="USD"/>
    <x v="3292"/>
    <x v="3300"/>
    <b v="0"/>
    <n v="88"/>
    <b v="1"/>
    <x v="6"/>
    <n v="1.3616666666666666"/>
    <n v="46.420454545454547"/>
    <x v="1"/>
    <x v="6"/>
    <x v="0"/>
    <x v="0"/>
  </r>
  <r>
    <n v="3301"/>
    <s v="right left with heels: US Premiere at City Garage"/>
    <s v="The US premiere of the controversial new Polish play the authorities don't want you to see, staged by an award-winning director."/>
    <x v="3"/>
    <n v="4004"/>
    <x v="0"/>
    <x v="0"/>
    <s v="USD"/>
    <x v="3293"/>
    <x v="3301"/>
    <b v="0"/>
    <n v="70"/>
    <b v="1"/>
    <x v="6"/>
    <n v="1.3346666666666667"/>
    <n v="57.2"/>
    <x v="1"/>
    <x v="6"/>
    <x v="0"/>
    <x v="0"/>
  </r>
  <r>
    <n v="3302"/>
    <s v="El muro de BorÃ­s KiÃ©n"/>
    <s v="FilosofÃ­a de los anÃ³nimos"/>
    <x v="33"/>
    <n v="8685"/>
    <x v="0"/>
    <x v="3"/>
    <s v="EUR"/>
    <x v="3294"/>
    <x v="3302"/>
    <b v="0"/>
    <n v="50"/>
    <b v="1"/>
    <x v="6"/>
    <n v="1.0339285714285715"/>
    <n v="173.7"/>
    <x v="1"/>
    <x v="6"/>
    <x v="0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b v="0"/>
    <n v="35"/>
    <b v="1"/>
    <x v="6"/>
    <n v="1.1588888888888889"/>
    <n v="59.6"/>
    <x v="1"/>
    <x v="6"/>
    <x v="0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b v="0"/>
    <n v="175"/>
    <b v="1"/>
    <x v="6"/>
    <n v="1.0451666666666666"/>
    <n v="89.585714285714289"/>
    <x v="1"/>
    <x v="6"/>
    <x v="0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n v="20"/>
    <b v="1"/>
    <x v="6"/>
    <n v="1.0202500000000001"/>
    <n v="204.05"/>
    <x v="1"/>
    <x v="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4"/>
    <n v="2630"/>
    <x v="0"/>
    <x v="0"/>
    <s v="USD"/>
    <x v="3298"/>
    <x v="3306"/>
    <b v="0"/>
    <n v="54"/>
    <b v="1"/>
    <x v="6"/>
    <n v="1.7533333333333334"/>
    <n v="48.703703703703702"/>
    <x v="1"/>
    <x v="6"/>
    <x v="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n v="20"/>
    <b v="1"/>
    <x v="6"/>
    <n v="1.0668"/>
    <n v="53.339999999999996"/>
    <x v="1"/>
    <x v="6"/>
    <x v="0"/>
    <x v="0"/>
  </r>
  <r>
    <n v="3308"/>
    <s v="A Hand of Talons"/>
    <s v="Descend into the dark world of steampunk noir in this thrilling new play, written by Maggie Lee and directed by Amy Poisson!"/>
    <x v="0"/>
    <n v="4280"/>
    <x v="0"/>
    <x v="0"/>
    <s v="USD"/>
    <x v="3300"/>
    <x v="3308"/>
    <b v="0"/>
    <n v="57"/>
    <b v="1"/>
    <x v="6"/>
    <n v="1.2228571428571429"/>
    <n v="75.087719298245617"/>
    <x v="1"/>
    <x v="6"/>
    <x v="0"/>
    <x v="0"/>
  </r>
  <r>
    <n v="3309"/>
    <s v="Collision Course"/>
    <s v="Two unlikely friends, a garage, tinned beans &amp; the end of the world."/>
    <x v="18"/>
    <n v="558"/>
    <x v="0"/>
    <x v="1"/>
    <s v="GBP"/>
    <x v="3301"/>
    <x v="3309"/>
    <b v="0"/>
    <n v="31"/>
    <b v="1"/>
    <x v="6"/>
    <n v="1.5942857142857143"/>
    <n v="18"/>
    <x v="1"/>
    <x v="6"/>
    <x v="0"/>
    <x v="0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b v="0"/>
    <n v="31"/>
    <b v="1"/>
    <x v="6"/>
    <n v="1.0007692307692309"/>
    <n v="209.83870967741936"/>
    <x v="1"/>
    <x v="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n v="45"/>
    <b v="1"/>
    <x v="6"/>
    <n v="1.0984"/>
    <n v="61.022222222222226"/>
    <x v="1"/>
    <x v="6"/>
    <x v="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b v="0"/>
    <n v="41"/>
    <b v="1"/>
    <x v="6"/>
    <n v="1.0004"/>
    <n v="61"/>
    <x v="1"/>
    <x v="6"/>
    <x v="0"/>
    <x v="0"/>
  </r>
  <r>
    <n v="3313"/>
    <s v="Melbin the Accidental"/>
    <s v="A modern reworking of Shakespeare's histories and tragedies in iambic pentameter to talk of death, love, and race."/>
    <x v="1"/>
    <n v="2321"/>
    <x v="0"/>
    <x v="0"/>
    <s v="USD"/>
    <x v="3305"/>
    <x v="3313"/>
    <b v="0"/>
    <n v="29"/>
    <b v="1"/>
    <x v="6"/>
    <n v="1.1605000000000001"/>
    <n v="80.034482758620683"/>
    <x v="1"/>
    <x v="6"/>
    <x v="0"/>
    <x v="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n v="58"/>
    <b v="1"/>
    <x v="6"/>
    <n v="2.1074999999999999"/>
    <n v="29.068965517241381"/>
    <x v="1"/>
    <x v="6"/>
    <x v="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n v="89"/>
    <b v="1"/>
    <x v="6"/>
    <n v="1.1000000000000001"/>
    <n v="49.438202247191015"/>
    <x v="1"/>
    <x v="6"/>
    <x v="0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b v="0"/>
    <n v="125"/>
    <b v="1"/>
    <x v="6"/>
    <n v="1.0008673425918038"/>
    <n v="93.977440000000001"/>
    <x v="1"/>
    <x v="6"/>
    <x v="0"/>
    <x v="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b v="0"/>
    <n v="18"/>
    <b v="1"/>
    <x v="6"/>
    <n v="1.0619047619047619"/>
    <n v="61.944444444444443"/>
    <x v="1"/>
    <x v="6"/>
    <x v="0"/>
    <x v="0"/>
  </r>
  <r>
    <n v="3318"/>
    <s v="ROOMIES - Atlantic Canada Tour 2016-17"/>
    <s v="Help us strengthen and inspire disability arts in Atlantic Canada"/>
    <x v="1"/>
    <n v="2512"/>
    <x v="0"/>
    <x v="5"/>
    <s v="CAD"/>
    <x v="3310"/>
    <x v="3318"/>
    <b v="0"/>
    <n v="32"/>
    <b v="1"/>
    <x v="6"/>
    <n v="1.256"/>
    <n v="78.5"/>
    <x v="1"/>
    <x v="6"/>
    <x v="0"/>
    <x v="0"/>
  </r>
  <r>
    <n v="3319"/>
    <s v="Down the Rabbit Hole"/>
    <s v="Down the Rabbit Hole is an exciting new play by Not Just Theatre Productions. To be performed at Matthew's Yard Theatre in Feb 2015"/>
    <x v="8"/>
    <n v="540"/>
    <x v="0"/>
    <x v="1"/>
    <s v="GBP"/>
    <x v="3311"/>
    <x v="3319"/>
    <b v="0"/>
    <n v="16"/>
    <b v="1"/>
    <x v="6"/>
    <n v="1.08"/>
    <n v="33.75"/>
    <x v="1"/>
    <x v="6"/>
    <x v="0"/>
    <x v="0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b v="0"/>
    <n v="38"/>
    <b v="1"/>
    <x v="6"/>
    <n v="1.01"/>
    <n v="66.44736842105263"/>
    <x v="1"/>
    <x v="6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8"/>
    <n v="537"/>
    <x v="0"/>
    <x v="0"/>
    <s v="USD"/>
    <x v="3313"/>
    <x v="3321"/>
    <b v="0"/>
    <n v="15"/>
    <b v="1"/>
    <x v="6"/>
    <n v="1.0740000000000001"/>
    <n v="35.799999999999997"/>
    <x v="1"/>
    <x v="6"/>
    <x v="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n v="23"/>
    <b v="1"/>
    <x v="6"/>
    <n v="1.0151515151515151"/>
    <n v="145.65217391304347"/>
    <x v="1"/>
    <x v="6"/>
    <x v="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n v="49"/>
    <b v="1"/>
    <x v="6"/>
    <n v="1.2589999999999999"/>
    <n v="25.693877551020407"/>
    <x v="1"/>
    <x v="6"/>
    <x v="0"/>
    <x v="0"/>
  </r>
  <r>
    <n v="3324"/>
    <s v="At Swim, Two Boys"/>
    <s v="The play tells the story of Jim and Doyler and their friendship on the brink of Irish independence."/>
    <x v="4"/>
    <n v="1525"/>
    <x v="0"/>
    <x v="17"/>
    <s v="EUR"/>
    <x v="3316"/>
    <x v="3324"/>
    <b v="0"/>
    <n v="10"/>
    <b v="1"/>
    <x v="6"/>
    <n v="1.0166666666666666"/>
    <n v="152.5"/>
    <x v="1"/>
    <x v="6"/>
    <x v="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b v="0"/>
    <n v="15"/>
    <b v="1"/>
    <x v="6"/>
    <n v="1.125"/>
    <n v="30"/>
    <x v="1"/>
    <x v="6"/>
    <x v="0"/>
    <x v="0"/>
  </r>
  <r>
    <n v="3326"/>
    <s v="Me? A Caregiver?"/>
    <s v="An edgy, hilarious, compassionate and honest show to help caregivers find courage, trust their instincts and above all, to laugh."/>
    <x v="10"/>
    <n v="8110"/>
    <x v="0"/>
    <x v="0"/>
    <s v="USD"/>
    <x v="3318"/>
    <x v="3326"/>
    <b v="0"/>
    <n v="57"/>
    <b v="1"/>
    <x v="6"/>
    <n v="1.0137499999999999"/>
    <n v="142.28070175438597"/>
    <x v="1"/>
    <x v="6"/>
    <x v="0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n v="33"/>
    <b v="1"/>
    <x v="6"/>
    <n v="1.0125"/>
    <n v="24.545454545454547"/>
    <x v="1"/>
    <x v="6"/>
    <x v="0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n v="9"/>
    <b v="1"/>
    <x v="6"/>
    <n v="1.4638888888888888"/>
    <n v="292.77777777777777"/>
    <x v="1"/>
    <x v="6"/>
    <x v="0"/>
    <x v="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b v="0"/>
    <n v="26"/>
    <b v="1"/>
    <x v="6"/>
    <n v="1.1679999999999999"/>
    <n v="44.92307692307692"/>
    <x v="1"/>
    <x v="6"/>
    <x v="0"/>
    <x v="0"/>
  </r>
  <r>
    <n v="3330"/>
    <s v="Tissue by Louise Page. A play about Breast Cancer."/>
    <s v="&quot;Tissue&quot; is a play about Breast Cancer. Produced by MonkeyBond theatre co.ltd to raise awareness for Breast cancer."/>
    <x v="4"/>
    <n v="1594"/>
    <x v="0"/>
    <x v="1"/>
    <s v="GBP"/>
    <x v="3322"/>
    <x v="3330"/>
    <b v="0"/>
    <n v="69"/>
    <b v="1"/>
    <x v="6"/>
    <n v="1.0626666666666666"/>
    <n v="23.10144927536232"/>
    <x v="1"/>
    <x v="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2"/>
    <n v="5226"/>
    <x v="0"/>
    <x v="0"/>
    <s v="USD"/>
    <x v="3323"/>
    <x v="3331"/>
    <b v="0"/>
    <n v="65"/>
    <b v="1"/>
    <x v="6"/>
    <n v="1.0451999999999999"/>
    <n v="80.400000000000006"/>
    <x v="1"/>
    <x v="6"/>
    <x v="0"/>
    <x v="0"/>
  </r>
  <r>
    <n v="3332"/>
    <s v="Cortez"/>
    <s v="Two marine biologists are at odds during an important expedition. When a stranded shark refuses to die, things get weird."/>
    <x v="5"/>
    <n v="6000"/>
    <x v="0"/>
    <x v="0"/>
    <s v="USD"/>
    <x v="3324"/>
    <x v="3332"/>
    <b v="0"/>
    <n v="83"/>
    <b v="1"/>
    <x v="6"/>
    <n v="1"/>
    <n v="72.289156626506028"/>
    <x v="1"/>
    <x v="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x v="0"/>
    <n v="3660"/>
    <x v="0"/>
    <x v="0"/>
    <s v="USD"/>
    <x v="3325"/>
    <x v="3333"/>
    <b v="0"/>
    <n v="111"/>
    <b v="1"/>
    <x v="6"/>
    <n v="1.0457142857142858"/>
    <n v="32.972972972972975"/>
    <x v="1"/>
    <x v="6"/>
    <x v="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b v="0"/>
    <n v="46"/>
    <b v="1"/>
    <x v="6"/>
    <n v="1.3862051149573753"/>
    <n v="116.65217391304348"/>
    <x v="1"/>
    <x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x v="12"/>
    <n v="5016"/>
    <x v="0"/>
    <x v="1"/>
    <s v="GBP"/>
    <x v="3327"/>
    <x v="3335"/>
    <b v="0"/>
    <n v="63"/>
    <b v="1"/>
    <x v="6"/>
    <n v="1.0032000000000001"/>
    <n v="79.61904761904762"/>
    <x v="1"/>
    <x v="6"/>
    <x v="0"/>
    <x v="0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b v="0"/>
    <n v="9"/>
    <b v="1"/>
    <x v="6"/>
    <n v="1"/>
    <n v="27.777777777777779"/>
    <x v="1"/>
    <x v="6"/>
    <x v="0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n v="34"/>
    <b v="1"/>
    <x v="6"/>
    <n v="1.1020000000000001"/>
    <n v="81.029411764705884"/>
    <x v="1"/>
    <x v="6"/>
    <x v="0"/>
    <x v="0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b v="0"/>
    <n v="112"/>
    <b v="1"/>
    <x v="6"/>
    <n v="1.0218"/>
    <n v="136.84821428571428"/>
    <x v="1"/>
    <x v="6"/>
    <x v="0"/>
    <x v="0"/>
  </r>
  <r>
    <n v="3339"/>
    <s v="FRESH PRODUCE'd LA presents: Friends in Transient Places"/>
    <s v="FPLA presents FRIENDS IN TRANSIENT PLACES by Jonathan Caren: a magical story of modern life."/>
    <x v="10"/>
    <n v="8348"/>
    <x v="0"/>
    <x v="0"/>
    <s v="USD"/>
    <x v="3331"/>
    <x v="3339"/>
    <b v="0"/>
    <n v="47"/>
    <b v="1"/>
    <x v="6"/>
    <n v="1.0435000000000001"/>
    <n v="177.61702127659575"/>
    <x v="1"/>
    <x v="6"/>
    <x v="0"/>
    <x v="0"/>
  </r>
  <r>
    <n v="3340"/>
    <s v="King Lear"/>
    <s v="The Eno River Players is a community theater in Durham, North Carolina. We are trying to raise money to get our second show on its feet"/>
    <x v="3"/>
    <n v="4145"/>
    <x v="0"/>
    <x v="0"/>
    <s v="USD"/>
    <x v="3332"/>
    <x v="3340"/>
    <b v="0"/>
    <n v="38"/>
    <b v="1"/>
    <x v="6"/>
    <n v="1.3816666666666666"/>
    <n v="109.07894736842105"/>
    <x v="1"/>
    <x v="6"/>
    <x v="0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n v="28"/>
    <b v="1"/>
    <x v="6"/>
    <n v="1"/>
    <n v="119.64285714285714"/>
    <x v="1"/>
    <x v="6"/>
    <x v="0"/>
    <x v="0"/>
  </r>
  <r>
    <n v="3342"/>
    <s v="Uprising Theatre Company's First Production"/>
    <s v="We believe in the power of stories to change the world. Theatre that inspires transformation."/>
    <x v="5"/>
    <n v="6100"/>
    <x v="0"/>
    <x v="0"/>
    <s v="USD"/>
    <x v="3334"/>
    <x v="3342"/>
    <b v="0"/>
    <n v="78"/>
    <b v="1"/>
    <x v="6"/>
    <n v="1.0166666666666666"/>
    <n v="78.205128205128204"/>
    <x v="1"/>
    <x v="6"/>
    <x v="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b v="0"/>
    <n v="23"/>
    <b v="1"/>
    <x v="6"/>
    <n v="1.7142857142857142"/>
    <n v="52.173913043478258"/>
    <x v="1"/>
    <x v="6"/>
    <x v="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n v="40"/>
    <b v="1"/>
    <x v="6"/>
    <n v="1.0144444444444445"/>
    <n v="114.125"/>
    <x v="1"/>
    <x v="6"/>
    <x v="0"/>
    <x v="0"/>
  </r>
  <r>
    <n v="3345"/>
    <s v="Ultramarine Girl: A Cup Full of Courage"/>
    <s v="Please help us raise funds for the production costs of a world premiere production of a play that will raise awareness for spina bifida"/>
    <x v="8"/>
    <n v="650"/>
    <x v="0"/>
    <x v="0"/>
    <s v="USD"/>
    <x v="3337"/>
    <x v="3345"/>
    <b v="0"/>
    <n v="13"/>
    <b v="1"/>
    <x v="6"/>
    <n v="1.3"/>
    <n v="50"/>
    <x v="1"/>
    <x v="6"/>
    <x v="0"/>
    <x v="0"/>
  </r>
  <r>
    <n v="3346"/>
    <s v="Shakespearean Youth Theatre (SYT) - The Tempest"/>
    <s v="Tempest opens Feb. 25. Please support Shakespeare, the arts and community youth theater! Be a part of something special!"/>
    <x v="4"/>
    <n v="1650"/>
    <x v="0"/>
    <x v="0"/>
    <s v="USD"/>
    <x v="3338"/>
    <x v="3346"/>
    <b v="0"/>
    <n v="18"/>
    <b v="1"/>
    <x v="6"/>
    <n v="1.1000000000000001"/>
    <n v="91.666666666666671"/>
    <x v="1"/>
    <x v="6"/>
    <x v="0"/>
    <x v="0"/>
  </r>
  <r>
    <n v="3347"/>
    <s v="Sea Life by Lucy Catherine at The Hope Theatre"/>
    <s v="The Hope Theatre is fundraising for their second in-house show, the London premiere of Sea Life by Lucy Catherine opening 24th May 2016"/>
    <x v="1"/>
    <n v="2389"/>
    <x v="0"/>
    <x v="1"/>
    <s v="GBP"/>
    <x v="3339"/>
    <x v="3347"/>
    <b v="0"/>
    <n v="22"/>
    <b v="1"/>
    <x v="6"/>
    <n v="1.1944999999999999"/>
    <n v="108.59090909090909"/>
    <x v="1"/>
    <x v="6"/>
    <x v="0"/>
    <x v="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n v="79"/>
    <b v="1"/>
    <x v="6"/>
    <n v="1.002909090909091"/>
    <n v="69.822784810126578"/>
    <x v="1"/>
    <x v="6"/>
    <x v="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n v="14"/>
    <b v="1"/>
    <x v="6"/>
    <n v="1.534"/>
    <n v="109.57142857142857"/>
    <x v="1"/>
    <x v="6"/>
    <x v="0"/>
    <x v="0"/>
  </r>
  <r>
    <n v="3350"/>
    <s v="Visions"/>
    <s v="Nora Wageners TheaterstÃ¼ck lÃ¤dt den Zuschauer ein auf eine teils lustige, teils dÃ¼stere Reise ins Wohnzimmer der jungen, arbeitslosen K"/>
    <x v="0"/>
    <n v="3655"/>
    <x v="0"/>
    <x v="19"/>
    <s v="EUR"/>
    <x v="3342"/>
    <x v="3350"/>
    <b v="0"/>
    <n v="51"/>
    <b v="1"/>
    <x v="6"/>
    <n v="1.0442857142857143"/>
    <n v="71.666666666666671"/>
    <x v="1"/>
    <x v="6"/>
    <x v="0"/>
    <x v="0"/>
  </r>
  <r>
    <n v="3351"/>
    <s v="Action To The Word's DRACULA"/>
    <s v="A thrilling 'steampunk' reworking of the infamous gothic horror novel by a powerhouse ensemble will leave you begging to be bitten."/>
    <x v="12"/>
    <n v="5055"/>
    <x v="0"/>
    <x v="1"/>
    <s v="GBP"/>
    <x v="3343"/>
    <x v="3351"/>
    <b v="0"/>
    <n v="54"/>
    <b v="1"/>
    <x v="6"/>
    <n v="1.0109999999999999"/>
    <n v="93.611111111111114"/>
    <x v="1"/>
    <x v="6"/>
    <x v="0"/>
    <x v="0"/>
  </r>
  <r>
    <n v="3352"/>
    <s v="Brief Hiatus: Little Deaths 2016"/>
    <s v="Actors creating more theatre in Brighton. A LOT MORE. Classics, contemporary, new writing, Shakespeare, foreign translations and more."/>
    <x v="12"/>
    <n v="5376"/>
    <x v="0"/>
    <x v="1"/>
    <s v="GBP"/>
    <x v="3344"/>
    <x v="3352"/>
    <b v="0"/>
    <n v="70"/>
    <b v="1"/>
    <x v="6"/>
    <n v="1.0751999999999999"/>
    <n v="76.8"/>
    <x v="1"/>
    <x v="6"/>
    <x v="0"/>
    <x v="0"/>
  </r>
  <r>
    <n v="3353"/>
    <s v="Nude: A play by Paul Hewitt"/>
    <s v="A new spoken word play, written by Paul Hewitt, in 3 parts about love and fate, inspired by the Ruba'iyat of Omar Khayyam."/>
    <x v="8"/>
    <n v="1575"/>
    <x v="0"/>
    <x v="1"/>
    <s v="GBP"/>
    <x v="3345"/>
    <x v="3353"/>
    <b v="0"/>
    <n v="44"/>
    <b v="1"/>
    <x v="6"/>
    <n v="3.15"/>
    <n v="35.795454545454547"/>
    <x v="1"/>
    <x v="6"/>
    <x v="0"/>
    <x v="0"/>
  </r>
  <r>
    <n v="3354"/>
    <s v="Strangeloop Theatre - A Focus on New Works"/>
    <s v="Help Strangeloop Theatre create and support new work by sponsoring our 2015-2016 season."/>
    <x v="3"/>
    <n v="3058"/>
    <x v="0"/>
    <x v="0"/>
    <s v="USD"/>
    <x v="3346"/>
    <x v="3354"/>
    <b v="0"/>
    <n v="55"/>
    <b v="1"/>
    <x v="6"/>
    <n v="1.0193333333333334"/>
    <n v="55.6"/>
    <x v="1"/>
    <x v="6"/>
    <x v="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b v="0"/>
    <n v="15"/>
    <b v="1"/>
    <x v="6"/>
    <n v="1.2628571428571429"/>
    <n v="147.33333333333334"/>
    <x v="1"/>
    <x v="6"/>
    <x v="0"/>
    <x v="0"/>
  </r>
  <r>
    <n v="3356"/>
    <s v="BIRDS (debut play with Hightide) - Response Workshops"/>
    <s v="30 days to raise Â£1500 - to run drama workshops about the plays themes with girls (aged 13-18) who are in need! GIRL POWER!"/>
    <x v="4"/>
    <n v="1521"/>
    <x v="0"/>
    <x v="1"/>
    <s v="GBP"/>
    <x v="3348"/>
    <x v="3356"/>
    <b v="0"/>
    <n v="27"/>
    <b v="1"/>
    <x v="6"/>
    <n v="1.014"/>
    <n v="56.333333333333336"/>
    <x v="1"/>
    <x v="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x v="1"/>
    <n v="2020"/>
    <x v="0"/>
    <x v="1"/>
    <s v="GBP"/>
    <x v="3349"/>
    <x v="3357"/>
    <b v="0"/>
    <n v="21"/>
    <b v="1"/>
    <x v="6"/>
    <n v="1.01"/>
    <n v="96.19047619047619"/>
    <x v="1"/>
    <x v="6"/>
    <x v="0"/>
    <x v="0"/>
  </r>
  <r>
    <n v="3358"/>
    <s v="One-Man Show: &quot;The Book Of oded, Chapter 2&quot;"/>
    <s v="Alef productions, LLC is proud to present a World Premiere Play about Acceptance, Relationships,  Mortality and Love!"/>
    <x v="7"/>
    <n v="10299"/>
    <x v="0"/>
    <x v="0"/>
    <s v="USD"/>
    <x v="3350"/>
    <x v="3358"/>
    <b v="0"/>
    <n v="162"/>
    <b v="1"/>
    <x v="6"/>
    <n v="1.0299"/>
    <n v="63.574074074074076"/>
    <x v="1"/>
    <x v="6"/>
    <x v="0"/>
    <x v="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b v="0"/>
    <n v="23"/>
    <b v="1"/>
    <x v="6"/>
    <n v="1.0625"/>
    <n v="184.78260869565219"/>
    <x v="1"/>
    <x v="6"/>
    <x v="0"/>
    <x v="0"/>
  </r>
  <r>
    <n v="3360"/>
    <s v="Pretty Butch"/>
    <s v="World Premiere, an M1 Singapore Fringe Festival 2017 commission."/>
    <x v="6"/>
    <n v="9124"/>
    <x v="0"/>
    <x v="20"/>
    <s v="SGD"/>
    <x v="3352"/>
    <x v="3360"/>
    <b v="0"/>
    <n v="72"/>
    <b v="1"/>
    <x v="6"/>
    <n v="1.0137777777777779"/>
    <n v="126.72222222222223"/>
    <x v="1"/>
    <x v="6"/>
    <x v="0"/>
    <x v="0"/>
  </r>
  <r>
    <n v="3361"/>
    <s v="Vieux Carre: from Binghamton, NY to Provincetown, MA"/>
    <s v="KNOW Theatre has been invited to bring our production of Vieux CarrÃ© to the Provincetown Tennessee Williams Theatre Festival!"/>
    <x v="12"/>
    <n v="5673"/>
    <x v="0"/>
    <x v="0"/>
    <s v="USD"/>
    <x v="3353"/>
    <x v="3361"/>
    <b v="0"/>
    <n v="68"/>
    <b v="1"/>
    <x v="6"/>
    <n v="1.1346000000000001"/>
    <n v="83.42647058823529"/>
    <x v="1"/>
    <x v="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x v="8"/>
    <n v="1090"/>
    <x v="0"/>
    <x v="0"/>
    <s v="USD"/>
    <x v="3354"/>
    <x v="3362"/>
    <b v="0"/>
    <n v="20"/>
    <b v="1"/>
    <x v="6"/>
    <n v="2.1800000000000002"/>
    <n v="54.5"/>
    <x v="1"/>
    <x v="6"/>
    <x v="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n v="26"/>
    <b v="1"/>
    <x v="6"/>
    <n v="1.0141935483870967"/>
    <n v="302.30769230769232"/>
    <x v="1"/>
    <x v="6"/>
    <x v="0"/>
    <x v="0"/>
  </r>
  <r>
    <n v="3364"/>
    <s v="Cancel The Sunshine"/>
    <s v="Cancel The SunshineÂ is a new play that explores living with a mental health condition in an honest, witty and articulate way."/>
    <x v="3"/>
    <n v="3178"/>
    <x v="0"/>
    <x v="1"/>
    <s v="GBP"/>
    <x v="3266"/>
    <x v="3364"/>
    <b v="0"/>
    <n v="72"/>
    <b v="1"/>
    <x v="6"/>
    <n v="1.0593333333333332"/>
    <n v="44.138888888888886"/>
    <x v="1"/>
    <x v="6"/>
    <x v="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n v="3"/>
    <b v="1"/>
    <x v="6"/>
    <n v="1.04"/>
    <n v="866.66666666666663"/>
    <x v="1"/>
    <x v="6"/>
    <x v="0"/>
    <x v="0"/>
  </r>
  <r>
    <n v="3366"/>
    <s v="Montclair Shakespeare Series"/>
    <s v="The Series will consist of free staged readings of Shakespeare's plays, brought to life by professional actors in Montclair, NJ."/>
    <x v="8"/>
    <n v="1105"/>
    <x v="0"/>
    <x v="0"/>
    <s v="USD"/>
    <x v="3357"/>
    <x v="3366"/>
    <b v="0"/>
    <n v="18"/>
    <b v="1"/>
    <x v="6"/>
    <n v="2.21"/>
    <n v="61.388888888888886"/>
    <x v="1"/>
    <x v="6"/>
    <x v="0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n v="30"/>
    <b v="1"/>
    <x v="6"/>
    <n v="1.1866666666666668"/>
    <n v="29.666666666666668"/>
    <x v="1"/>
    <x v="6"/>
    <x v="0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b v="0"/>
    <n v="23"/>
    <b v="1"/>
    <x v="6"/>
    <n v="1.046"/>
    <n v="45.478260869565219"/>
    <x v="1"/>
    <x v="6"/>
    <x v="0"/>
    <x v="0"/>
  </r>
  <r>
    <n v="3369"/>
    <s v="The Collector, a play by Daniel Wade"/>
    <s v="How far would you go for revenge? The Collector is a dark thriller of regret, retribution and broken masculinity."/>
    <x v="12"/>
    <n v="5195"/>
    <x v="0"/>
    <x v="17"/>
    <s v="EUR"/>
    <x v="3360"/>
    <x v="3369"/>
    <b v="0"/>
    <n v="54"/>
    <b v="1"/>
    <x v="6"/>
    <n v="1.0389999999999999"/>
    <n v="96.203703703703709"/>
    <x v="1"/>
    <x v="6"/>
    <x v="0"/>
    <x v="0"/>
  </r>
  <r>
    <n v="3370"/>
    <s v="&quot;I'm Alright&quot;...an Enso Theatre Education production."/>
    <s v="I'm Alright. A story of young women, told by young women, for the world."/>
    <x v="4"/>
    <n v="1766"/>
    <x v="0"/>
    <x v="0"/>
    <s v="USD"/>
    <x v="3361"/>
    <x v="3370"/>
    <b v="0"/>
    <n v="26"/>
    <b v="1"/>
    <x v="6"/>
    <n v="1.1773333333333333"/>
    <n v="67.92307692307692"/>
    <x v="1"/>
    <x v="6"/>
    <x v="0"/>
    <x v="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b v="0"/>
    <n v="9"/>
    <b v="1"/>
    <x v="6"/>
    <n v="1.385"/>
    <n v="30.777777777777779"/>
    <x v="1"/>
    <x v="6"/>
    <x v="0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b v="0"/>
    <n v="27"/>
    <b v="1"/>
    <x v="6"/>
    <n v="1.0349999999999999"/>
    <n v="38.333333333333336"/>
    <x v="1"/>
    <x v="6"/>
    <x v="0"/>
    <x v="0"/>
  </r>
  <r>
    <n v="3373"/>
    <s v="The Rules: Sex, Lies &amp; Serial Killers"/>
    <s v="The Rules is a brand new black-comedy, serial-killer-romance debuting at the Edinburgh Fringe this August and we need your help!"/>
    <x v="1"/>
    <n v="2005"/>
    <x v="0"/>
    <x v="1"/>
    <s v="GBP"/>
    <x v="3363"/>
    <x v="3373"/>
    <b v="0"/>
    <n v="30"/>
    <b v="1"/>
    <x v="6"/>
    <n v="1.0024999999999999"/>
    <n v="66.833333333333329"/>
    <x v="1"/>
    <x v="6"/>
    <x v="0"/>
    <x v="0"/>
  </r>
  <r>
    <n v="3374"/>
    <s v="HELP BUILD &quot;THE CASTLE&quot;"/>
    <s v="A rare  production of World acclaimed playwright Howard Barker's groundbreaking &amp; provocative 'The Castle'."/>
    <x v="0"/>
    <n v="3730"/>
    <x v="0"/>
    <x v="5"/>
    <s v="CAD"/>
    <x v="3364"/>
    <x v="3374"/>
    <b v="0"/>
    <n v="52"/>
    <b v="1"/>
    <x v="6"/>
    <n v="1.0657142857142856"/>
    <n v="71.730769230769226"/>
    <x v="1"/>
    <x v="6"/>
    <x v="0"/>
    <x v="0"/>
  </r>
  <r>
    <n v="3375"/>
    <s v="The Frida Kahlo of Penge West"/>
    <s v="Production of wickedly funny new play for two women, written by iconic songwriter and ex-London's Burning man, Chris Larner"/>
    <x v="3"/>
    <n v="3000"/>
    <x v="0"/>
    <x v="1"/>
    <s v="GBP"/>
    <x v="3365"/>
    <x v="3375"/>
    <b v="0"/>
    <n v="17"/>
    <b v="1"/>
    <x v="6"/>
    <n v="1"/>
    <n v="176.47058823529412"/>
    <x v="1"/>
    <x v="6"/>
    <x v="0"/>
    <x v="0"/>
  </r>
  <r>
    <n v="3376"/>
    <s v="The Tutors"/>
    <s v="3 college grads struggling to fund their social network. 1 bratty blackmailing student. 1 dreamy Asian business man. 1 awesome play."/>
    <x v="10"/>
    <n v="8001"/>
    <x v="0"/>
    <x v="0"/>
    <s v="USD"/>
    <x v="3366"/>
    <x v="3376"/>
    <b v="0"/>
    <n v="19"/>
    <b v="1"/>
    <x v="6"/>
    <n v="1.0001249999999999"/>
    <n v="421.10526315789474"/>
    <x v="1"/>
    <x v="6"/>
    <x v="0"/>
    <x v="0"/>
  </r>
  <r>
    <n v="3377"/>
    <s v="To Kill a Machine"/>
    <s v="An empowering play about war time code breaker Alan Turing which tells the real story of a hero vilified for his sexuality and suicide."/>
    <x v="10"/>
    <n v="8084"/>
    <x v="0"/>
    <x v="1"/>
    <s v="GBP"/>
    <x v="3367"/>
    <x v="3377"/>
    <b v="0"/>
    <n v="77"/>
    <b v="1"/>
    <x v="6"/>
    <n v="1.0105"/>
    <n v="104.98701298701299"/>
    <x v="1"/>
    <x v="6"/>
    <x v="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b v="0"/>
    <n v="21"/>
    <b v="1"/>
    <x v="6"/>
    <n v="1.0763636363636364"/>
    <n v="28.19047619047619"/>
    <x v="1"/>
    <x v="6"/>
    <x v="0"/>
    <x v="0"/>
  </r>
  <r>
    <n v="3379"/>
    <s v="The Promise"/>
    <s v="A play by Alexei Arbuzov about the lives of three teenagers during the Nazi siege of Leningrad, 1942, in a new adaptation by Nick Dear."/>
    <x v="1"/>
    <n v="2073"/>
    <x v="0"/>
    <x v="1"/>
    <s v="GBP"/>
    <x v="3369"/>
    <x v="3379"/>
    <b v="0"/>
    <n v="38"/>
    <b v="1"/>
    <x v="6"/>
    <n v="1.0365"/>
    <n v="54.55263157894737"/>
    <x v="1"/>
    <x v="6"/>
    <x v="0"/>
    <x v="0"/>
  </r>
  <r>
    <n v="3380"/>
    <s v="A Hard Rain - New York Debut"/>
    <s v="A Hard Rain is a new play that takes place on the eve of the Stonewall riots in the â€˜hiddenâ€™ gay bars of 1969 Greenwich Village."/>
    <x v="3"/>
    <n v="3133"/>
    <x v="0"/>
    <x v="0"/>
    <s v="USD"/>
    <x v="3370"/>
    <x v="3380"/>
    <b v="0"/>
    <n v="28"/>
    <b v="1"/>
    <x v="6"/>
    <n v="1.0443333333333333"/>
    <n v="111.89285714285714"/>
    <x v="1"/>
    <x v="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n v="48"/>
    <b v="1"/>
    <x v="6"/>
    <n v="1.0225"/>
    <n v="85.208333333333329"/>
    <x v="1"/>
    <x v="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26"/>
    <x v="0"/>
    <x v="1"/>
    <s v="GBP"/>
    <x v="3372"/>
    <x v="3382"/>
    <b v="0"/>
    <n v="46"/>
    <b v="1"/>
    <x v="6"/>
    <n v="1.0074285714285713"/>
    <n v="76.652173913043484"/>
    <x v="1"/>
    <x v="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n v="30"/>
    <b v="1"/>
    <x v="6"/>
    <n v="1.1171428571428572"/>
    <n v="65.166666666666671"/>
    <x v="1"/>
    <x v="6"/>
    <x v="0"/>
    <x v="0"/>
  </r>
  <r>
    <n v="3384"/>
    <s v="The Hat"/>
    <s v="Six gay men, emotional baggage, and online dating: what could go wrong? A play about looking for love and finding something better."/>
    <x v="5"/>
    <n v="6000.66"/>
    <x v="0"/>
    <x v="0"/>
    <s v="USD"/>
    <x v="3374"/>
    <x v="3384"/>
    <b v="0"/>
    <n v="64"/>
    <b v="1"/>
    <x v="6"/>
    <n v="1.0001100000000001"/>
    <n v="93.760312499999998"/>
    <x v="1"/>
    <x v="6"/>
    <x v="0"/>
    <x v="0"/>
  </r>
  <r>
    <n v="3385"/>
    <s v="The Crusade of Connor Stephens: Professional Play Reading"/>
    <s v="An Equity Reading of a new play; Intimate drama about a family dealing with consequence of actions after a school shooting."/>
    <x v="1"/>
    <n v="2000"/>
    <x v="0"/>
    <x v="0"/>
    <s v="USD"/>
    <x v="3375"/>
    <x v="3385"/>
    <b v="0"/>
    <n v="15"/>
    <b v="1"/>
    <x v="6"/>
    <n v="1"/>
    <n v="133.33333333333334"/>
    <x v="1"/>
    <x v="6"/>
    <x v="0"/>
    <x v="0"/>
  </r>
  <r>
    <n v="3386"/>
    <s v="Going To Market"/>
    <s v="Stories from the Bronx make for an uncommon play. Help us finish funding this production, supported by the Kevin Spacey Foundation."/>
    <x v="1"/>
    <n v="2100"/>
    <x v="0"/>
    <x v="0"/>
    <s v="USD"/>
    <x v="3376"/>
    <x v="3386"/>
    <b v="0"/>
    <n v="41"/>
    <b v="1"/>
    <x v="6"/>
    <n v="1.05"/>
    <n v="51.219512195121951"/>
    <x v="1"/>
    <x v="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x v="3"/>
    <n v="3506"/>
    <x v="0"/>
    <x v="0"/>
    <s v="USD"/>
    <x v="3377"/>
    <x v="3387"/>
    <b v="0"/>
    <n v="35"/>
    <b v="1"/>
    <x v="6"/>
    <n v="1.1686666666666667"/>
    <n v="100.17142857142858"/>
    <x v="1"/>
    <x v="6"/>
    <x v="0"/>
    <x v="0"/>
  </r>
  <r>
    <n v="3388"/>
    <s v="ICONS"/>
    <s v="ICONS is a unique new play about the Amazon warrior women from Greek myth and re-imagines them from a contemporary female perspective."/>
    <x v="4"/>
    <n v="1557"/>
    <x v="0"/>
    <x v="1"/>
    <s v="GBP"/>
    <x v="3378"/>
    <x v="3388"/>
    <b v="0"/>
    <n v="45"/>
    <b v="1"/>
    <x v="6"/>
    <n v="1.038"/>
    <n v="34.6"/>
    <x v="1"/>
    <x v="6"/>
    <x v="0"/>
    <x v="0"/>
  </r>
  <r>
    <n v="3389"/>
    <s v="Chimera Ensemble Productions Fund"/>
    <s v="Chimera Ensemble is launching 2 inaugural theater productions, and we need support to do high quality work!"/>
    <x v="7"/>
    <n v="11450"/>
    <x v="0"/>
    <x v="0"/>
    <s v="USD"/>
    <x v="3379"/>
    <x v="3389"/>
    <b v="0"/>
    <n v="62"/>
    <b v="1"/>
    <x v="6"/>
    <n v="1.145"/>
    <n v="184.67741935483872"/>
    <x v="1"/>
    <x v="6"/>
    <x v="0"/>
    <x v="0"/>
  </r>
  <r>
    <n v="3390"/>
    <s v="Support 1140 Productions' 'Romeo Juliet'"/>
    <s v="1140 Productions adapts Shakespeare's 'Romeo and Juliet' for a contemporary audience. It's a raw, melancholic spin on the classic tale."/>
    <x v="4"/>
    <n v="1536"/>
    <x v="0"/>
    <x v="0"/>
    <s v="USD"/>
    <x v="3380"/>
    <x v="3390"/>
    <b v="0"/>
    <n v="22"/>
    <b v="1"/>
    <x v="6"/>
    <n v="1.024"/>
    <n v="69.818181818181813"/>
    <x v="1"/>
    <x v="6"/>
    <x v="0"/>
    <x v="0"/>
  </r>
  <r>
    <n v="3391"/>
    <s v="TRAVELING needs a Reading"/>
    <s v="New play about the comfort and the danger of living with memories. Gay themes. Experienced team looking to present first reading"/>
    <x v="8"/>
    <n v="1115"/>
    <x v="0"/>
    <x v="0"/>
    <s v="USD"/>
    <x v="3381"/>
    <x v="3391"/>
    <b v="0"/>
    <n v="18"/>
    <b v="1"/>
    <x v="6"/>
    <n v="2.23"/>
    <n v="61.944444444444443"/>
    <x v="1"/>
    <x v="6"/>
    <x v="0"/>
    <x v="0"/>
  </r>
  <r>
    <n v="3392"/>
    <s v="1 in 3"/>
    <s v="Life is more than the days you have left. 1 in 3 tells of two normal people &amp; their confrontation with mortality and the dice of fate."/>
    <x v="8"/>
    <n v="500"/>
    <x v="0"/>
    <x v="1"/>
    <s v="GBP"/>
    <x v="3382"/>
    <x v="3392"/>
    <b v="0"/>
    <n v="12"/>
    <b v="1"/>
    <x v="6"/>
    <n v="1"/>
    <n v="41.666666666666664"/>
    <x v="1"/>
    <x v="6"/>
    <x v="0"/>
    <x v="0"/>
  </r>
  <r>
    <n v="3393"/>
    <s v="The Maltese Bodkin"/>
    <s v="hiSTORYstage presents a film noir-style comedy mystery with a Shakespearean twist performed as a 1944 radio drama."/>
    <x v="4"/>
    <n v="1587"/>
    <x v="0"/>
    <x v="0"/>
    <s v="USD"/>
    <x v="3383"/>
    <x v="3393"/>
    <b v="0"/>
    <n v="44"/>
    <b v="1"/>
    <x v="6"/>
    <n v="1.0580000000000001"/>
    <n v="36.06818181818182"/>
    <x v="1"/>
    <x v="6"/>
    <x v="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b v="0"/>
    <n v="27"/>
    <b v="1"/>
    <x v="6"/>
    <n v="1.4236363636363636"/>
    <n v="29"/>
    <x v="1"/>
    <x v="6"/>
    <x v="0"/>
    <x v="0"/>
  </r>
  <r>
    <n v="3395"/>
    <s v="MIRAMAR"/>
    <s v="Miramar is a a darkly funny play exploring what it is we call â€˜homeâ€™."/>
    <x v="8"/>
    <n v="920"/>
    <x v="0"/>
    <x v="1"/>
    <s v="GBP"/>
    <x v="3385"/>
    <x v="3395"/>
    <b v="0"/>
    <n v="38"/>
    <b v="1"/>
    <x v="6"/>
    <n v="1.84"/>
    <n v="24.210526315789473"/>
    <x v="1"/>
    <x v="6"/>
    <x v="0"/>
    <x v="0"/>
  </r>
  <r>
    <n v="3396"/>
    <s v="Rainbowtown"/>
    <s v="&quot;Rainbowtown&quot; is a new play for kids. Help us bring it to the Main Line during the 2014 Philadelphia Fringe Festival!"/>
    <x v="4"/>
    <n v="1565"/>
    <x v="0"/>
    <x v="0"/>
    <s v="USD"/>
    <x v="2806"/>
    <x v="3396"/>
    <b v="0"/>
    <n v="28"/>
    <b v="1"/>
    <x v="6"/>
    <n v="1.0433333333333332"/>
    <n v="55.892857142857146"/>
    <x v="1"/>
    <x v="6"/>
    <x v="0"/>
    <x v="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b v="0"/>
    <n v="24"/>
    <b v="1"/>
    <x v="6"/>
    <n v="1.1200000000000001"/>
    <n v="11.666666666666666"/>
    <x v="1"/>
    <x v="6"/>
    <x v="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n v="65"/>
    <b v="1"/>
    <x v="6"/>
    <n v="1.1107499999999999"/>
    <n v="68.353846153846149"/>
    <x v="1"/>
    <x v="6"/>
    <x v="0"/>
    <x v="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b v="0"/>
    <n v="46"/>
    <b v="1"/>
    <x v="6"/>
    <n v="1.0375000000000001"/>
    <n v="27.065217391304348"/>
    <x v="1"/>
    <x v="6"/>
    <x v="0"/>
    <x v="0"/>
  </r>
  <r>
    <n v="3400"/>
    <s v="You, Me and That Guy"/>
    <s v="A hilarious comedy starring Sarah, a recent grad, who uses the magic of a mystical open mic to solve the problems of her relationships."/>
    <x v="7"/>
    <n v="10041"/>
    <x v="0"/>
    <x v="0"/>
    <s v="USD"/>
    <x v="3389"/>
    <x v="3400"/>
    <b v="0"/>
    <n v="85"/>
    <b v="1"/>
    <x v="6"/>
    <n v="1.0041"/>
    <n v="118.12941176470588"/>
    <x v="1"/>
    <x v="6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b v="0"/>
    <n v="66"/>
    <b v="1"/>
    <x v="6"/>
    <n v="1.0186206896551724"/>
    <n v="44.757575757575758"/>
    <x v="1"/>
    <x v="6"/>
    <x v="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n v="165"/>
    <b v="1"/>
    <x v="6"/>
    <n v="1.0976666666666666"/>
    <n v="99.787878787878782"/>
    <x v="1"/>
    <x v="6"/>
    <x v="0"/>
    <x v="0"/>
  </r>
  <r>
    <n v="3403"/>
    <s v="'Fats and Tanya' - a play by Lucy Gallagher"/>
    <s v="Two worlds, one bond - no turning back._x000a_A dark comedy about domestic abuse and the power of an unlikely friendship"/>
    <x v="1"/>
    <n v="2000"/>
    <x v="0"/>
    <x v="1"/>
    <s v="GBP"/>
    <x v="3392"/>
    <x v="3403"/>
    <b v="0"/>
    <n v="17"/>
    <b v="1"/>
    <x v="6"/>
    <n v="1"/>
    <n v="117.64705882352941"/>
    <x v="1"/>
    <x v="6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x v="8"/>
    <n v="610"/>
    <x v="0"/>
    <x v="0"/>
    <s v="USD"/>
    <x v="3393"/>
    <x v="3404"/>
    <b v="0"/>
    <n v="3"/>
    <b v="1"/>
    <x v="6"/>
    <n v="1.22"/>
    <n v="203.33333333333334"/>
    <x v="1"/>
    <x v="6"/>
    <x v="0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b v="0"/>
    <n v="17"/>
    <b v="1"/>
    <x v="6"/>
    <n v="1.3757142857142857"/>
    <n v="28.323529411764707"/>
    <x v="1"/>
    <x v="6"/>
    <x v="0"/>
    <x v="0"/>
  </r>
  <r>
    <n v="3406"/>
    <s v="Voices of Swords"/>
    <s v="A funny and moving new play about two families dealing with aging parents in very different ways!"/>
    <x v="7"/>
    <n v="10031"/>
    <x v="0"/>
    <x v="0"/>
    <s v="USD"/>
    <x v="3395"/>
    <x v="3406"/>
    <b v="0"/>
    <n v="91"/>
    <b v="1"/>
    <x v="6"/>
    <n v="1.0031000000000001"/>
    <n v="110.23076923076923"/>
    <x v="1"/>
    <x v="6"/>
    <x v="0"/>
    <x v="0"/>
  </r>
  <r>
    <n v="3407"/>
    <s v="Chlorine Edinburgh 2014"/>
    <s v="Biddy is 24. Biddy is a hopeless romantic. Biddy always wanted to be a vegan. Find out what happens_x000a_when Biddy gets sectioned."/>
    <x v="1"/>
    <n v="2142"/>
    <x v="0"/>
    <x v="1"/>
    <s v="GBP"/>
    <x v="3396"/>
    <x v="3407"/>
    <b v="0"/>
    <n v="67"/>
    <b v="1"/>
    <x v="6"/>
    <n v="1.071"/>
    <n v="31.970149253731343"/>
    <x v="1"/>
    <x v="6"/>
    <x v="0"/>
    <x v="0"/>
  </r>
  <r>
    <n v="3408"/>
    <s v="&quot;She Has a Name&quot; on tour"/>
    <s v="Help us take &quot;She Has a Name&quot;, the human trafficking story of one victim, on tour to all over Northern and Central California."/>
    <x v="8"/>
    <n v="1055"/>
    <x v="0"/>
    <x v="0"/>
    <s v="USD"/>
    <x v="3397"/>
    <x v="3408"/>
    <b v="0"/>
    <n v="18"/>
    <b v="1"/>
    <x v="6"/>
    <n v="2.11"/>
    <n v="58.611111111111114"/>
    <x v="1"/>
    <x v="6"/>
    <x v="0"/>
    <x v="0"/>
  </r>
  <r>
    <n v="3409"/>
    <s v="Who Said Theatre Presents: The Calm"/>
    <s v="Exciting and visceral new-writing that challenges the way we view the fine line between war and terror..."/>
    <x v="8"/>
    <n v="618"/>
    <x v="0"/>
    <x v="1"/>
    <s v="GBP"/>
    <x v="3398"/>
    <x v="3409"/>
    <b v="0"/>
    <n v="21"/>
    <b v="1"/>
    <x v="6"/>
    <n v="1.236"/>
    <n v="29.428571428571427"/>
    <x v="1"/>
    <x v="6"/>
    <x v="0"/>
    <x v="0"/>
  </r>
  <r>
    <n v="3410"/>
    <s v="the southland company - LAUNCH LOS ANGELES"/>
    <s v="Join us in a campaign benefitting the southland company and its interdisciplinary artistic efforts in Los Angeles."/>
    <x v="3"/>
    <n v="3255"/>
    <x v="0"/>
    <x v="0"/>
    <s v="USD"/>
    <x v="3399"/>
    <x v="3410"/>
    <b v="0"/>
    <n v="40"/>
    <b v="1"/>
    <x v="6"/>
    <n v="1.085"/>
    <n v="81.375"/>
    <x v="1"/>
    <x v="6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n v="78"/>
    <b v="1"/>
    <x v="6"/>
    <n v="1.0356666666666667"/>
    <n v="199.16666666666666"/>
    <x v="1"/>
    <x v="6"/>
    <x v="0"/>
    <x v="0"/>
  </r>
  <r>
    <n v="3412"/>
    <s v="Joe Orton's Fred &amp; Madge"/>
    <s v="Rough Haired Pointer present for the first time ever Joe Orton's 'Fred &amp; Madge' at the Hope Theatre, Islington this Sept and Oct"/>
    <x v="3"/>
    <n v="3000"/>
    <x v="0"/>
    <x v="1"/>
    <s v="GBP"/>
    <x v="3401"/>
    <x v="3412"/>
    <b v="0"/>
    <n v="26"/>
    <b v="1"/>
    <x v="6"/>
    <n v="1"/>
    <n v="115.38461538461539"/>
    <x v="1"/>
    <x v="6"/>
    <x v="0"/>
    <x v="0"/>
  </r>
  <r>
    <n v="3413"/>
    <s v="Edward Albee's The Goat, or Who is Sylvia?"/>
    <s v="The RC Players are beyond excited to be bringing this controversial, socially-minded show to Michigan's campus, but we need your help!"/>
    <x v="8"/>
    <n v="650"/>
    <x v="0"/>
    <x v="0"/>
    <s v="USD"/>
    <x v="3402"/>
    <x v="3413"/>
    <b v="0"/>
    <n v="14"/>
    <b v="1"/>
    <x v="6"/>
    <n v="1.3"/>
    <n v="46.428571428571431"/>
    <x v="1"/>
    <x v="6"/>
    <x v="0"/>
    <x v="0"/>
  </r>
  <r>
    <n v="3414"/>
    <s v="PCSF PlayOffs 2016"/>
    <s v="A new twist on our annual festival of fully-produced plays by member playwrights, performed by a talented ensemble cast!"/>
    <x v="3"/>
    <n v="3105"/>
    <x v="0"/>
    <x v="0"/>
    <s v="USD"/>
    <x v="3403"/>
    <x v="3414"/>
    <b v="0"/>
    <n v="44"/>
    <b v="1"/>
    <x v="6"/>
    <n v="1.0349999999999999"/>
    <n v="70.568181818181813"/>
    <x v="1"/>
    <x v="6"/>
    <x v="0"/>
    <x v="0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b v="0"/>
    <n v="9"/>
    <b v="1"/>
    <x v="6"/>
    <n v="1"/>
    <n v="22.222222222222221"/>
    <x v="1"/>
    <x v="6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n v="30"/>
    <b v="1"/>
    <x v="6"/>
    <n v="1.196"/>
    <n v="159.46666666666667"/>
    <x v="1"/>
    <x v="6"/>
    <x v="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n v="45"/>
    <b v="1"/>
    <x v="6"/>
    <n v="1.0000058823529412"/>
    <n v="37.777999999999999"/>
    <x v="1"/>
    <x v="6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n v="56"/>
    <b v="1"/>
    <x v="6"/>
    <n v="1.00875"/>
    <n v="72.053571428571431"/>
    <x v="1"/>
    <x v="6"/>
    <x v="0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n v="46"/>
    <b v="1"/>
    <x v="6"/>
    <n v="1.0654545454545454"/>
    <n v="63.695652173913047"/>
    <x v="1"/>
    <x v="6"/>
    <x v="0"/>
    <x v="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b v="0"/>
    <n v="34"/>
    <b v="1"/>
    <x v="6"/>
    <n v="1.38"/>
    <n v="28.411764705882351"/>
    <x v="1"/>
    <x v="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x v="7"/>
    <n v="10115"/>
    <x v="0"/>
    <x v="0"/>
    <s v="USD"/>
    <x v="3410"/>
    <x v="3421"/>
    <b v="0"/>
    <n v="98"/>
    <b v="1"/>
    <x v="6"/>
    <n v="1.0115000000000001"/>
    <n v="103.21428571428571"/>
    <x v="1"/>
    <x v="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"/>
    <n v="3273"/>
    <x v="0"/>
    <x v="1"/>
    <s v="GBP"/>
    <x v="2232"/>
    <x v="3422"/>
    <b v="0"/>
    <n v="46"/>
    <b v="1"/>
    <x v="6"/>
    <n v="1.091"/>
    <n v="71.152173913043484"/>
    <x v="1"/>
    <x v="6"/>
    <x v="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b v="0"/>
    <n v="10"/>
    <b v="1"/>
    <x v="6"/>
    <n v="1.4"/>
    <n v="35"/>
    <x v="1"/>
    <x v="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5"/>
    <n v="6215"/>
    <x v="0"/>
    <x v="0"/>
    <s v="USD"/>
    <x v="3412"/>
    <x v="3424"/>
    <b v="0"/>
    <n v="76"/>
    <b v="1"/>
    <x v="6"/>
    <n v="1.0358333333333334"/>
    <n v="81.776315789473685"/>
    <x v="1"/>
    <x v="6"/>
    <x v="0"/>
    <x v="0"/>
  </r>
  <r>
    <n v="3425"/>
    <s v="The Erlkings"/>
    <s v="The Erlkings is a play that uses the writings of the perpetrators of the Columbine Shooting to explore the inner lives of these boys."/>
    <x v="9"/>
    <n v="30891.1"/>
    <x v="0"/>
    <x v="0"/>
    <s v="USD"/>
    <x v="3413"/>
    <x v="3425"/>
    <b v="0"/>
    <n v="104"/>
    <b v="1"/>
    <x v="6"/>
    <n v="1.0297033333333332"/>
    <n v="297.02980769230766"/>
    <x v="1"/>
    <x v="6"/>
    <x v="0"/>
    <x v="0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b v="0"/>
    <n v="87"/>
    <b v="1"/>
    <x v="6"/>
    <n v="1.0813333333333333"/>
    <n v="46.609195402298852"/>
    <x v="1"/>
    <x v="6"/>
    <x v="0"/>
    <x v="0"/>
  </r>
  <r>
    <n v="3427"/>
    <s v="We Were Kings"/>
    <s v="A new play developed in collaboration with graduating theatre makers, premiering at the Edinburgh Fringe Festival 2014."/>
    <x v="4"/>
    <n v="1500"/>
    <x v="0"/>
    <x v="1"/>
    <s v="GBP"/>
    <x v="3415"/>
    <x v="3427"/>
    <b v="0"/>
    <n v="29"/>
    <b v="1"/>
    <x v="6"/>
    <n v="1"/>
    <n v="51.724137931034484"/>
    <x v="1"/>
    <x v="6"/>
    <x v="0"/>
    <x v="0"/>
  </r>
  <r>
    <n v="3428"/>
    <s v="CREDITORS | Jack Studio Theatre | Smith after Strindberg"/>
    <s v="The WORLD PREMIERE of Neil Smith's beautiful and thrilling new version of Strindberg's modern masterpiece - CREDITORS."/>
    <x v="1"/>
    <n v="2055"/>
    <x v="0"/>
    <x v="1"/>
    <s v="GBP"/>
    <x v="3416"/>
    <x v="3428"/>
    <b v="0"/>
    <n v="51"/>
    <b v="1"/>
    <x v="6"/>
    <n v="1.0275000000000001"/>
    <n v="40.294117647058826"/>
    <x v="1"/>
    <x v="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n v="12"/>
    <b v="1"/>
    <x v="6"/>
    <n v="1.3"/>
    <n v="16.25"/>
    <x v="1"/>
    <x v="6"/>
    <x v="0"/>
    <x v="0"/>
  </r>
  <r>
    <n v="3430"/>
    <s v="Being Patient"/>
    <s v="We need support for our play so we can promote awareness of kidney diseases and the effect it has on sufferers and their families."/>
    <x v="1"/>
    <n v="2170.9899999999998"/>
    <x v="0"/>
    <x v="1"/>
    <s v="GBP"/>
    <x v="3418"/>
    <x v="3430"/>
    <b v="0"/>
    <n v="72"/>
    <b v="1"/>
    <x v="6"/>
    <n v="1.0854949999999999"/>
    <n v="30.152638888888887"/>
    <x v="1"/>
    <x v="6"/>
    <x v="0"/>
    <x v="0"/>
  </r>
  <r>
    <n v="3431"/>
    <s v="Local Jewell Production's Inaugural Season (2014-2015)"/>
    <s v="Our 1st full season!  We need your help to fund costumes, sets, props &amp; help bringing these wonderful shows to the stage!"/>
    <x v="1"/>
    <n v="2000"/>
    <x v="0"/>
    <x v="0"/>
    <s v="USD"/>
    <x v="3419"/>
    <x v="3431"/>
    <b v="0"/>
    <n v="21"/>
    <b v="1"/>
    <x v="6"/>
    <n v="1"/>
    <n v="95.238095238095241"/>
    <x v="1"/>
    <x v="6"/>
    <x v="0"/>
    <x v="0"/>
  </r>
  <r>
    <n v="3432"/>
    <s v="Love Letters"/>
    <s v="Bare Theatre stages A.R. Gurney's Pulitzer Finalist script about a relationship spanning a lifetime and long distance."/>
    <x v="1"/>
    <n v="2193"/>
    <x v="0"/>
    <x v="0"/>
    <s v="USD"/>
    <x v="3420"/>
    <x v="3432"/>
    <b v="0"/>
    <n v="42"/>
    <b v="1"/>
    <x v="6"/>
    <n v="1.0965"/>
    <n v="52.214285714285715"/>
    <x v="1"/>
    <x v="6"/>
    <x v="0"/>
    <x v="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b v="0"/>
    <n v="71"/>
    <b v="1"/>
    <x v="6"/>
    <n v="1.0026315789473683"/>
    <n v="134.1549295774648"/>
    <x v="1"/>
    <x v="6"/>
    <x v="0"/>
    <x v="0"/>
  </r>
  <r>
    <n v="3434"/>
    <s v="The Williams Project"/>
    <s v="Bringing Tennessee Williams, Shakespeare, and 8 world class actors to Longview, Washington to build a play in and for the community."/>
    <x v="7"/>
    <n v="10555"/>
    <x v="0"/>
    <x v="0"/>
    <s v="USD"/>
    <x v="3422"/>
    <x v="3434"/>
    <b v="0"/>
    <n v="168"/>
    <b v="1"/>
    <x v="6"/>
    <n v="1.0555000000000001"/>
    <n v="62.827380952380949"/>
    <x v="1"/>
    <x v="6"/>
    <x v="0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n v="19"/>
    <b v="1"/>
    <x v="6"/>
    <n v="1.1200000000000001"/>
    <n v="58.94736842105263"/>
    <x v="1"/>
    <x v="6"/>
    <x v="0"/>
    <x v="0"/>
  </r>
  <r>
    <n v="3436"/>
    <s v="â€œDamselflyâ€ Gracing the stage"/>
    <s v="Please help us fund &quot;Damselfly&quot; - The Play ( put on by Saints on Stage Alumni &amp; sponsored by Mothers Against Medical Error)"/>
    <x v="12"/>
    <n v="5295"/>
    <x v="0"/>
    <x v="0"/>
    <s v="USD"/>
    <x v="3424"/>
    <x v="3436"/>
    <b v="0"/>
    <n v="37"/>
    <b v="1"/>
    <x v="6"/>
    <n v="1.0589999999999999"/>
    <n v="143.1081081081081"/>
    <x v="1"/>
    <x v="6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3"/>
    <n v="3030"/>
    <x v="0"/>
    <x v="0"/>
    <s v="USD"/>
    <x v="3425"/>
    <x v="3437"/>
    <b v="0"/>
    <n v="36"/>
    <b v="1"/>
    <x v="6"/>
    <n v="1.01"/>
    <n v="84.166666666666671"/>
    <x v="1"/>
    <x v="6"/>
    <x v="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n v="14"/>
    <b v="1"/>
    <x v="6"/>
    <n v="1.042"/>
    <n v="186.07142857142858"/>
    <x v="1"/>
    <x v="6"/>
    <x v="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b v="0"/>
    <n v="18"/>
    <b v="1"/>
    <x v="6"/>
    <n v="1.3467833333333334"/>
    <n v="89.785555555555561"/>
    <x v="1"/>
    <x v="6"/>
    <x v="0"/>
    <x v="0"/>
  </r>
  <r>
    <n v="3440"/>
    <s v="Gruesome Playground Injuries"/>
    <s v="LA-based team of professional actors and directors taking Rajiv Joseph's harrowing and romantic play to the Boulder community."/>
    <x v="12"/>
    <n v="5260.92"/>
    <x v="0"/>
    <x v="0"/>
    <s v="USD"/>
    <x v="3428"/>
    <x v="3440"/>
    <b v="0"/>
    <n v="82"/>
    <b v="1"/>
    <x v="6"/>
    <n v="1.052184"/>
    <n v="64.157560975609755"/>
    <x v="1"/>
    <x v="6"/>
    <x v="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n v="43"/>
    <b v="1"/>
    <x v="6"/>
    <n v="1.026"/>
    <n v="59.651162790697676"/>
    <x v="1"/>
    <x v="6"/>
    <x v="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n v="8"/>
    <b v="1"/>
    <x v="6"/>
    <n v="1"/>
    <n v="31.25"/>
    <x v="1"/>
    <x v="6"/>
    <x v="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n v="45"/>
    <b v="1"/>
    <x v="6"/>
    <n v="1.855"/>
    <n v="41.222222222222221"/>
    <x v="1"/>
    <x v="6"/>
    <x v="0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n v="20"/>
    <b v="1"/>
    <x v="6"/>
    <n v="2.89"/>
    <n v="43.35"/>
    <x v="1"/>
    <x v="6"/>
    <x v="0"/>
    <x v="0"/>
  </r>
  <r>
    <n v="3445"/>
    <s v="Axon Theatre - First Project (Phase 1)"/>
    <s v="Rehearsal &amp; development of our first project as Axon Theatre: &quot;The Star-Spangled Girl&quot; in South Wales."/>
    <x v="1"/>
    <n v="2000"/>
    <x v="0"/>
    <x v="1"/>
    <s v="GBP"/>
    <x v="3433"/>
    <x v="3445"/>
    <b v="0"/>
    <n v="31"/>
    <b v="1"/>
    <x v="6"/>
    <n v="1"/>
    <n v="64.516129032258064"/>
    <x v="1"/>
    <x v="6"/>
    <x v="0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n v="25"/>
    <b v="1"/>
    <x v="6"/>
    <n v="1.0820000000000001"/>
    <n v="43.28"/>
    <x v="1"/>
    <x v="6"/>
    <x v="0"/>
    <x v="0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b v="0"/>
    <n v="14"/>
    <b v="1"/>
    <x v="6"/>
    <n v="1.0780000000000001"/>
    <n v="77"/>
    <x v="1"/>
    <x v="6"/>
    <x v="0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b v="0"/>
    <n v="45"/>
    <b v="1"/>
    <x v="6"/>
    <n v="1.0976190476190477"/>
    <n v="51.222222222222221"/>
    <x v="1"/>
    <x v="6"/>
    <x v="0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b v="0"/>
    <n v="20"/>
    <b v="1"/>
    <x v="6"/>
    <n v="1.70625"/>
    <n v="68.25"/>
    <x v="1"/>
    <x v="6"/>
    <x v="0"/>
    <x v="0"/>
  </r>
  <r>
    <n v="3450"/>
    <s v="The Beautiful House"/>
    <s v="The Beautiful House' is a story of modern mummification and the present day post-humanist crisis in our relationship with death."/>
    <x v="8"/>
    <n v="760"/>
    <x v="0"/>
    <x v="1"/>
    <s v="GBP"/>
    <x v="3438"/>
    <x v="3450"/>
    <b v="0"/>
    <n v="39"/>
    <b v="1"/>
    <x v="6"/>
    <n v="1.52"/>
    <n v="19.487179487179485"/>
    <x v="1"/>
    <x v="6"/>
    <x v="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n v="16"/>
    <b v="1"/>
    <x v="6"/>
    <n v="1.0123076923076924"/>
    <n v="41.125"/>
    <x v="1"/>
    <x v="6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n v="37"/>
    <b v="1"/>
    <x v="6"/>
    <n v="1.532"/>
    <n v="41.405405405405403"/>
    <x v="1"/>
    <x v="6"/>
    <x v="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b v="0"/>
    <n v="14"/>
    <b v="1"/>
    <x v="6"/>
    <n v="1.2833333333333334"/>
    <n v="27.5"/>
    <x v="1"/>
    <x v="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n v="21"/>
    <b v="1"/>
    <x v="6"/>
    <n v="1.0071428571428571"/>
    <n v="33.571428571428569"/>
    <x v="1"/>
    <x v="6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7"/>
    <n v="10065"/>
    <x v="0"/>
    <x v="0"/>
    <s v="USD"/>
    <x v="3443"/>
    <x v="3455"/>
    <b v="0"/>
    <n v="69"/>
    <b v="1"/>
    <x v="6"/>
    <n v="1.0065"/>
    <n v="145.86956521739131"/>
    <x v="1"/>
    <x v="6"/>
    <x v="0"/>
    <x v="0"/>
  </r>
  <r>
    <n v="3456"/>
    <s v="THIEF"/>
    <s v="&quot;Thief,&quot; a one man touring show, a theatrical experience portraying a supernatural story about the 3 days Jesus spent in the grave."/>
    <x v="3"/>
    <n v="5739"/>
    <x v="0"/>
    <x v="0"/>
    <s v="USD"/>
    <x v="3444"/>
    <x v="3456"/>
    <b v="0"/>
    <n v="16"/>
    <b v="1"/>
    <x v="6"/>
    <n v="1.913"/>
    <n v="358.6875"/>
    <x v="1"/>
    <x v="6"/>
    <x v="0"/>
    <x v="0"/>
  </r>
  <r>
    <n v="3457"/>
    <s v="The Impossible Adventures Of Supernova Jones"/>
    <s v="Robots, Space Battles, Mystery, and Intrigue. Nothing is Impossible..."/>
    <x v="1"/>
    <n v="2804"/>
    <x v="0"/>
    <x v="0"/>
    <s v="USD"/>
    <x v="3445"/>
    <x v="3457"/>
    <b v="0"/>
    <n v="55"/>
    <b v="1"/>
    <x v="6"/>
    <n v="1.4019999999999999"/>
    <n v="50.981818181818184"/>
    <x v="1"/>
    <x v="6"/>
    <x v="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n v="27"/>
    <b v="1"/>
    <x v="6"/>
    <n v="1.2433537832310839"/>
    <n v="45.037037037037038"/>
    <x v="1"/>
    <x v="6"/>
    <x v="0"/>
    <x v="0"/>
  </r>
  <r>
    <n v="3459"/>
    <s v="CYRIL THE SQUIRREL a magical children's theatre tour"/>
    <s v="Cyril needs your help to MAKE new puppet friends to accompany him on a magical journey through storytelling, puppetry and clown."/>
    <x v="8"/>
    <n v="631"/>
    <x v="0"/>
    <x v="1"/>
    <s v="GBP"/>
    <x v="3447"/>
    <x v="3459"/>
    <b v="0"/>
    <n v="36"/>
    <b v="1"/>
    <x v="6"/>
    <n v="1.262"/>
    <n v="17.527777777777779"/>
    <x v="1"/>
    <x v="6"/>
    <x v="0"/>
    <x v="0"/>
  </r>
  <r>
    <n v="3460"/>
    <s v="Pushers"/>
    <s v="'Pushers' is an exciting new play and the first project for brand new theatre company, Ain't Got No Home Productions."/>
    <x v="8"/>
    <n v="950"/>
    <x v="0"/>
    <x v="1"/>
    <s v="GBP"/>
    <x v="3448"/>
    <x v="3460"/>
    <b v="0"/>
    <n v="19"/>
    <b v="1"/>
    <x v="6"/>
    <n v="1.9"/>
    <n v="50"/>
    <x v="1"/>
    <x v="6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x v="8"/>
    <n v="695"/>
    <x v="0"/>
    <x v="0"/>
    <s v="USD"/>
    <x v="3449"/>
    <x v="3461"/>
    <b v="0"/>
    <n v="12"/>
    <b v="1"/>
    <x v="6"/>
    <n v="1.39"/>
    <n v="57.916666666666664"/>
    <x v="1"/>
    <x v="6"/>
    <x v="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b v="0"/>
    <n v="17"/>
    <b v="1"/>
    <x v="6"/>
    <n v="2.02"/>
    <n v="29.705882352941178"/>
    <x v="1"/>
    <x v="6"/>
    <x v="0"/>
    <x v="0"/>
  </r>
  <r>
    <n v="3463"/>
    <s v="Uncalled For Presents: Playday Mayday in Toronto!"/>
    <s v="Uncalled For is finally bringing their latest work of intelligently reckless stream-of-consciousness sketch comedy to Toronto."/>
    <x v="7"/>
    <n v="10338"/>
    <x v="0"/>
    <x v="5"/>
    <s v="CAD"/>
    <x v="3451"/>
    <x v="3463"/>
    <b v="0"/>
    <n v="114"/>
    <b v="1"/>
    <x v="6"/>
    <n v="1.0338000000000001"/>
    <n v="90.684210526315795"/>
    <x v="1"/>
    <x v="6"/>
    <x v="0"/>
    <x v="0"/>
  </r>
  <r>
    <n v="3464"/>
    <s v="SHE! Is History!"/>
    <s v="Why Do We Know More About Kim Kardashian Than Abigail Adams?  Let's produce and publish a play about women who MAKE and MADE history!"/>
    <x v="12"/>
    <n v="5116.18"/>
    <x v="0"/>
    <x v="0"/>
    <s v="USD"/>
    <x v="3452"/>
    <x v="3464"/>
    <b v="0"/>
    <n v="93"/>
    <b v="1"/>
    <x v="6"/>
    <n v="1.023236"/>
    <n v="55.012688172043013"/>
    <x v="1"/>
    <x v="6"/>
    <x v="0"/>
    <x v="0"/>
  </r>
  <r>
    <n v="3465"/>
    <s v="Crooked Tree Theatre Presents Family Duels"/>
    <s v="Family Duels is a tragicomedy about family, filth, fraud and fornication. Please help us bring Crooked Tree to the Camden Fringe."/>
    <x v="1"/>
    <n v="2060"/>
    <x v="0"/>
    <x v="1"/>
    <s v="GBP"/>
    <x v="3453"/>
    <x v="3465"/>
    <b v="0"/>
    <n v="36"/>
    <b v="1"/>
    <x v="6"/>
    <n v="1.03"/>
    <n v="57.222222222222221"/>
    <x v="1"/>
    <x v="6"/>
    <x v="0"/>
    <x v="0"/>
  </r>
  <r>
    <n v="3466"/>
    <s v="Spotlight Youth Theater Production of Wizard"/>
    <s v="The Spotlight Youth Theater is a program where every participant has a moment in the spotlight."/>
    <x v="0"/>
    <n v="4450"/>
    <x v="0"/>
    <x v="0"/>
    <s v="USD"/>
    <x v="3454"/>
    <x v="3466"/>
    <b v="0"/>
    <n v="61"/>
    <b v="1"/>
    <x v="6"/>
    <n v="1.2714285714285714"/>
    <n v="72.950819672131146"/>
    <x v="1"/>
    <x v="6"/>
    <x v="0"/>
    <x v="0"/>
  </r>
  <r>
    <n v="3467"/>
    <s v="Venus in Fur, Los Angeles."/>
    <s v="Venus in Fur, By David Ives."/>
    <x v="3"/>
    <n v="3030"/>
    <x v="0"/>
    <x v="0"/>
    <s v="USD"/>
    <x v="3455"/>
    <x v="3467"/>
    <b v="0"/>
    <n v="47"/>
    <b v="1"/>
    <x v="6"/>
    <n v="1.01"/>
    <n v="64.468085106382972"/>
    <x v="1"/>
    <x v="6"/>
    <x v="0"/>
    <x v="0"/>
  </r>
  <r>
    <n v="3468"/>
    <s v="Publicity for &quot;When Yellow Were the Stars on Earth&quot;"/>
    <s v="Amidst the atrocities of WWII, two women transcend enemy lines to make the ultimate heroic sacrifice."/>
    <x v="7"/>
    <n v="12178"/>
    <x v="0"/>
    <x v="0"/>
    <s v="USD"/>
    <x v="3456"/>
    <x v="3468"/>
    <b v="0"/>
    <n v="17"/>
    <b v="1"/>
    <x v="6"/>
    <n v="1.2178"/>
    <n v="716.35294117647061"/>
    <x v="1"/>
    <x v="6"/>
    <x v="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n v="63"/>
    <b v="1"/>
    <x v="6"/>
    <n v="1.1339285714285714"/>
    <n v="50.396825396825399"/>
    <x v="1"/>
    <x v="6"/>
    <x v="0"/>
    <x v="0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b v="0"/>
    <n v="9"/>
    <b v="1"/>
    <x v="6"/>
    <n v="1.5"/>
    <n v="41.666666666666664"/>
    <x v="1"/>
    <x v="6"/>
    <x v="0"/>
    <x v="0"/>
  </r>
  <r>
    <n v="3471"/>
    <s v="Different is Dangerous"/>
    <s v="Fast paced, two hander which uses headphone verbatim technique to give an insight into the everyday lives of Leeds city locals."/>
    <x v="8"/>
    <n v="1073"/>
    <x v="0"/>
    <x v="1"/>
    <s v="GBP"/>
    <x v="3459"/>
    <x v="3471"/>
    <b v="0"/>
    <n v="30"/>
    <b v="1"/>
    <x v="6"/>
    <n v="2.1459999999999999"/>
    <n v="35.766666666666666"/>
    <x v="1"/>
    <x v="6"/>
    <x v="0"/>
    <x v="0"/>
  </r>
  <r>
    <n v="3472"/>
    <s v="Dandelion Theatre: 'Body Awareness' by Annie Baker"/>
    <s v="Raising funds for Dandelion Theatre's Chicago production of 'Body Awareness' by the Pulitzer Prize-winning playwright Annie Baker."/>
    <x v="1"/>
    <n v="2041"/>
    <x v="0"/>
    <x v="0"/>
    <s v="USD"/>
    <x v="3460"/>
    <x v="3472"/>
    <b v="0"/>
    <n v="23"/>
    <b v="1"/>
    <x v="6"/>
    <n v="1.0205"/>
    <n v="88.739130434782609"/>
    <x v="1"/>
    <x v="6"/>
    <x v="0"/>
    <x v="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n v="33"/>
    <b v="1"/>
    <x v="6"/>
    <n v="1"/>
    <n v="148.4848484848485"/>
    <x v="1"/>
    <x v="6"/>
    <x v="0"/>
    <x v="0"/>
  </r>
  <r>
    <n v="3474"/>
    <s v="Be Prepared"/>
    <s v="Help us get actor-writer Ian Bonar's debut play - a hilarious, heartbreaking story of grief and loss - to the 2016 Edinburgh Fringe."/>
    <x v="1"/>
    <n v="2020"/>
    <x v="0"/>
    <x v="1"/>
    <s v="GBP"/>
    <x v="3462"/>
    <x v="3474"/>
    <b v="0"/>
    <n v="39"/>
    <b v="1"/>
    <x v="6"/>
    <n v="1.01"/>
    <n v="51.794871794871796"/>
    <x v="1"/>
    <x v="6"/>
    <x v="0"/>
    <x v="0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b v="0"/>
    <n v="17"/>
    <b v="1"/>
    <x v="6"/>
    <n v="1.1333333333333333"/>
    <n v="20"/>
    <x v="1"/>
    <x v="6"/>
    <x v="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n v="6"/>
    <b v="1"/>
    <x v="6"/>
    <n v="1.04"/>
    <n v="52"/>
    <x v="1"/>
    <x v="6"/>
    <x v="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b v="0"/>
    <n v="39"/>
    <b v="1"/>
    <x v="6"/>
    <n v="1.1533333333333333"/>
    <n v="53.230769230769234"/>
    <x v="1"/>
    <x v="6"/>
    <x v="0"/>
    <x v="0"/>
  </r>
  <r>
    <n v="3478"/>
    <s v="Measure for Measure"/>
    <s v="Bare Theatre takes on Shakespeare's most notorious &quot;problem play,&quot; which asks how far we are willing to go to do what is right."/>
    <x v="1"/>
    <n v="2257"/>
    <x v="0"/>
    <x v="0"/>
    <s v="USD"/>
    <x v="3466"/>
    <x v="3478"/>
    <b v="0"/>
    <n v="57"/>
    <b v="1"/>
    <x v="6"/>
    <n v="1.1285000000000001"/>
    <n v="39.596491228070178"/>
    <x v="1"/>
    <x v="6"/>
    <x v="0"/>
    <x v="0"/>
  </r>
  <r>
    <n v="3479"/>
    <s v="Civil Rogues"/>
    <s v="A new comedy about what happened to a band of foolhardy actors when the Puritans closed the theatres in the 1640s."/>
    <x v="4"/>
    <n v="1918"/>
    <x v="0"/>
    <x v="1"/>
    <s v="GBP"/>
    <x v="3467"/>
    <x v="3479"/>
    <b v="0"/>
    <n v="56"/>
    <b v="1"/>
    <x v="6"/>
    <n v="1.2786666666666666"/>
    <n v="34.25"/>
    <x v="1"/>
    <x v="6"/>
    <x v="0"/>
    <x v="0"/>
  </r>
  <r>
    <n v="3480"/>
    <s v="Georgia - the full cast production"/>
    <s v="Georgia is a play that looks at the taboo topic of rape in a relationship.  It's a play about perspectives and various viewpoints."/>
    <x v="4"/>
    <n v="2140"/>
    <x v="0"/>
    <x v="0"/>
    <s v="USD"/>
    <x v="3468"/>
    <x v="3480"/>
    <b v="0"/>
    <n v="13"/>
    <b v="1"/>
    <x v="6"/>
    <n v="1.4266666666666667"/>
    <n v="164.61538461538461"/>
    <x v="1"/>
    <x v="6"/>
    <x v="0"/>
    <x v="0"/>
  </r>
  <r>
    <n v="3481"/>
    <s v="FIX THE FITZ"/>
    <s v="One of Australia's greatest theatres needs your help. Please help us refurnish, fit out and restore this legendary storytelling venue."/>
    <x v="7"/>
    <n v="11880"/>
    <x v="0"/>
    <x v="2"/>
    <s v="AUD"/>
    <x v="3469"/>
    <x v="3481"/>
    <b v="0"/>
    <n v="95"/>
    <b v="1"/>
    <x v="6"/>
    <n v="1.1879999999999999"/>
    <n v="125.05263157894737"/>
    <x v="1"/>
    <x v="6"/>
    <x v="0"/>
    <x v="0"/>
  </r>
  <r>
    <n v="3482"/>
    <s v="Old Trunk - Edinburgh 2014"/>
    <s v="Critically-acclaimed new-writing company Old Trunk make their Edinburgh debut alternating their two darkly comic plays."/>
    <x v="3"/>
    <n v="4150"/>
    <x v="0"/>
    <x v="1"/>
    <s v="GBP"/>
    <x v="3470"/>
    <x v="3482"/>
    <b v="0"/>
    <n v="80"/>
    <b v="1"/>
    <x v="6"/>
    <n v="1.3833333333333333"/>
    <n v="51.875"/>
    <x v="1"/>
    <x v="6"/>
    <x v="0"/>
    <x v="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b v="0"/>
    <n v="133"/>
    <b v="1"/>
    <x v="6"/>
    <n v="1.599402985074627"/>
    <n v="40.285714285714285"/>
    <x v="1"/>
    <x v="6"/>
    <x v="0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n v="44"/>
    <b v="1"/>
    <x v="6"/>
    <n v="1.1424000000000001"/>
    <n v="64.909090909090907"/>
    <x v="1"/>
    <x v="6"/>
    <x v="0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n v="30"/>
    <b v="1"/>
    <x v="6"/>
    <n v="1.0060606060606061"/>
    <n v="55.333333333333336"/>
    <x v="1"/>
    <x v="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3"/>
    <n v="4656"/>
    <x v="0"/>
    <x v="0"/>
    <s v="USD"/>
    <x v="3474"/>
    <x v="3486"/>
    <b v="0"/>
    <n v="56"/>
    <b v="1"/>
    <x v="6"/>
    <n v="1.552"/>
    <n v="83.142857142857139"/>
    <x v="1"/>
    <x v="6"/>
    <x v="0"/>
    <x v="0"/>
  </r>
  <r>
    <n v="3487"/>
    <s v="Jericho Creek"/>
    <s v="Jericho Creek is an original production by Fledgling Theatre Company which will be performed at The Cockpit Theatre in July 2015"/>
    <x v="1"/>
    <n v="2555"/>
    <x v="0"/>
    <x v="1"/>
    <s v="GBP"/>
    <x v="3475"/>
    <x v="3487"/>
    <b v="0"/>
    <n v="66"/>
    <b v="1"/>
    <x v="6"/>
    <n v="1.2775000000000001"/>
    <n v="38.712121212121211"/>
    <x v="1"/>
    <x v="6"/>
    <x v="0"/>
    <x v="0"/>
  </r>
  <r>
    <n v="3488"/>
    <s v="Gorilla Theater Productions Presents: Phase 3"/>
    <s v="GTP has been protected financially by The Director since 2012. Now it's time for the community. Do you want GTP? Are we worth it?"/>
    <x v="3"/>
    <n v="3636"/>
    <x v="0"/>
    <x v="0"/>
    <s v="USD"/>
    <x v="3476"/>
    <x v="3488"/>
    <b v="0"/>
    <n v="29"/>
    <b v="1"/>
    <x v="6"/>
    <n v="1.212"/>
    <n v="125.37931034482759"/>
    <x v="1"/>
    <x v="6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2"/>
    <n v="5635"/>
    <x v="0"/>
    <x v="1"/>
    <s v="GBP"/>
    <x v="3477"/>
    <x v="3489"/>
    <b v="0"/>
    <n v="72"/>
    <b v="1"/>
    <x v="6"/>
    <n v="1.127"/>
    <n v="78.263888888888886"/>
    <x v="1"/>
    <x v="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n v="27"/>
    <b v="1"/>
    <x v="6"/>
    <n v="1.2749999999999999"/>
    <n v="47.222222222222221"/>
    <x v="1"/>
    <x v="6"/>
    <x v="0"/>
    <x v="0"/>
  </r>
  <r>
    <n v="3491"/>
    <s v="William Shakespeare's The Tempest"/>
    <s v="Shakespeare Company at UCLA presents The Tempest under the stars in the Fowler Museum Amphitheater. Bring your blankets and enjoy!"/>
    <x v="8"/>
    <n v="791"/>
    <x v="0"/>
    <x v="0"/>
    <s v="USD"/>
    <x v="3479"/>
    <x v="3491"/>
    <b v="0"/>
    <n v="10"/>
    <b v="1"/>
    <x v="6"/>
    <n v="1.5820000000000001"/>
    <n v="79.099999999999994"/>
    <x v="1"/>
    <x v="6"/>
    <x v="0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n v="35"/>
    <b v="1"/>
    <x v="6"/>
    <n v="1.0526894736842105"/>
    <n v="114.29199999999999"/>
    <x v="1"/>
    <x v="6"/>
    <x v="0"/>
    <x v="0"/>
  </r>
  <r>
    <n v="3493"/>
    <s v="Not Your Garden Variety Theater"/>
    <s v="We need your help purchasing a stage for our production of the Wizard of Oz! This program is helping children with autism. Thank you!"/>
    <x v="4"/>
    <n v="1500"/>
    <x v="0"/>
    <x v="0"/>
    <s v="USD"/>
    <x v="3481"/>
    <x v="3493"/>
    <b v="0"/>
    <n v="29"/>
    <b v="1"/>
    <x v="6"/>
    <n v="1"/>
    <n v="51.724137931034484"/>
    <x v="1"/>
    <x v="6"/>
    <x v="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n v="13"/>
    <b v="1"/>
    <x v="6"/>
    <n v="1"/>
    <n v="30.76923076923077"/>
    <x v="1"/>
    <x v="6"/>
    <x v="0"/>
    <x v="0"/>
  </r>
  <r>
    <n v="3495"/>
    <s v="The Village - one woman show"/>
    <s v="A one-woman show by Canadian artist Tina Milo. it is a multimedia show about an actress auditioning for a role of a depressed woman."/>
    <x v="12"/>
    <n v="5343"/>
    <x v="0"/>
    <x v="5"/>
    <s v="CAD"/>
    <x v="3483"/>
    <x v="3495"/>
    <b v="0"/>
    <n v="72"/>
    <b v="1"/>
    <x v="6"/>
    <n v="1.0686"/>
    <n v="74.208333333333329"/>
    <x v="1"/>
    <x v="6"/>
    <x v="0"/>
    <x v="0"/>
  </r>
  <r>
    <n v="3496"/>
    <s v="Resurrecting LIZZIE BORDEN LIVE"/>
    <s v="A one-woman play based on Lizzie Borden who was accused of the brutal hatchet murders of her father and step-mother.  Workshop Oct NYC."/>
    <x v="3"/>
    <n v="3732"/>
    <x v="0"/>
    <x v="0"/>
    <s v="USD"/>
    <x v="3484"/>
    <x v="3496"/>
    <b v="0"/>
    <n v="78"/>
    <b v="1"/>
    <x v="6"/>
    <n v="1.244"/>
    <n v="47.846153846153847"/>
    <x v="1"/>
    <x v="6"/>
    <x v="0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n v="49"/>
    <b v="1"/>
    <x v="6"/>
    <n v="1.0870406189555126"/>
    <n v="34.408163265306122"/>
    <x v="1"/>
    <x v="6"/>
    <x v="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n v="42"/>
    <b v="1"/>
    <x v="6"/>
    <n v="1.0242424242424242"/>
    <n v="40.238095238095241"/>
    <x v="1"/>
    <x v="6"/>
    <x v="0"/>
    <x v="0"/>
  </r>
  <r>
    <n v="3499"/>
    <s v="Fefu and Her Friends"/>
    <s v="Figure 8 Troupe's debut performance! A stunning piece of theatre written by premier female playwright Maria Irene Fornes."/>
    <x v="1"/>
    <n v="2110"/>
    <x v="0"/>
    <x v="0"/>
    <s v="USD"/>
    <x v="3487"/>
    <x v="3499"/>
    <b v="0"/>
    <n v="35"/>
    <b v="1"/>
    <x v="6"/>
    <n v="1.0549999999999999"/>
    <n v="60.285714285714285"/>
    <x v="1"/>
    <x v="6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n v="42"/>
    <b v="1"/>
    <x v="6"/>
    <n v="1.0629999999999999"/>
    <n v="25.30952380952381"/>
    <x v="1"/>
    <x v="6"/>
    <x v="0"/>
    <x v="0"/>
  </r>
  <r>
    <n v="3501"/>
    <s v="Pig by Alex Oates (London Run)"/>
    <s v="'Pig' by Alex Oates is an urgent and dark comedy with live music that discusses the vital issue of the state of our police force."/>
    <x v="4"/>
    <n v="1510"/>
    <x v="0"/>
    <x v="1"/>
    <s v="GBP"/>
    <x v="3489"/>
    <x v="3501"/>
    <b v="0"/>
    <n v="42"/>
    <b v="1"/>
    <x v="6"/>
    <n v="1.0066666666666666"/>
    <n v="35.952380952380949"/>
    <x v="1"/>
    <x v="6"/>
    <x v="0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n v="31"/>
    <b v="1"/>
    <x v="6"/>
    <n v="1.054"/>
    <n v="136"/>
    <x v="1"/>
    <x v="6"/>
    <x v="0"/>
    <x v="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b v="0"/>
    <n v="38"/>
    <b v="1"/>
    <x v="6"/>
    <n v="1.0755999999999999"/>
    <n v="70.763157894736835"/>
    <x v="1"/>
    <x v="6"/>
    <x v="0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n v="8"/>
    <b v="1"/>
    <x v="6"/>
    <n v="1"/>
    <n v="125"/>
    <x v="1"/>
    <x v="6"/>
    <x v="0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b v="0"/>
    <n v="39"/>
    <b v="1"/>
    <x v="6"/>
    <n v="1.0376000000000001"/>
    <n v="66.512820512820511"/>
    <x v="1"/>
    <x v="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"/>
    <n v="3045"/>
    <x v="0"/>
    <x v="0"/>
    <s v="USD"/>
    <x v="3494"/>
    <x v="3506"/>
    <b v="0"/>
    <n v="29"/>
    <b v="1"/>
    <x v="6"/>
    <n v="1.0149999999999999"/>
    <n v="105"/>
    <x v="1"/>
    <x v="6"/>
    <x v="0"/>
    <x v="0"/>
  </r>
  <r>
    <n v="3507"/>
    <s v="The Chameleon Fools Theatre Troupe Project"/>
    <s v="Please help our troupe bring our first project from planning to reality! Join us on one exciting ride!"/>
    <x v="7"/>
    <n v="10440"/>
    <x v="0"/>
    <x v="0"/>
    <s v="USD"/>
    <x v="3495"/>
    <x v="3507"/>
    <b v="0"/>
    <n v="72"/>
    <b v="1"/>
    <x v="6"/>
    <n v="1.044"/>
    <n v="145"/>
    <x v="1"/>
    <x v="6"/>
    <x v="0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b v="0"/>
    <n v="15"/>
    <b v="1"/>
    <x v="6"/>
    <n v="1.8"/>
    <n v="12"/>
    <x v="1"/>
    <x v="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x v="3"/>
    <n v="3190"/>
    <x v="0"/>
    <x v="0"/>
    <s v="USD"/>
    <x v="3497"/>
    <x v="3509"/>
    <b v="0"/>
    <n v="33"/>
    <b v="1"/>
    <x v="6"/>
    <n v="1.0633333333333332"/>
    <n v="96.666666666666671"/>
    <x v="1"/>
    <x v="6"/>
    <x v="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n v="15"/>
    <b v="1"/>
    <x v="6"/>
    <n v="1.0055555555555555"/>
    <n v="60.333333333333336"/>
    <x v="1"/>
    <x v="6"/>
    <x v="0"/>
    <x v="0"/>
  </r>
  <r>
    <n v="3511"/>
    <s v="Silent Planet"/>
    <s v="The world premiere of the first full-length play by Eve Leigh, at the intimate Finborough Theatre in London."/>
    <x v="4"/>
    <n v="1518"/>
    <x v="0"/>
    <x v="1"/>
    <s v="GBP"/>
    <x v="3499"/>
    <x v="3511"/>
    <b v="0"/>
    <n v="19"/>
    <b v="1"/>
    <x v="6"/>
    <n v="1.012"/>
    <n v="79.89473684210526"/>
    <x v="1"/>
    <x v="6"/>
    <x v="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n v="17"/>
    <b v="1"/>
    <x v="6"/>
    <n v="1"/>
    <n v="58.823529411764703"/>
    <x v="1"/>
    <x v="6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n v="44"/>
    <b v="1"/>
    <x v="6"/>
    <n v="1.1839285714285714"/>
    <n v="75.340909090909093"/>
    <x v="1"/>
    <x v="6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8"/>
    <n v="550"/>
    <x v="0"/>
    <x v="0"/>
    <s v="USD"/>
    <x v="3502"/>
    <x v="3514"/>
    <b v="0"/>
    <n v="10"/>
    <b v="1"/>
    <x v="6"/>
    <n v="1.1000000000000001"/>
    <n v="55"/>
    <x v="1"/>
    <x v="6"/>
    <x v="0"/>
    <x v="0"/>
  </r>
  <r>
    <n v="3515"/>
    <s v="Twelfth Night by William Shakespeare"/>
    <s v="We are casting an all-inclusive production of Shakespeare's Twelfth Night in a non-traditional performance space."/>
    <x v="3"/>
    <n v="3080"/>
    <x v="0"/>
    <x v="0"/>
    <s v="USD"/>
    <x v="3503"/>
    <x v="3515"/>
    <b v="0"/>
    <n v="46"/>
    <b v="1"/>
    <x v="6"/>
    <n v="1.0266666666666666"/>
    <n v="66.956521739130437"/>
    <x v="1"/>
    <x v="6"/>
    <x v="0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n v="11"/>
    <b v="1"/>
    <x v="6"/>
    <n v="1"/>
    <n v="227.27272727272728"/>
    <x v="1"/>
    <x v="6"/>
    <x v="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b v="0"/>
    <n v="13"/>
    <b v="1"/>
    <x v="6"/>
    <n v="1"/>
    <n v="307.69230769230768"/>
    <x v="1"/>
    <x v="6"/>
    <x v="0"/>
    <x v="0"/>
  </r>
  <r>
    <n v="3518"/>
    <s v="BEASTS OF BAVERLY GROVE"/>
    <s v="One play.  Two theaters.  See the story from both sides and then decide for yourself - who are the BEASTS OF BAVERLY GROVE?"/>
    <x v="4"/>
    <n v="1650.69"/>
    <x v="0"/>
    <x v="0"/>
    <s v="USD"/>
    <x v="3506"/>
    <x v="3518"/>
    <b v="0"/>
    <n v="33"/>
    <b v="1"/>
    <x v="6"/>
    <n v="1.10046"/>
    <n v="50.020909090909093"/>
    <x v="1"/>
    <x v="6"/>
    <x v="0"/>
    <x v="0"/>
  </r>
  <r>
    <n v="3519"/>
    <s v="Bookstory"/>
    <s v="Bookstory is a tiny puppet musical with some very big ideas that tells the story of the story in the digital age"/>
    <x v="1"/>
    <n v="2027"/>
    <x v="0"/>
    <x v="1"/>
    <s v="GBP"/>
    <x v="3507"/>
    <x v="3519"/>
    <b v="0"/>
    <n v="28"/>
    <b v="1"/>
    <x v="6"/>
    <n v="1.0135000000000001"/>
    <n v="72.392857142857139"/>
    <x v="1"/>
    <x v="6"/>
    <x v="0"/>
    <x v="0"/>
  </r>
  <r>
    <n v="3520"/>
    <s v="Protocols"/>
    <s v="Help us to bring &quot;Protocols&quot; at the 2015 Camden Fringe. The most controversial play of the year."/>
    <x v="1"/>
    <n v="2015"/>
    <x v="0"/>
    <x v="1"/>
    <s v="GBP"/>
    <x v="3508"/>
    <x v="3520"/>
    <b v="0"/>
    <n v="21"/>
    <b v="1"/>
    <x v="6"/>
    <n v="1.0075000000000001"/>
    <n v="95.952380952380949"/>
    <x v="1"/>
    <x v="6"/>
    <x v="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n v="13"/>
    <b v="1"/>
    <x v="6"/>
    <n v="1.6942857142857144"/>
    <n v="45.615384615384613"/>
    <x v="1"/>
    <x v="6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n v="34"/>
    <b v="1"/>
    <x v="6"/>
    <n v="1"/>
    <n v="41.029411764705884"/>
    <x v="1"/>
    <x v="6"/>
    <x v="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n v="80"/>
    <b v="1"/>
    <x v="6"/>
    <n v="1.1365000000000001"/>
    <n v="56.825000000000003"/>
    <x v="1"/>
    <x v="6"/>
    <x v="0"/>
    <x v="0"/>
  </r>
  <r>
    <n v="3524"/>
    <s v="Sweet, Sweet Spirit"/>
    <s v="A West Texas matriarch is enraged by the news that her gay grandson has been the victim of a hate crime committed by his own father."/>
    <x v="7"/>
    <n v="10156"/>
    <x v="0"/>
    <x v="0"/>
    <s v="USD"/>
    <x v="3512"/>
    <x v="3524"/>
    <b v="0"/>
    <n v="74"/>
    <b v="1"/>
    <x v="6"/>
    <n v="1.0156000000000001"/>
    <n v="137.24324324324326"/>
    <x v="1"/>
    <x v="6"/>
    <x v="0"/>
    <x v="0"/>
  </r>
  <r>
    <n v="3525"/>
    <s v="Talk to Me Like The Rain and Let Me Listen"/>
    <s v="The Attic interns present Tennessee Williams's &quot;Talk to Me Like the Rain and Let Me Listen&quot; performing at The Flea Theater!"/>
    <x v="8"/>
    <n v="530"/>
    <x v="0"/>
    <x v="0"/>
    <s v="USD"/>
    <x v="3453"/>
    <x v="3525"/>
    <b v="0"/>
    <n v="7"/>
    <b v="1"/>
    <x v="6"/>
    <n v="1.06"/>
    <n v="75.714285714285708"/>
    <x v="1"/>
    <x v="6"/>
    <x v="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n v="34"/>
    <b v="1"/>
    <x v="6"/>
    <n v="1.02"/>
    <n v="99"/>
    <x v="1"/>
    <x v="6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5"/>
    <n v="7015"/>
    <x v="0"/>
    <x v="0"/>
    <s v="USD"/>
    <x v="3514"/>
    <x v="3527"/>
    <b v="0"/>
    <n v="86"/>
    <b v="1"/>
    <x v="6"/>
    <n v="1.1691666666666667"/>
    <n v="81.569767441860463"/>
    <x v="1"/>
    <x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n v="37"/>
    <b v="1"/>
    <x v="6"/>
    <n v="1.0115151515151515"/>
    <n v="45.108108108108105"/>
    <x v="1"/>
    <x v="6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8"/>
    <n v="660"/>
    <x v="0"/>
    <x v="0"/>
    <s v="USD"/>
    <x v="3516"/>
    <x v="3529"/>
    <b v="0"/>
    <n v="18"/>
    <b v="1"/>
    <x v="6"/>
    <n v="1.32"/>
    <n v="36.666666666666664"/>
    <x v="1"/>
    <x v="6"/>
    <x v="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n v="22"/>
    <b v="1"/>
    <x v="6"/>
    <n v="1"/>
    <n v="125"/>
    <x v="1"/>
    <x v="6"/>
    <x v="0"/>
    <x v="0"/>
  </r>
  <r>
    <n v="3531"/>
    <s v="The Reinvention of Lily Johnson"/>
    <s v="A political comedy for a crazy election year"/>
    <x v="28"/>
    <n v="1280"/>
    <x v="0"/>
    <x v="0"/>
    <s v="USD"/>
    <x v="3518"/>
    <x v="3531"/>
    <b v="0"/>
    <n v="26"/>
    <b v="1"/>
    <x v="6"/>
    <n v="1.28"/>
    <n v="49.230769230769234"/>
    <x v="1"/>
    <x v="6"/>
    <x v="0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n v="27"/>
    <b v="1"/>
    <x v="6"/>
    <n v="1.1895833333333334"/>
    <n v="42.296296296296298"/>
    <x v="1"/>
    <x v="6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x v="8"/>
    <n v="631"/>
    <x v="0"/>
    <x v="0"/>
    <s v="USD"/>
    <x v="3520"/>
    <x v="3533"/>
    <b v="0"/>
    <n v="8"/>
    <b v="1"/>
    <x v="6"/>
    <n v="1.262"/>
    <n v="78.875"/>
    <x v="1"/>
    <x v="6"/>
    <x v="0"/>
    <x v="0"/>
  </r>
  <r>
    <n v="3534"/>
    <s v="Night of Ashes"/>
    <s v="A Theatrical Prequel to Hell's Rebels, the current Pathfinder Adventure Path from Paizo Publishing"/>
    <x v="12"/>
    <n v="7810"/>
    <x v="0"/>
    <x v="0"/>
    <s v="USD"/>
    <x v="3521"/>
    <x v="3534"/>
    <b v="0"/>
    <n v="204"/>
    <b v="1"/>
    <x v="6"/>
    <n v="1.5620000000000001"/>
    <n v="38.284313725490193"/>
    <x v="1"/>
    <x v="6"/>
    <x v="0"/>
    <x v="0"/>
  </r>
  <r>
    <n v="3535"/>
    <s v="Twelve Angry Women"/>
    <s v="On the 60th anniversary of Twelve Angry Men, 12 female writers create 12 short pieces about what makes them angry."/>
    <x v="1"/>
    <n v="2063"/>
    <x v="0"/>
    <x v="1"/>
    <s v="GBP"/>
    <x v="1804"/>
    <x v="3535"/>
    <b v="0"/>
    <n v="46"/>
    <b v="1"/>
    <x v="6"/>
    <n v="1.0315000000000001"/>
    <n v="44.847826086956523"/>
    <x v="1"/>
    <x v="6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n v="17"/>
    <b v="1"/>
    <x v="6"/>
    <n v="1.5333333333333334"/>
    <n v="13.529411764705882"/>
    <x v="1"/>
    <x v="6"/>
    <x v="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n v="28"/>
    <b v="1"/>
    <x v="6"/>
    <n v="1.8044444444444445"/>
    <n v="43.5"/>
    <x v="1"/>
    <x v="6"/>
    <x v="0"/>
    <x v="0"/>
  </r>
  <r>
    <n v="3538"/>
    <s v="'Mooring' - Vocal Point Theatre Project"/>
    <s v="A play about riverside homelessness, inspired by true events. Shows at Brunel Museum, 240 Project and similar community organisations."/>
    <x v="1"/>
    <n v="2569"/>
    <x v="0"/>
    <x v="1"/>
    <s v="GBP"/>
    <x v="3524"/>
    <x v="3538"/>
    <b v="0"/>
    <n v="83"/>
    <b v="1"/>
    <x v="6"/>
    <n v="1.2845"/>
    <n v="30.951807228915662"/>
    <x v="1"/>
    <x v="6"/>
    <x v="0"/>
    <x v="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n v="13"/>
    <b v="1"/>
    <x v="6"/>
    <n v="1.1966666666666668"/>
    <n v="55.230769230769234"/>
    <x v="1"/>
    <x v="6"/>
    <x v="0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n v="8"/>
    <b v="1"/>
    <x v="6"/>
    <n v="1.23"/>
    <n v="46.125"/>
    <x v="1"/>
    <x v="6"/>
    <x v="0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n v="32"/>
    <b v="1"/>
    <x v="6"/>
    <n v="1.05"/>
    <n v="39.375"/>
    <x v="1"/>
    <x v="6"/>
    <x v="0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b v="0"/>
    <n v="85"/>
    <b v="1"/>
    <x v="6"/>
    <n v="1.0223636363636364"/>
    <n v="66.152941176470591"/>
    <x v="1"/>
    <x v="6"/>
    <x v="0"/>
    <x v="0"/>
  </r>
  <r>
    <n v="3543"/>
    <s v="&quot;CIRQUE CAPRICIEUX, the greatest one woman show on earth&quot;"/>
    <s v="A circus theater show. An escaped carousel horse and a beautiful wire dancer let the fantasies run wild."/>
    <x v="4"/>
    <n v="1570"/>
    <x v="0"/>
    <x v="12"/>
    <s v="EUR"/>
    <x v="3529"/>
    <x v="3543"/>
    <b v="0"/>
    <n v="29"/>
    <b v="1"/>
    <x v="6"/>
    <n v="1.0466666666666666"/>
    <n v="54.137931034482762"/>
    <x v="1"/>
    <x v="6"/>
    <x v="0"/>
    <x v="0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b v="0"/>
    <n v="24"/>
    <b v="1"/>
    <x v="6"/>
    <n v="1"/>
    <n v="104.16666666666667"/>
    <x v="1"/>
    <x v="6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n v="8"/>
    <b v="1"/>
    <x v="6"/>
    <n v="1.004"/>
    <n v="31.375"/>
    <x v="1"/>
    <x v="6"/>
    <x v="0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n v="19"/>
    <b v="1"/>
    <x v="6"/>
    <n v="1.0227272727272727"/>
    <n v="59.210526315789473"/>
    <x v="1"/>
    <x v="6"/>
    <x v="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b v="0"/>
    <n v="336"/>
    <b v="1"/>
    <x v="6"/>
    <n v="1.1440928571428572"/>
    <n v="119.17633928571429"/>
    <x v="1"/>
    <x v="6"/>
    <x v="0"/>
    <x v="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b v="0"/>
    <n v="13"/>
    <b v="1"/>
    <x v="6"/>
    <n v="1.019047619047619"/>
    <n v="164.61538461538461"/>
    <x v="1"/>
    <x v="6"/>
    <x v="0"/>
    <x v="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b v="0"/>
    <n v="42"/>
    <b v="1"/>
    <x v="6"/>
    <n v="1.02"/>
    <n v="24.285714285714285"/>
    <x v="1"/>
    <x v="6"/>
    <x v="0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n v="64"/>
    <b v="1"/>
    <x v="6"/>
    <n v="1.048"/>
    <n v="40.9375"/>
    <x v="1"/>
    <x v="6"/>
    <x v="0"/>
    <x v="0"/>
  </r>
  <r>
    <n v="3551"/>
    <s v="2014 UASPA Theatre Showcase"/>
    <s v="UASPA is a performing arts high school producing its 2014 Theatre Showcase featuring our strongest performances and original work."/>
    <x v="4"/>
    <n v="1527.5"/>
    <x v="0"/>
    <x v="0"/>
    <s v="USD"/>
    <x v="3537"/>
    <x v="3551"/>
    <b v="0"/>
    <n v="25"/>
    <b v="1"/>
    <x v="6"/>
    <n v="1.0183333333333333"/>
    <n v="61.1"/>
    <x v="1"/>
    <x v="6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n v="20"/>
    <b v="1"/>
    <x v="6"/>
    <n v="1"/>
    <n v="38.65"/>
    <x v="1"/>
    <x v="6"/>
    <x v="0"/>
    <x v="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n v="104"/>
    <b v="1"/>
    <x v="6"/>
    <n v="1.0627272727272727"/>
    <n v="56.20192307692308"/>
    <x v="1"/>
    <x v="6"/>
    <x v="0"/>
    <x v="0"/>
  </r>
  <r>
    <n v="3554"/>
    <s v="MASKS: Off-Broadway Debut"/>
    <s v="MASKS is a dramedy dealing with what it means to be alive, the reliability of identity, and what it means to suffer."/>
    <x v="12"/>
    <n v="5671.11"/>
    <x v="0"/>
    <x v="0"/>
    <s v="USD"/>
    <x v="3540"/>
    <x v="3554"/>
    <b v="0"/>
    <n v="53"/>
    <b v="1"/>
    <x v="6"/>
    <n v="1.1342219999999998"/>
    <n v="107.00207547169811"/>
    <x v="1"/>
    <x v="6"/>
    <x v="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n v="14"/>
    <b v="1"/>
    <x v="6"/>
    <n v="1"/>
    <n v="171.42857142857142"/>
    <x v="1"/>
    <x v="6"/>
    <x v="0"/>
    <x v="0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n v="20"/>
    <b v="1"/>
    <x v="6"/>
    <n v="1.0045454545454546"/>
    <n v="110.5"/>
    <x v="1"/>
    <x v="6"/>
    <x v="0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n v="558"/>
    <b v="1"/>
    <x v="6"/>
    <n v="1.0003599999999999"/>
    <n v="179.27598566308242"/>
    <x v="1"/>
    <x v="6"/>
    <x v="0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b v="0"/>
    <n v="22"/>
    <b v="1"/>
    <x v="6"/>
    <n v="1.44"/>
    <n v="22.90909090909091"/>
    <x v="1"/>
    <x v="6"/>
    <x v="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n v="24"/>
    <b v="1"/>
    <x v="6"/>
    <n v="1.0349999999999999"/>
    <n v="43.125"/>
    <x v="1"/>
    <x v="6"/>
    <x v="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n v="74"/>
    <b v="1"/>
    <x v="6"/>
    <n v="1.0843750000000001"/>
    <n v="46.891891891891895"/>
    <x v="1"/>
    <x v="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b v="0"/>
    <n v="54"/>
    <b v="1"/>
    <x v="6"/>
    <n v="1.024"/>
    <n v="47.407407407407405"/>
    <x v="1"/>
    <x v="6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n v="31"/>
    <b v="1"/>
    <x v="6"/>
    <n v="1.4888888888888889"/>
    <n v="15.129032258064516"/>
    <x v="1"/>
    <x v="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x v="8"/>
    <n v="527.45000000000005"/>
    <x v="0"/>
    <x v="1"/>
    <s v="GBP"/>
    <x v="3549"/>
    <x v="3563"/>
    <b v="0"/>
    <n v="25"/>
    <b v="1"/>
    <x v="6"/>
    <n v="1.0549000000000002"/>
    <n v="21.098000000000003"/>
    <x v="1"/>
    <x v="6"/>
    <x v="0"/>
    <x v="0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b v="0"/>
    <n v="17"/>
    <b v="1"/>
    <x v="6"/>
    <n v="1.0049999999999999"/>
    <n v="59.117647058823529"/>
    <x v="1"/>
    <x v="6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n v="12"/>
    <b v="1"/>
    <x v="6"/>
    <n v="1.3055555555555556"/>
    <n v="97.916666666666671"/>
    <x v="1"/>
    <x v="6"/>
    <x v="0"/>
    <x v="0"/>
  </r>
  <r>
    <n v="3566"/>
    <s v="VANITY BITES BACK by Helen Duff"/>
    <s v="A &quot;bold, subversive and very funny&quot; clown cookery show about searching for self worth in a cheesecake - VAULT Festival &amp; Tour 2015"/>
    <x v="1"/>
    <n v="2095"/>
    <x v="0"/>
    <x v="1"/>
    <s v="GBP"/>
    <x v="3552"/>
    <x v="3566"/>
    <b v="0"/>
    <n v="38"/>
    <b v="1"/>
    <x v="6"/>
    <n v="1.0475000000000001"/>
    <n v="55.131578947368418"/>
    <x v="1"/>
    <x v="6"/>
    <x v="0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b v="0"/>
    <n v="41"/>
    <b v="1"/>
    <x v="6"/>
    <n v="1.0880000000000001"/>
    <n v="26.536585365853657"/>
    <x v="1"/>
    <x v="6"/>
    <x v="0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n v="19"/>
    <b v="1"/>
    <x v="6"/>
    <n v="1.1100000000000001"/>
    <n v="58.421052631578945"/>
    <x v="1"/>
    <x v="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x v="12"/>
    <n v="5024"/>
    <x v="0"/>
    <x v="0"/>
    <s v="USD"/>
    <x v="3555"/>
    <x v="3569"/>
    <b v="0"/>
    <n v="41"/>
    <b v="1"/>
    <x v="6"/>
    <n v="1.0047999999999999"/>
    <n v="122.53658536585365"/>
    <x v="1"/>
    <x v="6"/>
    <x v="0"/>
    <x v="0"/>
  </r>
  <r>
    <n v="3570"/>
    <s v="The Lower Depths"/>
    <s v="Theatre Machine presents an all-new adaptation of Maxim Gorky's classic of Russian theatre, The Lower Depths."/>
    <x v="1"/>
    <n v="2287"/>
    <x v="0"/>
    <x v="0"/>
    <s v="USD"/>
    <x v="3556"/>
    <x v="3570"/>
    <b v="0"/>
    <n v="26"/>
    <b v="1"/>
    <x v="6"/>
    <n v="1.1435"/>
    <n v="87.961538461538467"/>
    <x v="1"/>
    <x v="6"/>
    <x v="0"/>
    <x v="0"/>
  </r>
  <r>
    <n v="3571"/>
    <s v="Cans at Theatre503"/>
    <s v="Support Kuleshovâ€™s first full length production; help to build the set and bring a fierce and important new play to life"/>
    <x v="4"/>
    <n v="1831"/>
    <x v="0"/>
    <x v="1"/>
    <s v="GBP"/>
    <x v="3557"/>
    <x v="3571"/>
    <b v="0"/>
    <n v="25"/>
    <b v="1"/>
    <x v="6"/>
    <n v="1.2206666666666666"/>
    <n v="73.239999999999995"/>
    <x v="1"/>
    <x v="6"/>
    <x v="0"/>
    <x v="0"/>
  </r>
  <r>
    <n v="3572"/>
    <s v="Monster"/>
    <s v="A darkly comic one woman show by Abram Rooney as part of The Camden Fringe 2015."/>
    <x v="8"/>
    <n v="500"/>
    <x v="0"/>
    <x v="1"/>
    <s v="GBP"/>
    <x v="3558"/>
    <x v="3572"/>
    <b v="0"/>
    <n v="9"/>
    <b v="1"/>
    <x v="6"/>
    <n v="1"/>
    <n v="55.555555555555557"/>
    <x v="1"/>
    <x v="6"/>
    <x v="0"/>
    <x v="0"/>
  </r>
  <r>
    <n v="3573"/>
    <s v="Licensed To Ill"/>
    <s v="London based theatre makers collaborating to create a new show about the history of HipHop."/>
    <x v="3"/>
    <n v="3084"/>
    <x v="0"/>
    <x v="1"/>
    <s v="GBP"/>
    <x v="3559"/>
    <x v="3573"/>
    <b v="0"/>
    <n v="78"/>
    <b v="1"/>
    <x v="6"/>
    <n v="1.028"/>
    <n v="39.53846153846154"/>
    <x v="1"/>
    <x v="6"/>
    <x v="0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n v="45"/>
    <b v="1"/>
    <x v="6"/>
    <n v="1.0612068965517241"/>
    <n v="136.77777777777777"/>
    <x v="1"/>
    <x v="6"/>
    <x v="0"/>
    <x v="0"/>
  </r>
  <r>
    <n v="3575"/>
    <s v="AnaiÌˆs Nin Goes to Hell"/>
    <s v="An island in hell. Cleopatra, Joan of Arc, &amp; Queen Victoria wait, trapped in the memory of who they were... until AnaiÌˆs Nin shows up."/>
    <x v="7"/>
    <n v="10133"/>
    <x v="0"/>
    <x v="0"/>
    <s v="USD"/>
    <x v="3561"/>
    <x v="3575"/>
    <b v="0"/>
    <n v="102"/>
    <b v="1"/>
    <x v="6"/>
    <n v="1.0133000000000001"/>
    <n v="99.343137254901961"/>
    <x v="1"/>
    <x v="6"/>
    <x v="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b v="0"/>
    <n v="5"/>
    <b v="1"/>
    <x v="6"/>
    <n v="1"/>
    <n v="20"/>
    <x v="1"/>
    <x v="6"/>
    <x v="0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b v="0"/>
    <n v="27"/>
    <b v="1"/>
    <x v="6"/>
    <n v="1.3"/>
    <n v="28.888888888888889"/>
    <x v="1"/>
    <x v="6"/>
    <x v="0"/>
    <x v="0"/>
  </r>
  <r>
    <n v="3578"/>
    <s v="Home"/>
    <s v="An unsparing, slightly surreal look at the effects of the private rented sector on two young women. Based on real events."/>
    <x v="4"/>
    <n v="1500.2"/>
    <x v="0"/>
    <x v="1"/>
    <s v="GBP"/>
    <x v="3564"/>
    <x v="3578"/>
    <b v="0"/>
    <n v="37"/>
    <b v="1"/>
    <x v="6"/>
    <n v="1.0001333333333333"/>
    <n v="40.545945945945945"/>
    <x v="1"/>
    <x v="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8"/>
    <n v="500"/>
    <x v="0"/>
    <x v="1"/>
    <s v="GBP"/>
    <x v="3565"/>
    <x v="3579"/>
    <b v="0"/>
    <n v="14"/>
    <b v="1"/>
    <x v="6"/>
    <n v="1"/>
    <n v="35.714285714285715"/>
    <x v="1"/>
    <x v="6"/>
    <x v="0"/>
    <x v="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b v="0"/>
    <n v="27"/>
    <b v="1"/>
    <x v="6"/>
    <n v="1.1388888888888888"/>
    <n v="37.962962962962962"/>
    <x v="1"/>
    <x v="6"/>
    <x v="0"/>
    <x v="0"/>
  </r>
  <r>
    <n v="3581"/>
    <s v="Get FREAK to the Edinburgh Fringe"/>
    <s v="An extraordinary, punchy and provocative new play, providing a voice for women to address their sexuality and self worth. #EDFREAK"/>
    <x v="4"/>
    <n v="1500"/>
    <x v="0"/>
    <x v="1"/>
    <s v="GBP"/>
    <x v="3567"/>
    <x v="3581"/>
    <b v="0"/>
    <n v="45"/>
    <b v="1"/>
    <x v="6"/>
    <n v="1"/>
    <n v="33.333333333333336"/>
    <x v="1"/>
    <x v="6"/>
    <x v="0"/>
    <x v="0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b v="0"/>
    <n v="49"/>
    <b v="1"/>
    <x v="6"/>
    <n v="2.87"/>
    <n v="58.571428571428569"/>
    <x v="1"/>
    <x v="6"/>
    <x v="0"/>
    <x v="0"/>
  </r>
  <r>
    <n v="3583"/>
    <s v="The Tragedy of Mario and Juliet"/>
    <s v="Bumbling architect Romeo and handsome contractor Mario meet their match while building a balcony for Verona, NJ siren, Juliet."/>
    <x v="3"/>
    <n v="3255"/>
    <x v="0"/>
    <x v="0"/>
    <s v="USD"/>
    <x v="3569"/>
    <x v="3583"/>
    <b v="0"/>
    <n v="24"/>
    <b v="1"/>
    <x v="6"/>
    <n v="1.085"/>
    <n v="135.625"/>
    <x v="1"/>
    <x v="6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x v="3"/>
    <n v="3465"/>
    <x v="0"/>
    <x v="1"/>
    <s v="GBP"/>
    <x v="3570"/>
    <x v="3584"/>
    <b v="0"/>
    <n v="112"/>
    <b v="1"/>
    <x v="6"/>
    <n v="1.155"/>
    <n v="30.9375"/>
    <x v="1"/>
    <x v="6"/>
    <x v="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n v="23"/>
    <b v="1"/>
    <x v="6"/>
    <n v="1.1911764705882353"/>
    <n v="176.08695652173913"/>
    <x v="1"/>
    <x v="6"/>
    <x v="0"/>
    <x v="0"/>
  </r>
  <r>
    <n v="3586"/>
    <s v="Actors &amp; Musicians who are Blind or Autistic"/>
    <s v="See Theatre In A New Light"/>
    <x v="51"/>
    <n v="8207"/>
    <x v="0"/>
    <x v="0"/>
    <s v="USD"/>
    <x v="3572"/>
    <x v="3586"/>
    <b v="0"/>
    <n v="54"/>
    <b v="1"/>
    <x v="6"/>
    <n v="1.0942666666666667"/>
    <n v="151.9814814814815"/>
    <x v="1"/>
    <x v="6"/>
    <x v="0"/>
    <x v="0"/>
  </r>
  <r>
    <n v="3587"/>
    <s v="Blue Stockings @ The Cockpit Theatre"/>
    <s v="The GSA BA (Hons) Acting class of 2016 are taking a transfer of their GSA Production to The Cockpit Theatre in London"/>
    <x v="8"/>
    <n v="633"/>
    <x v="0"/>
    <x v="1"/>
    <s v="GBP"/>
    <x v="3573"/>
    <x v="3587"/>
    <b v="0"/>
    <n v="28"/>
    <b v="1"/>
    <x v="6"/>
    <n v="1.266"/>
    <n v="22.607142857142858"/>
    <x v="1"/>
    <x v="6"/>
    <x v="0"/>
    <x v="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b v="0"/>
    <n v="11"/>
    <b v="1"/>
    <x v="6"/>
    <n v="1.0049999999999999"/>
    <n v="18.272727272727273"/>
    <x v="1"/>
    <x v="6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n v="62"/>
    <b v="1"/>
    <x v="6"/>
    <n v="1.2749999999999999"/>
    <n v="82.258064516129039"/>
    <x v="1"/>
    <x v="6"/>
    <x v="0"/>
    <x v="0"/>
  </r>
  <r>
    <n v="3590"/>
    <s v="The Glasshouse"/>
    <s v="Two men on trial for desertion, confined within a Glasshouse. How long can friendship last? How much can a man stand before he breaks?"/>
    <x v="12"/>
    <n v="5003"/>
    <x v="0"/>
    <x v="1"/>
    <s v="GBP"/>
    <x v="3576"/>
    <x v="3590"/>
    <b v="0"/>
    <n v="73"/>
    <b v="1"/>
    <x v="6"/>
    <n v="1.0005999999999999"/>
    <n v="68.534246575342465"/>
    <x v="1"/>
    <x v="6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n v="18"/>
    <b v="1"/>
    <x v="6"/>
    <n v="1.75"/>
    <n v="68.055555555555557"/>
    <x v="1"/>
    <x v="6"/>
    <x v="0"/>
    <x v="0"/>
  </r>
  <r>
    <n v="3592"/>
    <s v="boom- a play by Peter Sinn Nachtrieb"/>
    <s v="Sex. Fish. A COMET THAT DESTROYS THE WORLD. boom a play by Peter Sinn Nachtrieb- Feb 19-21 at The Bridge in NYC."/>
    <x v="1"/>
    <n v="2545"/>
    <x v="0"/>
    <x v="0"/>
    <s v="USD"/>
    <x v="3578"/>
    <x v="3592"/>
    <b v="0"/>
    <n v="35"/>
    <b v="1"/>
    <x v="6"/>
    <n v="1.2725"/>
    <n v="72.714285714285708"/>
    <x v="1"/>
    <x v="6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3"/>
    <n v="3319"/>
    <x v="0"/>
    <x v="0"/>
    <s v="USD"/>
    <x v="3579"/>
    <x v="3593"/>
    <b v="0"/>
    <n v="43"/>
    <b v="1"/>
    <x v="6"/>
    <n v="1.1063333333333334"/>
    <n v="77.186046511627907"/>
    <x v="1"/>
    <x v="6"/>
    <x v="0"/>
    <x v="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n v="36"/>
    <b v="1"/>
    <x v="6"/>
    <n v="1.2593749999999999"/>
    <n v="55.972222222222221"/>
    <x v="1"/>
    <x v="6"/>
    <x v="0"/>
    <x v="0"/>
  </r>
  <r>
    <n v="3595"/>
    <s v="The Flu Season"/>
    <s v="A new theatre company staging Will Eno's The Flu Season in Seattle"/>
    <x v="27"/>
    <n v="3081"/>
    <x v="0"/>
    <x v="0"/>
    <s v="USD"/>
    <x v="3581"/>
    <x v="3595"/>
    <b v="0"/>
    <n v="62"/>
    <b v="1"/>
    <x v="6"/>
    <n v="1.1850000000000001"/>
    <n v="49.693548387096776"/>
    <x v="1"/>
    <x v="6"/>
    <x v="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b v="0"/>
    <n v="15"/>
    <b v="1"/>
    <x v="6"/>
    <n v="1.0772727272727274"/>
    <n v="79"/>
    <x v="1"/>
    <x v="6"/>
    <x v="0"/>
    <x v="0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b v="0"/>
    <n v="33"/>
    <b v="1"/>
    <x v="6"/>
    <n v="1.026"/>
    <n v="77.727272727272734"/>
    <x v="1"/>
    <x v="6"/>
    <x v="0"/>
    <x v="0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b v="0"/>
    <n v="27"/>
    <b v="1"/>
    <x v="6"/>
    <n v="1.101"/>
    <n v="40.777777777777779"/>
    <x v="1"/>
    <x v="6"/>
    <x v="0"/>
    <x v="0"/>
  </r>
  <r>
    <n v="3599"/>
    <s v="Promised Land"/>
    <s v="Help Chrysalis get this production off the ground!  An original play, we only need $500 to get this production on its feet!"/>
    <x v="8"/>
    <n v="1010"/>
    <x v="0"/>
    <x v="0"/>
    <s v="USD"/>
    <x v="3585"/>
    <x v="3599"/>
    <b v="0"/>
    <n v="17"/>
    <b v="1"/>
    <x v="6"/>
    <n v="2.02"/>
    <n v="59.411764705882355"/>
    <x v="1"/>
    <x v="6"/>
    <x v="0"/>
    <x v="0"/>
  </r>
  <r>
    <n v="3600"/>
    <s v="Pariah"/>
    <s v="The First Play From The Man Who Brought You The Black James Bond!"/>
    <x v="185"/>
    <n v="13"/>
    <x v="0"/>
    <x v="0"/>
    <s v="USD"/>
    <x v="3586"/>
    <x v="3600"/>
    <b v="0"/>
    <n v="4"/>
    <b v="1"/>
    <x v="6"/>
    <n v="1.3"/>
    <n v="3.25"/>
    <x v="1"/>
    <x v="6"/>
    <x v="0"/>
    <x v="0"/>
  </r>
  <r>
    <n v="3601"/>
    <s v="Pink Confetti at The Courtyard Theatre, Hoxton"/>
    <s v="New play 'Pink Confetti' by Paul Roberts at The Courtyard Theatre produced by Etch and directed by Oliver Dawe."/>
    <x v="1"/>
    <n v="2087"/>
    <x v="0"/>
    <x v="1"/>
    <s v="GBP"/>
    <x v="3587"/>
    <x v="3601"/>
    <b v="0"/>
    <n v="53"/>
    <b v="1"/>
    <x v="6"/>
    <n v="1.0435000000000001"/>
    <n v="39.377358490566039"/>
    <x v="1"/>
    <x v="6"/>
    <x v="0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n v="49"/>
    <b v="1"/>
    <x v="6"/>
    <n v="1.0004999999999999"/>
    <n v="81.673469387755105"/>
    <x v="1"/>
    <x v="6"/>
    <x v="0"/>
    <x v="0"/>
  </r>
  <r>
    <n v="3603"/>
    <s v="Thank You For Waiting"/>
    <s v="Help produce &quot;Thank You For Waiting,&quot; a new play that explores friendship, loss, and mental illness, at the 2016 Frigid Festival!"/>
    <x v="4"/>
    <n v="2560"/>
    <x v="0"/>
    <x v="0"/>
    <s v="USD"/>
    <x v="3589"/>
    <x v="3603"/>
    <b v="0"/>
    <n v="57"/>
    <b v="1"/>
    <x v="6"/>
    <n v="1.7066666666666668"/>
    <n v="44.912280701754383"/>
    <x v="1"/>
    <x v="6"/>
    <x v="0"/>
    <x v="0"/>
  </r>
  <r>
    <n v="3604"/>
    <s v="Suddenly Split &amp; Swiping Over"/>
    <s v="â€œSuddenly Split &amp; Swiping Overâ€ is a sassy and heartfelt one-woman show about ending a longterm relationship and starting over."/>
    <x v="3"/>
    <n v="3385"/>
    <x v="0"/>
    <x v="0"/>
    <s v="USD"/>
    <x v="3590"/>
    <x v="3604"/>
    <b v="0"/>
    <n v="69"/>
    <b v="1"/>
    <x v="6"/>
    <n v="1.1283333333333334"/>
    <n v="49.05797101449275"/>
    <x v="1"/>
    <x v="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n v="15"/>
    <b v="1"/>
    <x v="6"/>
    <n v="1.84"/>
    <n v="30.666666666666668"/>
    <x v="1"/>
    <x v="6"/>
    <x v="0"/>
    <x v="0"/>
  </r>
  <r>
    <n v="3606"/>
    <s v="Critical Ambition - BLINK by Phil Porter"/>
    <s v="Support Swansea's youngest theatre company Critical Ambition, in their co-production of BLINK with Volcano and The Other Room."/>
    <x v="3"/>
    <n v="3908"/>
    <x v="0"/>
    <x v="1"/>
    <s v="GBP"/>
    <x v="3592"/>
    <x v="3606"/>
    <b v="0"/>
    <n v="64"/>
    <b v="1"/>
    <x v="6"/>
    <n v="1.3026666666666666"/>
    <n v="61.0625"/>
    <x v="1"/>
    <x v="6"/>
    <x v="0"/>
    <x v="0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b v="0"/>
    <n v="20"/>
    <b v="1"/>
    <x v="6"/>
    <n v="1.0545454545454545"/>
    <n v="29"/>
    <x v="1"/>
    <x v="6"/>
    <x v="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b v="0"/>
    <n v="27"/>
    <b v="1"/>
    <x v="6"/>
    <n v="1"/>
    <n v="29.62962962962963"/>
    <x v="1"/>
    <x v="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n v="21"/>
    <b v="1"/>
    <x v="6"/>
    <n v="1.5331632653061225"/>
    <n v="143.0952380952381"/>
    <x v="1"/>
    <x v="6"/>
    <x v="0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b v="0"/>
    <n v="31"/>
    <b v="1"/>
    <x v="6"/>
    <n v="1.623"/>
    <n v="52.354838709677416"/>
    <x v="1"/>
    <x v="6"/>
    <x v="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n v="51"/>
    <b v="1"/>
    <x v="6"/>
    <n v="1.36"/>
    <n v="66.666666666666671"/>
    <x v="1"/>
    <x v="6"/>
    <x v="0"/>
    <x v="0"/>
  </r>
  <r>
    <n v="3612"/>
    <s v="Welcome Back To Harlem: A Hellfighter's Story"/>
    <s v="A Harlem Hellfighter struggles to re-integrate into his community after heroically fighting for his country in WW1."/>
    <x v="12"/>
    <n v="7220"/>
    <x v="0"/>
    <x v="5"/>
    <s v="CAD"/>
    <x v="3598"/>
    <x v="3612"/>
    <b v="0"/>
    <n v="57"/>
    <b v="1"/>
    <x v="6"/>
    <n v="1.444"/>
    <n v="126.66666666666667"/>
    <x v="1"/>
    <x v="6"/>
    <x v="0"/>
    <x v="0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b v="0"/>
    <n v="20"/>
    <b v="1"/>
    <x v="6"/>
    <n v="1"/>
    <n v="62.5"/>
    <x v="1"/>
    <x v="6"/>
    <x v="0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b v="0"/>
    <n v="71"/>
    <b v="1"/>
    <x v="6"/>
    <n v="1.008"/>
    <n v="35.492957746478872"/>
    <x v="1"/>
    <x v="6"/>
    <x v="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n v="72"/>
    <b v="1"/>
    <x v="6"/>
    <n v="1.0680000000000001"/>
    <n v="37.083333333333336"/>
    <x v="1"/>
    <x v="6"/>
    <x v="0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n v="45"/>
    <b v="1"/>
    <x v="6"/>
    <n v="1.248"/>
    <n v="69.333333333333329"/>
    <x v="1"/>
    <x v="6"/>
    <x v="0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n v="51"/>
    <b v="1"/>
    <x v="6"/>
    <n v="1.1891891891891893"/>
    <n v="17.254901960784313"/>
    <x v="1"/>
    <x v="6"/>
    <x v="0"/>
    <x v="0"/>
  </r>
  <r>
    <n v="3618"/>
    <s v="Checkpoint 22"/>
    <s v="The play yet to be described as &quot;A surefire Edinburgh Fringe Festival Cult Hit&quot;. Coming to the Underbelly, Edinburgh, 5th-30th August."/>
    <x v="1"/>
    <n v="2020"/>
    <x v="0"/>
    <x v="1"/>
    <s v="GBP"/>
    <x v="3604"/>
    <x v="3618"/>
    <b v="0"/>
    <n v="56"/>
    <b v="1"/>
    <x v="6"/>
    <n v="1.01"/>
    <n v="36.071428571428569"/>
    <x v="1"/>
    <x v="6"/>
    <x v="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n v="17"/>
    <b v="1"/>
    <x v="6"/>
    <n v="1.1299999999999999"/>
    <n v="66.470588235294116"/>
    <x v="1"/>
    <x v="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n v="197"/>
    <b v="1"/>
    <x v="6"/>
    <n v="1.0519047619047619"/>
    <n v="56.065989847715734"/>
    <x v="1"/>
    <x v="6"/>
    <x v="0"/>
    <x v="0"/>
  </r>
  <r>
    <n v="3621"/>
    <s v="EverScape"/>
    <s v="Bare Theatre and Sonorous Road collaborate on the NC debut of  Allan Maule's gamer fantasy play that was extended in New York."/>
    <x v="3"/>
    <n v="3292"/>
    <x v="0"/>
    <x v="0"/>
    <s v="USD"/>
    <x v="3607"/>
    <x v="3621"/>
    <b v="0"/>
    <n v="70"/>
    <b v="1"/>
    <x v="6"/>
    <n v="1.0973333333333333"/>
    <n v="47.028571428571432"/>
    <x v="1"/>
    <x v="6"/>
    <x v="0"/>
    <x v="0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b v="0"/>
    <n v="21"/>
    <b v="1"/>
    <x v="6"/>
    <n v="1.00099"/>
    <n v="47.666190476190479"/>
    <x v="1"/>
    <x v="6"/>
    <x v="0"/>
    <x v="0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b v="0"/>
    <n v="34"/>
    <b v="1"/>
    <x v="6"/>
    <n v="1.2"/>
    <n v="88.235294117647058"/>
    <x v="1"/>
    <x v="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x v="3"/>
    <n v="3148"/>
    <x v="0"/>
    <x v="0"/>
    <s v="USD"/>
    <x v="3610"/>
    <x v="3624"/>
    <b v="0"/>
    <n v="39"/>
    <b v="1"/>
    <x v="6"/>
    <n v="1.0493333333333332"/>
    <n v="80.717948717948715"/>
    <x v="1"/>
    <x v="6"/>
    <x v="0"/>
    <x v="0"/>
  </r>
  <r>
    <n v="3625"/>
    <s v="Village Pub Theatre- FRINGE 2015"/>
    <s v="Help us run Leithâ€™s acclaimed, year round pub theatre VPT as part of Edinburgh Fringe 2015. Presenting 72 short plays over two weeks."/>
    <x v="3"/>
    <n v="3080"/>
    <x v="0"/>
    <x v="1"/>
    <s v="GBP"/>
    <x v="3611"/>
    <x v="3625"/>
    <b v="0"/>
    <n v="78"/>
    <b v="1"/>
    <x v="6"/>
    <n v="1.0266666666666666"/>
    <n v="39.487179487179489"/>
    <x v="1"/>
    <x v="6"/>
    <x v="0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n v="48"/>
    <b v="1"/>
    <x v="6"/>
    <n v="1.0182500000000001"/>
    <n v="84.854166666666671"/>
    <x v="1"/>
    <x v="6"/>
    <x v="0"/>
    <x v="0"/>
  </r>
  <r>
    <n v="3627"/>
    <s v="One Shot Theatre Company"/>
    <s v="One Shot Theatre Company is an organization that promotes youth theatre for social change, putting on shows that open a social dialogue"/>
    <x v="1"/>
    <n v="2000"/>
    <x v="0"/>
    <x v="0"/>
    <s v="USD"/>
    <x v="3613"/>
    <x v="3627"/>
    <b v="0"/>
    <n v="29"/>
    <b v="1"/>
    <x v="6"/>
    <n v="1"/>
    <n v="68.965517241379317"/>
    <x v="1"/>
    <x v="6"/>
    <x v="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n v="0"/>
    <b v="0"/>
    <x v="40"/>
    <n v="0"/>
    <e v="#DIV/0!"/>
    <x v="1"/>
    <x v="4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n v="2"/>
    <b v="0"/>
    <x v="40"/>
    <n v="1.9999999999999999E-6"/>
    <n v="1"/>
    <x v="1"/>
    <x v="40"/>
    <x v="0"/>
    <x v="0"/>
  </r>
  <r>
    <n v="3630"/>
    <s v="Jeremy Kyle- The Opera"/>
    <s v="The Jeremy Kyle Show offers so much subject matter to create an opera with.  Along with his brilliant put downs it could be excellent!"/>
    <x v="3"/>
    <n v="1"/>
    <x v="2"/>
    <x v="1"/>
    <s v="GBP"/>
    <x v="3616"/>
    <x v="3630"/>
    <b v="0"/>
    <n v="1"/>
    <b v="0"/>
    <x v="40"/>
    <n v="3.3333333333333332E-4"/>
    <n v="1"/>
    <x v="1"/>
    <x v="40"/>
    <x v="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n v="59"/>
    <b v="0"/>
    <x v="40"/>
    <n v="0.51023391812865493"/>
    <n v="147.88135593220338"/>
    <x v="1"/>
    <x v="40"/>
    <x v="0"/>
    <x v="0"/>
  </r>
  <r>
    <n v="3632"/>
    <s v="Some Enchanted Evening UK TOUR"/>
    <s v="A professional musical revue. First performed in 2013 as a short tour, to be embarking on a full length tour across the UK in 2015!"/>
    <x v="8"/>
    <n v="100"/>
    <x v="2"/>
    <x v="1"/>
    <s v="GBP"/>
    <x v="3618"/>
    <x v="3632"/>
    <b v="0"/>
    <n v="1"/>
    <b v="0"/>
    <x v="40"/>
    <n v="0.2"/>
    <n v="100"/>
    <x v="1"/>
    <x v="40"/>
    <x v="0"/>
    <x v="0"/>
  </r>
  <r>
    <n v="3633"/>
    <s v="SMOKEY AND THE BANDIT: THE MUSICAL"/>
    <s v="SMOKEY AND THE BANDIT: THE MUSICAL_x000a_The classic film, characters and music you love, on stage, LIVE!"/>
    <x v="12"/>
    <n v="1762"/>
    <x v="2"/>
    <x v="0"/>
    <s v="USD"/>
    <x v="3619"/>
    <x v="3633"/>
    <b v="0"/>
    <n v="31"/>
    <b v="0"/>
    <x v="40"/>
    <n v="0.35239999999999999"/>
    <n v="56.838709677419352"/>
    <x v="1"/>
    <x v="40"/>
    <x v="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n v="18"/>
    <b v="0"/>
    <x v="40"/>
    <n v="4.2466666666666666E-2"/>
    <n v="176.94444444444446"/>
    <x v="1"/>
    <x v="40"/>
    <x v="0"/>
    <x v="0"/>
  </r>
  <r>
    <n v="3635"/>
    <s v="Mary's Son"/>
    <s v="Mary's Son is a pop opera about Jesus and the hope he brings to all people."/>
    <x v="0"/>
    <n v="1276"/>
    <x v="2"/>
    <x v="0"/>
    <s v="USD"/>
    <x v="3621"/>
    <x v="3635"/>
    <b v="0"/>
    <n v="10"/>
    <b v="0"/>
    <x v="40"/>
    <n v="0.36457142857142855"/>
    <n v="127.6"/>
    <x v="1"/>
    <x v="40"/>
    <x v="0"/>
    <x v="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b v="0"/>
    <n v="0"/>
    <b v="0"/>
    <x v="40"/>
    <n v="0"/>
    <e v="#DIV/0!"/>
    <x v="1"/>
    <x v="40"/>
    <x v="0"/>
    <x v="0"/>
  </r>
  <r>
    <n v="3637"/>
    <s v="The Ballad of Downtown Jake"/>
    <s v="THE BALLAD OF DOWNTOWN JAKE is a newly created contemporary music drama that is schedule to premiere in Phoenix, AZ in March 2015."/>
    <x v="3"/>
    <n v="926"/>
    <x v="2"/>
    <x v="0"/>
    <s v="USD"/>
    <x v="3623"/>
    <x v="3637"/>
    <b v="0"/>
    <n v="14"/>
    <b v="0"/>
    <x v="40"/>
    <n v="0.30866666666666664"/>
    <n v="66.142857142857139"/>
    <x v="1"/>
    <x v="40"/>
    <x v="0"/>
    <x v="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b v="0"/>
    <n v="2"/>
    <b v="0"/>
    <x v="40"/>
    <n v="6.545454545454546E-2"/>
    <n v="108"/>
    <x v="1"/>
    <x v="40"/>
    <x v="0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n v="1"/>
    <b v="0"/>
    <x v="40"/>
    <n v="4.0000000000000003E-5"/>
    <n v="1"/>
    <x v="1"/>
    <x v="4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b v="0"/>
    <n v="3"/>
    <b v="0"/>
    <x v="40"/>
    <n v="5.5E-2"/>
    <n v="18.333333333333332"/>
    <x v="1"/>
    <x v="40"/>
    <x v="0"/>
    <x v="0"/>
  </r>
  <r>
    <n v="3641"/>
    <s v="THE PRYOR EMPIRE: A RICHARD PRYOR TRIBUTE"/>
    <s v="See Pryor from his teenage years to his last breath featuring his past wives, closest friends. &amp; his fan favorite character Mudbone."/>
    <x v="3"/>
    <n v="0"/>
    <x v="2"/>
    <x v="0"/>
    <s v="USD"/>
    <x v="3627"/>
    <x v="3641"/>
    <b v="0"/>
    <n v="0"/>
    <b v="0"/>
    <x v="40"/>
    <n v="0"/>
    <e v="#DIV/0!"/>
    <x v="1"/>
    <x v="40"/>
    <x v="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b v="0"/>
    <n v="2"/>
    <b v="0"/>
    <x v="40"/>
    <n v="2.1428571428571429E-2"/>
    <n v="7.5"/>
    <x v="1"/>
    <x v="40"/>
    <x v="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n v="0"/>
    <b v="0"/>
    <x v="40"/>
    <n v="0"/>
    <e v="#DIV/0!"/>
    <x v="1"/>
    <x v="40"/>
    <x v="0"/>
    <x v="0"/>
  </r>
  <r>
    <n v="3644"/>
    <s v="SHS presents Rodgers and Hammerstein's Cinderella"/>
    <s v="We are the Saugerties High School drama club. Please help us create our musical to keep theater alive!"/>
    <x v="12"/>
    <n v="821"/>
    <x v="2"/>
    <x v="0"/>
    <s v="USD"/>
    <x v="3630"/>
    <x v="3644"/>
    <b v="0"/>
    <n v="12"/>
    <b v="0"/>
    <x v="40"/>
    <n v="0.16420000000000001"/>
    <n v="68.416666666666671"/>
    <x v="1"/>
    <x v="40"/>
    <x v="0"/>
    <x v="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b v="0"/>
    <n v="1"/>
    <b v="0"/>
    <x v="40"/>
    <n v="1E-3"/>
    <n v="1"/>
    <x v="1"/>
    <x v="40"/>
    <x v="0"/>
    <x v="0"/>
  </r>
  <r>
    <n v="3646"/>
    <s v="Our Sacred Honor"/>
    <s v="Develop demo materials for new, true story of teen Revolutionary War heroes - for hybrid film/live stage musical"/>
    <x v="7"/>
    <n v="481"/>
    <x v="2"/>
    <x v="0"/>
    <s v="USD"/>
    <x v="3632"/>
    <x v="3646"/>
    <b v="0"/>
    <n v="8"/>
    <b v="0"/>
    <x v="40"/>
    <n v="4.8099999999999997E-2"/>
    <n v="60.125"/>
    <x v="1"/>
    <x v="40"/>
    <x v="0"/>
    <x v="0"/>
  </r>
  <r>
    <n v="3647"/>
    <s v="Zachariah Sheldon: A musical to chill your blood"/>
    <s v="Zachariah Sheldon is a brilliant, darkly twisted brand new musical with music from Mark Newton and script by Anthony Wilkes"/>
    <x v="8"/>
    <n v="30"/>
    <x v="2"/>
    <x v="1"/>
    <s v="GBP"/>
    <x v="3633"/>
    <x v="3647"/>
    <b v="0"/>
    <n v="2"/>
    <b v="0"/>
    <x v="40"/>
    <n v="0.06"/>
    <n v="15"/>
    <x v="1"/>
    <x v="40"/>
    <x v="0"/>
    <x v="0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b v="0"/>
    <n v="73"/>
    <b v="1"/>
    <x v="6"/>
    <n v="1.003825"/>
    <n v="550.04109589041093"/>
    <x v="1"/>
    <x v="6"/>
    <x v="0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b v="0"/>
    <n v="8"/>
    <b v="1"/>
    <x v="6"/>
    <n v="1.04"/>
    <n v="97.5"/>
    <x v="1"/>
    <x v="6"/>
    <x v="0"/>
    <x v="0"/>
  </r>
  <r>
    <n v="3650"/>
    <s v="Weald at The Finborough Theatre"/>
    <s v="A terse and delicate dissection of male emotions from a rural perspective: fathers and sons, legacy and heritage, molasses and mud."/>
    <x v="8"/>
    <n v="500"/>
    <x v="0"/>
    <x v="1"/>
    <s v="GBP"/>
    <x v="3636"/>
    <x v="3650"/>
    <b v="0"/>
    <n v="17"/>
    <b v="1"/>
    <x v="6"/>
    <n v="1"/>
    <n v="29.411764705882351"/>
    <x v="1"/>
    <x v="6"/>
    <x v="0"/>
    <x v="0"/>
  </r>
  <r>
    <n v="3651"/>
    <s v="Staged Reading of &quot;The Rise and Fall of Little Voice&quot;"/>
    <s v="A Chicago staged reading of Jim Cartwright's 1992 play-with-music, &quot;The Rise and Fall of Little Voice.&quot;"/>
    <x v="8"/>
    <n v="520"/>
    <x v="0"/>
    <x v="0"/>
    <s v="USD"/>
    <x v="3637"/>
    <x v="3651"/>
    <b v="0"/>
    <n v="9"/>
    <b v="1"/>
    <x v="6"/>
    <n v="1.04"/>
    <n v="57.777777777777779"/>
    <x v="1"/>
    <x v="6"/>
    <x v="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n v="17"/>
    <b v="1"/>
    <x v="6"/>
    <n v="2.5066666666666668"/>
    <n v="44.235294117647058"/>
    <x v="1"/>
    <x v="6"/>
    <x v="0"/>
    <x v="0"/>
  </r>
  <r>
    <n v="3653"/>
    <s v="ALLIE"/>
    <s v="ALLIE is a new dark comedy play which will premiere at the Edinburgh Festival Fringe 2015. Written and produced by Ruaraidh Murray."/>
    <x v="1"/>
    <n v="2010"/>
    <x v="0"/>
    <x v="1"/>
    <s v="GBP"/>
    <x v="3639"/>
    <x v="3653"/>
    <b v="0"/>
    <n v="33"/>
    <b v="1"/>
    <x v="6"/>
    <n v="1.0049999999999999"/>
    <n v="60.909090909090907"/>
    <x v="1"/>
    <x v="6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4"/>
    <n v="2616"/>
    <x v="0"/>
    <x v="1"/>
    <s v="GBP"/>
    <x v="3640"/>
    <x v="3654"/>
    <b v="0"/>
    <n v="38"/>
    <b v="1"/>
    <x v="6"/>
    <n v="1.744"/>
    <n v="68.84210526315789"/>
    <x v="1"/>
    <x v="6"/>
    <x v="0"/>
    <x v="0"/>
  </r>
  <r>
    <n v="3655"/>
    <s v="The Tumbleweed Zephyr"/>
    <s v="All aboard for the world premiere of a new steampunk-inspired train adventure play, written by Maggie Lee and directed by Amy Poisson!"/>
    <x v="12"/>
    <n v="5813"/>
    <x v="0"/>
    <x v="0"/>
    <s v="USD"/>
    <x v="3641"/>
    <x v="3655"/>
    <b v="0"/>
    <n v="79"/>
    <b v="1"/>
    <x v="6"/>
    <n v="1.1626000000000001"/>
    <n v="73.582278481012665"/>
    <x v="1"/>
    <x v="6"/>
    <x v="0"/>
    <x v="0"/>
  </r>
  <r>
    <n v="3656"/>
    <s v="AG Theater RÃ¤mibÃ¼hl Projekt 2017"/>
    <s v="Auch dieses Jahr soll wieder unter der Leitung von Christian Seiler &amp; Bruno Catalano ein Projekt der AG Theater stattfinden."/>
    <x v="12"/>
    <n v="5291"/>
    <x v="0"/>
    <x v="16"/>
    <s v="CHF"/>
    <x v="3642"/>
    <x v="3656"/>
    <b v="0"/>
    <n v="46"/>
    <b v="1"/>
    <x v="6"/>
    <n v="1.0582"/>
    <n v="115.02173913043478"/>
    <x v="1"/>
    <x v="6"/>
    <x v="0"/>
    <x v="0"/>
  </r>
  <r>
    <n v="3657"/>
    <s v="Teaterforestilling: Shakespeare patchwork"/>
    <s v="Vi mindes 400-Ã¥ret for Shakespeares dÃ¸d ved at producere en forestilling, som indeholder alt det, som vi kender Shakespeare for."/>
    <x v="1"/>
    <n v="2215"/>
    <x v="0"/>
    <x v="8"/>
    <s v="DKK"/>
    <x v="3643"/>
    <x v="3657"/>
    <b v="0"/>
    <n v="20"/>
    <b v="1"/>
    <x v="6"/>
    <n v="1.1074999999999999"/>
    <n v="110.75"/>
    <x v="1"/>
    <x v="6"/>
    <x v="0"/>
    <x v="0"/>
  </r>
  <r>
    <n v="3658"/>
    <s v="Mr. Marmalade"/>
    <s v="Life is hard when your own imaginary friend can't make time for you."/>
    <x v="4"/>
    <n v="1510"/>
    <x v="0"/>
    <x v="0"/>
    <s v="USD"/>
    <x v="3644"/>
    <x v="3658"/>
    <b v="0"/>
    <n v="20"/>
    <b v="1"/>
    <x v="6"/>
    <n v="1.0066666666666666"/>
    <n v="75.5"/>
    <x v="1"/>
    <x v="6"/>
    <x v="0"/>
    <x v="0"/>
  </r>
  <r>
    <n v="3659"/>
    <s v="Reality of Love Remix (Love in Disguise)"/>
    <s v="We want you to analyze while we dramatize if people who romanticize can recognize true love in a disguise."/>
    <x v="3"/>
    <n v="3061"/>
    <x v="0"/>
    <x v="0"/>
    <s v="USD"/>
    <x v="3645"/>
    <x v="3659"/>
    <b v="0"/>
    <n v="13"/>
    <b v="1"/>
    <x v="6"/>
    <n v="1.0203333333333333"/>
    <n v="235.46153846153845"/>
    <x v="1"/>
    <x v="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n v="22"/>
    <b v="1"/>
    <x v="6"/>
    <n v="1"/>
    <n v="11.363636363636363"/>
    <x v="1"/>
    <x v="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"/>
    <n v="3330"/>
    <x v="0"/>
    <x v="0"/>
    <s v="USD"/>
    <x v="3647"/>
    <x v="3661"/>
    <b v="0"/>
    <n v="36"/>
    <b v="1"/>
    <x v="6"/>
    <n v="1.1100000000000001"/>
    <n v="92.5"/>
    <x v="1"/>
    <x v="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10"/>
    <n v="8114"/>
    <x v="0"/>
    <x v="5"/>
    <s v="CAD"/>
    <x v="3648"/>
    <x v="3662"/>
    <b v="0"/>
    <n v="40"/>
    <b v="1"/>
    <x v="6"/>
    <n v="1.0142500000000001"/>
    <n v="202.85"/>
    <x v="1"/>
    <x v="6"/>
    <x v="0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n v="9"/>
    <b v="1"/>
    <x v="6"/>
    <n v="1.04"/>
    <n v="26"/>
    <x v="1"/>
    <x v="6"/>
    <x v="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n v="19"/>
    <b v="1"/>
    <x v="6"/>
    <n v="1.09375"/>
    <n v="46.05263157894737"/>
    <x v="1"/>
    <x v="6"/>
    <x v="0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n v="14"/>
    <b v="1"/>
    <x v="6"/>
    <n v="1.1516129032258065"/>
    <n v="51"/>
    <x v="1"/>
    <x v="6"/>
    <x v="0"/>
    <x v="0"/>
  </r>
  <r>
    <n v="3666"/>
    <s v="Israel LÃ³pez @ Ojai Playwrights Conference"/>
    <s v="Artistic Internship @ Ojai Playwrights Conference"/>
    <x v="38"/>
    <n v="1200"/>
    <x v="0"/>
    <x v="0"/>
    <s v="USD"/>
    <x v="3652"/>
    <x v="3666"/>
    <b v="0"/>
    <n v="38"/>
    <b v="1"/>
    <x v="6"/>
    <n v="1"/>
    <n v="31.578947368421051"/>
    <x v="1"/>
    <x v="6"/>
    <x v="0"/>
    <x v="0"/>
  </r>
  <r>
    <n v="3667"/>
    <s v="The Stolen Inches, Edinburgh 2015"/>
    <s v="A short man takes his tall family to court for stealing his height. Help Small Things Theatre take this big story to EdFringe 2015!"/>
    <x v="3"/>
    <n v="3095.11"/>
    <x v="0"/>
    <x v="1"/>
    <s v="GBP"/>
    <x v="3653"/>
    <x v="3667"/>
    <b v="0"/>
    <n v="58"/>
    <b v="1"/>
    <x v="6"/>
    <n v="1.0317033333333334"/>
    <n v="53.363965517241382"/>
    <x v="1"/>
    <x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n v="28"/>
    <b v="1"/>
    <x v="6"/>
    <n v="1.0349999999999999"/>
    <n v="36.964285714285715"/>
    <x v="1"/>
    <x v="6"/>
    <x v="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n v="17"/>
    <b v="1"/>
    <x v="6"/>
    <n v="1.3819999999999999"/>
    <n v="81.294117647058826"/>
    <x v="1"/>
    <x v="6"/>
    <x v="0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n v="12"/>
    <b v="1"/>
    <x v="6"/>
    <n v="1.0954545454545455"/>
    <n v="20.083333333333332"/>
    <x v="1"/>
    <x v="6"/>
    <x v="0"/>
    <x v="0"/>
  </r>
  <r>
    <n v="3671"/>
    <s v="Kylie for President"/>
    <s v="Bring a touring character education play about making wise choices to elementary students in Kentuckiana. Vote Kylie for President!"/>
    <x v="0"/>
    <n v="3530"/>
    <x v="0"/>
    <x v="0"/>
    <s v="USD"/>
    <x v="3657"/>
    <x v="3671"/>
    <b v="0"/>
    <n v="40"/>
    <b v="1"/>
    <x v="6"/>
    <n v="1.0085714285714287"/>
    <n v="88.25"/>
    <x v="1"/>
    <x v="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x v="3"/>
    <n v="3046"/>
    <x v="0"/>
    <x v="1"/>
    <s v="GBP"/>
    <x v="3658"/>
    <x v="3672"/>
    <b v="0"/>
    <n v="57"/>
    <b v="1"/>
    <x v="6"/>
    <n v="1.0153333333333334"/>
    <n v="53.438596491228068"/>
    <x v="1"/>
    <x v="6"/>
    <x v="0"/>
    <x v="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b v="0"/>
    <n v="114"/>
    <b v="1"/>
    <x v="6"/>
    <n v="1.13625"/>
    <n v="39.868421052631582"/>
    <x v="1"/>
    <x v="6"/>
    <x v="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n v="31"/>
    <b v="1"/>
    <x v="6"/>
    <n v="1"/>
    <n v="145.16129032258064"/>
    <x v="1"/>
    <x v="6"/>
    <x v="0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n v="3"/>
    <b v="1"/>
    <x v="6"/>
    <n v="1.4"/>
    <n v="23.333333333333332"/>
    <x v="1"/>
    <x v="6"/>
    <x v="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n v="16"/>
    <b v="1"/>
    <x v="6"/>
    <n v="1.2875000000000001"/>
    <n v="64.375"/>
    <x v="1"/>
    <x v="6"/>
    <x v="0"/>
    <x v="0"/>
  </r>
  <r>
    <n v="3677"/>
    <s v="Goldfish Memory Productions"/>
    <s v="Goldfish Memory Productions seeks at least $12,000 to begin their first 3 professional projects."/>
    <x v="2"/>
    <n v="12348.5"/>
    <x v="0"/>
    <x v="0"/>
    <s v="USD"/>
    <x v="3663"/>
    <x v="3677"/>
    <b v="0"/>
    <n v="199"/>
    <b v="1"/>
    <x v="6"/>
    <n v="1.0290416666666666"/>
    <n v="62.052763819095475"/>
    <x v="1"/>
    <x v="6"/>
    <x v="0"/>
    <x v="0"/>
  </r>
  <r>
    <n v="3678"/>
    <s v="Some big Some bang"/>
    <s v="The Ugly Collective takes Some big Some bang to the Underbelly Venues at the Edinburgh Fringe!"/>
    <x v="1"/>
    <n v="2050"/>
    <x v="0"/>
    <x v="1"/>
    <s v="GBP"/>
    <x v="3664"/>
    <x v="3678"/>
    <b v="0"/>
    <n v="31"/>
    <b v="1"/>
    <x v="6"/>
    <n v="1.0249999999999999"/>
    <n v="66.129032258064512"/>
    <x v="1"/>
    <x v="6"/>
    <x v="0"/>
    <x v="0"/>
  </r>
  <r>
    <n v="3679"/>
    <s v="DOG SEES GOD: Confessions of a Teenage Blockhead"/>
    <s v="Bert V. Royal makes a strong statement about drug use, suicide, teen violence, rebellion and sexual identity in this powerful play."/>
    <x v="1"/>
    <n v="2202"/>
    <x v="0"/>
    <x v="0"/>
    <s v="USD"/>
    <x v="3665"/>
    <x v="3679"/>
    <b v="0"/>
    <n v="30"/>
    <b v="1"/>
    <x v="6"/>
    <n v="1.101"/>
    <n v="73.400000000000006"/>
    <x v="1"/>
    <x v="6"/>
    <x v="0"/>
    <x v="0"/>
  </r>
  <r>
    <n v="3680"/>
    <s v="Loading Dock Theatre Presents: The Dudleys! A Family Game"/>
    <s v="In The Dudleys! family memories are brought to life as a malfunctioning 8-bit video game. Press Start."/>
    <x v="3"/>
    <n v="3383"/>
    <x v="0"/>
    <x v="0"/>
    <s v="USD"/>
    <x v="3666"/>
    <x v="3680"/>
    <b v="0"/>
    <n v="34"/>
    <b v="1"/>
    <x v="6"/>
    <n v="1.1276666666666666"/>
    <n v="99.5"/>
    <x v="1"/>
    <x v="6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n v="18"/>
    <b v="1"/>
    <x v="6"/>
    <n v="1.119"/>
    <n v="62.166666666666664"/>
    <x v="1"/>
    <x v="6"/>
    <x v="0"/>
    <x v="0"/>
  </r>
  <r>
    <n v="3682"/>
    <s v="&quot;Unexpectedly Expecting&quot; - A One-Woman Show"/>
    <s v="My one-woman show invites audiences to join me on my path to pregnancy as I share my neuroses, challenges and revelations."/>
    <x v="3"/>
    <n v="4176"/>
    <x v="0"/>
    <x v="0"/>
    <s v="USD"/>
    <x v="3668"/>
    <x v="3682"/>
    <b v="0"/>
    <n v="67"/>
    <b v="1"/>
    <x v="6"/>
    <n v="1.3919999999999999"/>
    <n v="62.328358208955223"/>
    <x v="1"/>
    <x v="6"/>
    <x v="0"/>
    <x v="0"/>
  </r>
  <r>
    <n v="3683"/>
    <s v="A Krumpus Story - World Premiere"/>
    <s v="A Krumpus Story is a dark holiday comedy for anyone who wants a little more spice in their holiday fare."/>
    <x v="0"/>
    <n v="3880"/>
    <x v="0"/>
    <x v="0"/>
    <s v="USD"/>
    <x v="3669"/>
    <x v="3683"/>
    <b v="0"/>
    <n v="66"/>
    <b v="1"/>
    <x v="6"/>
    <n v="1.1085714285714285"/>
    <n v="58.787878787878789"/>
    <x v="1"/>
    <x v="6"/>
    <x v="0"/>
    <x v="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n v="23"/>
    <b v="1"/>
    <x v="6"/>
    <n v="1.3906666666666667"/>
    <n v="45.347826086956523"/>
    <x v="1"/>
    <x v="6"/>
    <x v="0"/>
    <x v="0"/>
  </r>
  <r>
    <n v="3685"/>
    <s v="Two Noble Kinsmen: Fire &amp; Shadows"/>
    <s v="Bare Theatre &amp; Cirque de Vol Studios are back for another outdoor adventure in the amphitheatre at Raleigh Little Theatre!"/>
    <x v="12"/>
    <n v="5285"/>
    <x v="0"/>
    <x v="0"/>
    <s v="USD"/>
    <x v="3671"/>
    <x v="3685"/>
    <b v="0"/>
    <n v="126"/>
    <b v="1"/>
    <x v="6"/>
    <n v="1.0569999999999999"/>
    <n v="41.944444444444443"/>
    <x v="1"/>
    <x v="6"/>
    <x v="0"/>
    <x v="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b v="0"/>
    <n v="6"/>
    <b v="1"/>
    <x v="6"/>
    <n v="1.0142857142857142"/>
    <n v="59.166666666666664"/>
    <x v="1"/>
    <x v="6"/>
    <x v="0"/>
    <x v="0"/>
  </r>
  <r>
    <n v="3687"/>
    <s v="death (and straight boys)"/>
    <s v="&quot;death (and straight boys)&quot; is a 5 play cycle, loosely founded on the KÃ¼bler-Ross model, more commonly known as the 5 stages of grief."/>
    <x v="12"/>
    <n v="5012.25"/>
    <x v="0"/>
    <x v="0"/>
    <s v="USD"/>
    <x v="3673"/>
    <x v="3687"/>
    <b v="0"/>
    <n v="25"/>
    <b v="1"/>
    <x v="6"/>
    <n v="1.0024500000000001"/>
    <n v="200.49"/>
    <x v="1"/>
    <x v="6"/>
    <x v="0"/>
    <x v="0"/>
  </r>
  <r>
    <n v="3688"/>
    <s v="The Tulip Tree 2014"/>
    <s v="The Tulip Tree is a project I have been passionate about for 5 years. It is an unforgettable story that has never been told."/>
    <x v="3"/>
    <n v="3275"/>
    <x v="0"/>
    <x v="1"/>
    <s v="GBP"/>
    <x v="3674"/>
    <x v="3688"/>
    <b v="0"/>
    <n v="39"/>
    <b v="1"/>
    <x v="6"/>
    <n v="1.0916666666666666"/>
    <n v="83.974358974358978"/>
    <x v="1"/>
    <x v="6"/>
    <x v="0"/>
    <x v="0"/>
  </r>
  <r>
    <n v="3689"/>
    <s v="Random Us"/>
    <s v="A humorous, touching play about the joys and challenges of a married couple's tender, yet intense relationship &quot;Love is never random&quot;"/>
    <x v="3"/>
    <n v="3550"/>
    <x v="0"/>
    <x v="0"/>
    <s v="USD"/>
    <x v="3675"/>
    <x v="3689"/>
    <b v="0"/>
    <n v="62"/>
    <b v="1"/>
    <x v="6"/>
    <n v="1.1833333333333333"/>
    <n v="57.258064516129032"/>
    <x v="1"/>
    <x v="6"/>
    <x v="0"/>
    <x v="0"/>
  </r>
  <r>
    <n v="3690"/>
    <s v="We Rise"/>
    <s v="A play honoring the lives and legacies of the activists and those remembered at the 1992 ACT UP Ashes Action at The White House"/>
    <x v="4"/>
    <n v="1800"/>
    <x v="0"/>
    <x v="0"/>
    <s v="USD"/>
    <x v="3676"/>
    <x v="3690"/>
    <b v="0"/>
    <n v="31"/>
    <b v="1"/>
    <x v="6"/>
    <n v="1.2"/>
    <n v="58.064516129032256"/>
    <x v="1"/>
    <x v="6"/>
    <x v="0"/>
    <x v="0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b v="0"/>
    <n v="274"/>
    <b v="1"/>
    <x v="6"/>
    <n v="1.2796000000000001"/>
    <n v="186.80291970802921"/>
    <x v="1"/>
    <x v="6"/>
    <x v="0"/>
    <x v="0"/>
  </r>
  <r>
    <n v="3692"/>
    <s v="An Evening With Durang"/>
    <s v="Help us independently produce two great comedies by Christopher Durang."/>
    <x v="28"/>
    <n v="1260"/>
    <x v="0"/>
    <x v="0"/>
    <s v="USD"/>
    <x v="3678"/>
    <x v="3692"/>
    <b v="0"/>
    <n v="17"/>
    <b v="1"/>
    <x v="6"/>
    <n v="1.26"/>
    <n v="74.117647058823536"/>
    <x v="1"/>
    <x v="6"/>
    <x v="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n v="14"/>
    <b v="1"/>
    <x v="6"/>
    <n v="1.2912912912912913"/>
    <n v="30.714285714285715"/>
    <x v="1"/>
    <x v="6"/>
    <x v="0"/>
    <x v="0"/>
  </r>
  <r>
    <n v="3694"/>
    <s v="Three Christs - Presented at Dixon Place"/>
    <s v="A new play exploring themes of reverence, belief, and certainty. _x000a_&quot;Because what is is, and what is cannot not be...&quot;"/>
    <x v="0"/>
    <n v="3760"/>
    <x v="0"/>
    <x v="0"/>
    <s v="USD"/>
    <x v="3680"/>
    <x v="3694"/>
    <b v="0"/>
    <n v="60"/>
    <b v="1"/>
    <x v="6"/>
    <n v="1.0742857142857143"/>
    <n v="62.666666666666664"/>
    <x v="1"/>
    <x v="6"/>
    <x v="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n v="33"/>
    <b v="1"/>
    <x v="6"/>
    <n v="1.00125"/>
    <n v="121.36363636363636"/>
    <x v="1"/>
    <x v="6"/>
    <x v="0"/>
    <x v="0"/>
  </r>
  <r>
    <n v="3696"/>
    <s v="&quot;Lifted&quot; - The Theatre Shed's 10 Year Anniversary Show"/>
    <s v="We are 10 years old - please help us celebrate the last 10 years and secure our future for the next 10 years."/>
    <x v="1"/>
    <n v="3100"/>
    <x v="0"/>
    <x v="1"/>
    <s v="GBP"/>
    <x v="3682"/>
    <x v="3696"/>
    <b v="0"/>
    <n v="78"/>
    <b v="1"/>
    <x v="6"/>
    <n v="1.55"/>
    <n v="39.743589743589745"/>
    <x v="1"/>
    <x v="6"/>
    <x v="0"/>
    <x v="0"/>
  </r>
  <r>
    <n v="3697"/>
    <s v="Sid the tour 2016"/>
    <s v="With your support this one-man show will tour various theatres in the UK - it's a story of hero worship and love beyond the grave."/>
    <x v="1"/>
    <n v="2160"/>
    <x v="0"/>
    <x v="1"/>
    <s v="GBP"/>
    <x v="3683"/>
    <x v="3697"/>
    <b v="0"/>
    <n v="30"/>
    <b v="1"/>
    <x v="6"/>
    <n v="1.08"/>
    <n v="72"/>
    <x v="1"/>
    <x v="6"/>
    <x v="0"/>
    <x v="0"/>
  </r>
  <r>
    <n v="3698"/>
    <s v="CORIOLANUS | THE NORMAL HEART @ The Lab Theater"/>
    <s v="Two great political plays, separated in authorship by four hundred years but united in their urgency."/>
    <x v="12"/>
    <n v="5526"/>
    <x v="0"/>
    <x v="0"/>
    <s v="USD"/>
    <x v="3684"/>
    <x v="3698"/>
    <b v="0"/>
    <n v="136"/>
    <b v="1"/>
    <x v="6"/>
    <n v="1.1052"/>
    <n v="40.632352941176471"/>
    <x v="1"/>
    <x v="6"/>
    <x v="0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n v="40"/>
    <b v="1"/>
    <x v="6"/>
    <n v="1.008"/>
    <n v="63"/>
    <x v="1"/>
    <x v="6"/>
    <x v="0"/>
    <x v="0"/>
  </r>
  <r>
    <n v="3700"/>
    <s v="Generations (Senior Project)"/>
    <s v="Help me produce the play I have written for my senior project!"/>
    <x v="8"/>
    <n v="606"/>
    <x v="0"/>
    <x v="0"/>
    <s v="USD"/>
    <x v="3686"/>
    <x v="3700"/>
    <b v="0"/>
    <n v="18"/>
    <b v="1"/>
    <x v="6"/>
    <n v="1.212"/>
    <n v="33.666666666666664"/>
    <x v="1"/>
    <x v="6"/>
    <x v="0"/>
    <x v="0"/>
  </r>
  <r>
    <n v="3701"/>
    <s v="Dog Show"/>
    <s v="Part-silent film, part-thriller, Dog Show sees four actors play a community of dogs and their owners. One autumn, a killer strikes."/>
    <x v="4"/>
    <n v="1505"/>
    <x v="0"/>
    <x v="1"/>
    <s v="GBP"/>
    <x v="3687"/>
    <x v="3701"/>
    <b v="0"/>
    <n v="39"/>
    <b v="1"/>
    <x v="6"/>
    <n v="1.0033333333333334"/>
    <n v="38.589743589743591"/>
    <x v="1"/>
    <x v="6"/>
    <x v="0"/>
    <x v="0"/>
  </r>
  <r>
    <n v="3702"/>
    <s v="SANKARA"/>
    <s v="Shakespeare's &quot;Julius Caesar&quot; inspires the unforgettable story of the &quot;African Che Guevara&quot; Thomas Sankara, President of Burkina Faso."/>
    <x v="3"/>
    <n v="3275"/>
    <x v="0"/>
    <x v="1"/>
    <s v="GBP"/>
    <x v="3688"/>
    <x v="3702"/>
    <b v="0"/>
    <n v="21"/>
    <b v="1"/>
    <x v="6"/>
    <n v="1.0916666666666666"/>
    <n v="155.95238095238096"/>
    <x v="1"/>
    <x v="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n v="30"/>
    <b v="1"/>
    <x v="6"/>
    <n v="1.2342857142857142"/>
    <n v="43.2"/>
    <x v="1"/>
    <x v="6"/>
    <x v="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b v="0"/>
    <n v="27"/>
    <b v="1"/>
    <x v="6"/>
    <n v="1.3633666666666666"/>
    <n v="15.148518518518518"/>
    <x v="1"/>
    <x v="6"/>
    <x v="0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n v="35"/>
    <b v="1"/>
    <x v="6"/>
    <n v="1.0346657233816767"/>
    <n v="83.571428571428569"/>
    <x v="1"/>
    <x v="6"/>
    <x v="0"/>
    <x v="0"/>
  </r>
  <r>
    <n v="3706"/>
    <s v="The Drama Factory presents : The Magic Flute"/>
    <s v="Our original dramatic adaption of this Mozart opera is staged to create visually stunning fun with live music."/>
    <x v="4"/>
    <n v="1820"/>
    <x v="0"/>
    <x v="0"/>
    <s v="USD"/>
    <x v="3692"/>
    <x v="3706"/>
    <b v="0"/>
    <n v="13"/>
    <b v="1"/>
    <x v="6"/>
    <n v="1.2133333333333334"/>
    <n v="140"/>
    <x v="1"/>
    <x v="6"/>
    <x v="0"/>
    <x v="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b v="0"/>
    <n v="23"/>
    <b v="1"/>
    <x v="6"/>
    <n v="1.86"/>
    <n v="80.869565217391298"/>
    <x v="1"/>
    <x v="6"/>
    <x v="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n v="39"/>
    <b v="1"/>
    <x v="6"/>
    <n v="3"/>
    <n v="53.846153846153847"/>
    <x v="1"/>
    <x v="6"/>
    <x v="0"/>
    <x v="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b v="0"/>
    <n v="35"/>
    <b v="1"/>
    <x v="6"/>
    <n v="1.0825"/>
    <n v="30.928571428571427"/>
    <x v="1"/>
    <x v="6"/>
    <x v="0"/>
    <x v="0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b v="0"/>
    <n v="27"/>
    <b v="1"/>
    <x v="6"/>
    <n v="1.4115384615384616"/>
    <n v="67.962962962962962"/>
    <x v="1"/>
    <x v="6"/>
    <x v="0"/>
    <x v="0"/>
  </r>
  <r>
    <n v="3711"/>
    <s v="The Youth Shakespeare Project 2014"/>
    <s v="Two teachers and twenty kids bring one of Shakespeare's plays to life!"/>
    <x v="8"/>
    <n v="570"/>
    <x v="0"/>
    <x v="0"/>
    <s v="USD"/>
    <x v="3174"/>
    <x v="3711"/>
    <b v="0"/>
    <n v="21"/>
    <b v="1"/>
    <x v="6"/>
    <n v="1.1399999999999999"/>
    <n v="27.142857142857142"/>
    <x v="1"/>
    <x v="6"/>
    <x v="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n v="104"/>
    <b v="1"/>
    <x v="6"/>
    <n v="1.5373333333333334"/>
    <n v="110.86538461538461"/>
    <x v="1"/>
    <x v="6"/>
    <x v="0"/>
    <x v="0"/>
  </r>
  <r>
    <n v="3713"/>
    <s v="Bring Matt Fotis's Nights on the Couch to NYC!"/>
    <s v="Matt Fotis's play, Nights on the Couch, was accepted to the 28th Annual Strawberry One Act Festival! Show your support!"/>
    <x v="1"/>
    <n v="2030"/>
    <x v="0"/>
    <x v="0"/>
    <s v="USD"/>
    <x v="3698"/>
    <x v="3713"/>
    <b v="0"/>
    <n v="19"/>
    <b v="1"/>
    <x v="6"/>
    <n v="1.0149999999999999"/>
    <n v="106.84210526315789"/>
    <x v="1"/>
    <x v="6"/>
    <x v="0"/>
    <x v="0"/>
  </r>
  <r>
    <n v="3714"/>
    <s v="Expedition (to NYC)"/>
    <s v="This summer, help some of the top high school theater students from across the country come to NYC to create a world premiere play."/>
    <x v="7"/>
    <n v="10235"/>
    <x v="0"/>
    <x v="0"/>
    <s v="USD"/>
    <x v="3699"/>
    <x v="3714"/>
    <b v="0"/>
    <n v="97"/>
    <b v="1"/>
    <x v="6"/>
    <n v="1.0235000000000001"/>
    <n v="105.51546391752578"/>
    <x v="1"/>
    <x v="6"/>
    <x v="0"/>
    <x v="0"/>
  </r>
  <r>
    <n v="3715"/>
    <s v="The Inspectors Call"/>
    <s v="Vibrant contemporary political theatre, exploring the professional and human impact of the growing corporate culture in education."/>
    <x v="0"/>
    <n v="3590"/>
    <x v="0"/>
    <x v="1"/>
    <s v="GBP"/>
    <x v="3700"/>
    <x v="3715"/>
    <b v="0"/>
    <n v="27"/>
    <b v="1"/>
    <x v="6"/>
    <n v="1.0257142857142858"/>
    <n v="132.96296296296296"/>
    <x v="1"/>
    <x v="6"/>
    <x v="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b v="0"/>
    <n v="24"/>
    <b v="1"/>
    <x v="6"/>
    <n v="1.5575000000000001"/>
    <n v="51.916666666666664"/>
    <x v="1"/>
    <x v="6"/>
    <x v="0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b v="0"/>
    <n v="13"/>
    <b v="1"/>
    <x v="6"/>
    <n v="1.0075000000000001"/>
    <n v="310"/>
    <x v="1"/>
    <x v="6"/>
    <x v="0"/>
    <x v="0"/>
  </r>
  <r>
    <n v="3718"/>
    <s v="PUNK ROCK"/>
    <s v="William Carlisle has the world at his feet but its weight on his shoulders. He is intelligent, articulate and fucked."/>
    <x v="8"/>
    <n v="1197"/>
    <x v="0"/>
    <x v="1"/>
    <s v="GBP"/>
    <x v="3703"/>
    <x v="3718"/>
    <b v="0"/>
    <n v="46"/>
    <b v="1"/>
    <x v="6"/>
    <n v="2.3940000000000001"/>
    <n v="26.021739130434781"/>
    <x v="1"/>
    <x v="6"/>
    <x v="0"/>
    <x v="0"/>
  </r>
  <r>
    <n v="3719"/>
    <s v="Corium"/>
    <s v="A new piece of physical theatre about love, regret and longing."/>
    <x v="48"/>
    <n v="420"/>
    <x v="0"/>
    <x v="1"/>
    <s v="GBP"/>
    <x v="3704"/>
    <x v="3719"/>
    <b v="0"/>
    <n v="4"/>
    <b v="1"/>
    <x v="6"/>
    <n v="2.1"/>
    <n v="105"/>
    <x v="1"/>
    <x v="6"/>
    <x v="0"/>
    <x v="0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b v="0"/>
    <n v="40"/>
    <b v="1"/>
    <x v="6"/>
    <n v="1.0451515151515152"/>
    <n v="86.224999999999994"/>
    <x v="1"/>
    <x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2"/>
    <n v="5040"/>
    <x v="0"/>
    <x v="0"/>
    <s v="USD"/>
    <x v="3706"/>
    <x v="3721"/>
    <b v="0"/>
    <n v="44"/>
    <b v="1"/>
    <x v="6"/>
    <n v="1.008"/>
    <n v="114.54545454545455"/>
    <x v="1"/>
    <x v="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4"/>
    <n v="1668"/>
    <x v="0"/>
    <x v="5"/>
    <s v="CAD"/>
    <x v="3707"/>
    <x v="3722"/>
    <b v="0"/>
    <n v="35"/>
    <b v="1"/>
    <x v="6"/>
    <n v="1.1120000000000001"/>
    <n v="47.657142857142858"/>
    <x v="1"/>
    <x v="6"/>
    <x v="0"/>
    <x v="0"/>
  </r>
  <r>
    <n v="3723"/>
    <s v="Beauty and the Beast"/>
    <s v="Saltmine Theatre Company present Beauty and the Beast:"/>
    <x v="37"/>
    <n v="4592"/>
    <x v="0"/>
    <x v="1"/>
    <s v="GBP"/>
    <x v="3708"/>
    <x v="3723"/>
    <b v="0"/>
    <n v="63"/>
    <b v="1"/>
    <x v="6"/>
    <n v="1.0204444444444445"/>
    <n v="72.888888888888886"/>
    <x v="1"/>
    <x v="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n v="89"/>
    <b v="1"/>
    <x v="6"/>
    <n v="1.0254767441860466"/>
    <n v="49.545505617977533"/>
    <x v="1"/>
    <x v="6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n v="15"/>
    <b v="1"/>
    <x v="6"/>
    <n v="1.27"/>
    <n v="25.4"/>
    <x v="1"/>
    <x v="6"/>
    <x v="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n v="46"/>
    <b v="1"/>
    <x v="6"/>
    <n v="3.3870588235294119"/>
    <n v="62.586956521739133"/>
    <x v="1"/>
    <x v="6"/>
    <x v="0"/>
    <x v="0"/>
  </r>
  <r>
    <n v="3727"/>
    <s v="Star-Spangled Sitcoms: Huzzah &amp; John Adams"/>
    <s v="It's exactly what you think it is: a historical parody of your favorite sitcom about a bar and its psychiatrist spinoff!"/>
    <x v="1"/>
    <n v="2015"/>
    <x v="0"/>
    <x v="0"/>
    <s v="USD"/>
    <x v="3712"/>
    <x v="3727"/>
    <b v="0"/>
    <n v="33"/>
    <b v="1"/>
    <x v="6"/>
    <n v="1.0075000000000001"/>
    <n v="61.060606060606062"/>
    <x v="1"/>
    <x v="6"/>
    <x v="0"/>
    <x v="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b v="0"/>
    <n v="31"/>
    <b v="0"/>
    <x v="6"/>
    <n v="9.3100000000000002E-2"/>
    <n v="60.064516129032256"/>
    <x v="1"/>
    <x v="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x v="12"/>
    <n v="362"/>
    <x v="2"/>
    <x v="0"/>
    <s v="USD"/>
    <x v="3714"/>
    <x v="3729"/>
    <b v="0"/>
    <n v="5"/>
    <b v="0"/>
    <x v="6"/>
    <n v="7.2400000000000006E-2"/>
    <n v="72.400000000000006"/>
    <x v="1"/>
    <x v="6"/>
    <x v="0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n v="1"/>
    <b v="0"/>
    <x v="6"/>
    <n v="0.1"/>
    <n v="100"/>
    <x v="1"/>
    <x v="6"/>
    <x v="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n v="12"/>
    <b v="0"/>
    <x v="6"/>
    <n v="0.11272727272727273"/>
    <n v="51.666666666666664"/>
    <x v="1"/>
    <x v="6"/>
    <x v="0"/>
    <x v="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b v="0"/>
    <n v="4"/>
    <b v="0"/>
    <x v="6"/>
    <n v="0.15411764705882353"/>
    <n v="32.75"/>
    <x v="1"/>
    <x v="6"/>
    <x v="0"/>
    <x v="0"/>
  </r>
  <r>
    <n v="3733"/>
    <s v="laughter in the hood"/>
    <s v="want to donate tickets to residents who live in the community that cant afford the 35.00 price of ticket"/>
    <x v="4"/>
    <n v="0"/>
    <x v="2"/>
    <x v="0"/>
    <s v="USD"/>
    <x v="3718"/>
    <x v="3733"/>
    <b v="0"/>
    <n v="0"/>
    <b v="0"/>
    <x v="6"/>
    <n v="0"/>
    <e v="#DIV/0!"/>
    <x v="1"/>
    <x v="6"/>
    <x v="0"/>
    <x v="0"/>
  </r>
  <r>
    <n v="3734"/>
    <s v="Shakespeare in Sarajevo"/>
    <s v="Shakespeare's plays have an important message for the world. Bosnia needs to hear. Bring Shakespeare to Sarajevo! Fund performances!"/>
    <x v="4"/>
    <n v="427"/>
    <x v="2"/>
    <x v="0"/>
    <s v="USD"/>
    <x v="3719"/>
    <x v="3734"/>
    <b v="0"/>
    <n v="7"/>
    <b v="0"/>
    <x v="6"/>
    <n v="0.28466666666666668"/>
    <n v="61"/>
    <x v="1"/>
    <x v="6"/>
    <x v="0"/>
    <x v="0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b v="0"/>
    <n v="2"/>
    <b v="0"/>
    <x v="6"/>
    <n v="0.13333333333333333"/>
    <n v="10"/>
    <x v="1"/>
    <x v="6"/>
    <x v="0"/>
    <x v="0"/>
  </r>
  <r>
    <n v="3736"/>
    <s v="Hot Dogs a new play by Suhayla El-Bushra"/>
    <s v="Hot Dogs is a new play that tackles sexism in schools and addresses issues that current sex/relationship education fails to."/>
    <x v="4"/>
    <n v="10"/>
    <x v="2"/>
    <x v="1"/>
    <s v="GBP"/>
    <x v="3721"/>
    <x v="3736"/>
    <b v="0"/>
    <n v="1"/>
    <b v="0"/>
    <x v="6"/>
    <n v="6.6666666666666671E-3"/>
    <n v="10"/>
    <x v="1"/>
    <x v="6"/>
    <x v="0"/>
    <x v="0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b v="0"/>
    <n v="4"/>
    <b v="0"/>
    <x v="6"/>
    <n v="0.21428571428571427"/>
    <n v="37.5"/>
    <x v="1"/>
    <x v="6"/>
    <x v="0"/>
    <x v="0"/>
  </r>
  <r>
    <n v="3738"/>
    <s v="'GULF' - a new play by PIVOT THEATRE"/>
    <s v="A filmic, fast-paced exploration of trust, making its debut at Camden People's Theatre this July."/>
    <x v="4"/>
    <n v="270"/>
    <x v="2"/>
    <x v="1"/>
    <s v="GBP"/>
    <x v="3723"/>
    <x v="3738"/>
    <b v="0"/>
    <n v="6"/>
    <b v="0"/>
    <x v="6"/>
    <n v="0.18"/>
    <n v="45"/>
    <x v="1"/>
    <x v="6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n v="8"/>
    <b v="0"/>
    <x v="6"/>
    <n v="0.20125000000000001"/>
    <n v="100.625"/>
    <x v="1"/>
    <x v="6"/>
    <x v="0"/>
    <x v="0"/>
  </r>
  <r>
    <n v="3740"/>
    <s v="dasGROUP Theatre: Savage in Limbo"/>
    <s v="Savage in Limbo is the pilot production of dasGROUP Theatre; a Dallas-based production company with an eye for grit &amp; love of theatre."/>
    <x v="1"/>
    <n v="358"/>
    <x v="2"/>
    <x v="0"/>
    <s v="USD"/>
    <x v="3725"/>
    <x v="3740"/>
    <b v="0"/>
    <n v="14"/>
    <b v="0"/>
    <x v="6"/>
    <n v="0.17899999999999999"/>
    <n v="25.571428571428573"/>
    <x v="1"/>
    <x v="6"/>
    <x v="0"/>
    <x v="0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b v="0"/>
    <n v="0"/>
    <b v="0"/>
    <x v="6"/>
    <n v="0"/>
    <e v="#DIV/0!"/>
    <x v="1"/>
    <x v="6"/>
    <x v="0"/>
    <x v="0"/>
  </r>
  <r>
    <n v="3742"/>
    <s v="The Jennings Family Reunion"/>
    <s v="In the midst of dealing with sending their son off to the army, Mitch and Melanie Jennings plan a family reunion to ease their sorrow."/>
    <x v="12"/>
    <n v="100"/>
    <x v="2"/>
    <x v="0"/>
    <s v="USD"/>
    <x v="3727"/>
    <x v="3742"/>
    <b v="0"/>
    <n v="4"/>
    <b v="0"/>
    <x v="6"/>
    <n v="0.02"/>
    <n v="25"/>
    <x v="1"/>
    <x v="6"/>
    <x v="0"/>
    <x v="0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b v="0"/>
    <n v="0"/>
    <b v="0"/>
    <x v="6"/>
    <n v="0"/>
    <e v="#DIV/0!"/>
    <x v="1"/>
    <x v="6"/>
    <x v="0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b v="0"/>
    <n v="0"/>
    <b v="0"/>
    <x v="6"/>
    <n v="0"/>
    <e v="#DIV/0!"/>
    <x v="1"/>
    <x v="6"/>
    <x v="0"/>
    <x v="0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b v="0"/>
    <n v="1"/>
    <b v="0"/>
    <x v="6"/>
    <n v="0.1"/>
    <n v="10"/>
    <x v="1"/>
    <x v="6"/>
    <x v="0"/>
    <x v="0"/>
  </r>
  <r>
    <n v="3746"/>
    <s v="Stage Play Production - &quot;I Love You to Death&quot;"/>
    <s v="Generational curses CAN be broken...right?"/>
    <x v="14"/>
    <n v="202"/>
    <x v="2"/>
    <x v="0"/>
    <s v="USD"/>
    <x v="3731"/>
    <x v="3746"/>
    <b v="0"/>
    <n v="1"/>
    <b v="0"/>
    <x v="6"/>
    <n v="2.3764705882352941E-2"/>
    <n v="202"/>
    <x v="1"/>
    <x v="6"/>
    <x v="0"/>
    <x v="0"/>
  </r>
  <r>
    <n v="3747"/>
    <s v="Counting Stars"/>
    <s v="The world premiere of an astonishing new play by acclaimed writer Atiha Sen Gupta."/>
    <x v="30"/>
    <n v="25"/>
    <x v="2"/>
    <x v="1"/>
    <s v="GBP"/>
    <x v="3732"/>
    <x v="3747"/>
    <b v="0"/>
    <n v="1"/>
    <b v="0"/>
    <x v="6"/>
    <n v="0.01"/>
    <n v="25"/>
    <x v="1"/>
    <x v="6"/>
    <x v="0"/>
    <x v="0"/>
  </r>
  <r>
    <n v="3748"/>
    <s v="CAUCUS! THE MUSICAL"/>
    <s v="An irreverent look at the Iowa Caucuses and the oversized role this undersized state plays in the presidential election process."/>
    <x v="12"/>
    <n v="5176"/>
    <x v="0"/>
    <x v="0"/>
    <s v="USD"/>
    <x v="3733"/>
    <x v="3748"/>
    <b v="0"/>
    <n v="52"/>
    <b v="1"/>
    <x v="40"/>
    <n v="1.0351999999999999"/>
    <n v="99.538461538461533"/>
    <x v="1"/>
    <x v="40"/>
    <x v="0"/>
    <x v="0"/>
  </r>
  <r>
    <n v="3749"/>
    <s v="Dante's Capstone Project: Who am I?"/>
    <s v="A night of music, fellowship, and a reflection of my experiences over the past 4 years at Ball State University."/>
    <x v="8"/>
    <n v="525"/>
    <x v="0"/>
    <x v="0"/>
    <s v="USD"/>
    <x v="3734"/>
    <x v="3749"/>
    <b v="0"/>
    <n v="7"/>
    <b v="1"/>
    <x v="40"/>
    <n v="1.05"/>
    <n v="75"/>
    <x v="1"/>
    <x v="4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x v="5"/>
    <n v="6027"/>
    <x v="0"/>
    <x v="0"/>
    <s v="USD"/>
    <x v="3735"/>
    <x v="3750"/>
    <b v="0"/>
    <n v="28"/>
    <b v="1"/>
    <x v="40"/>
    <n v="1.0044999999999999"/>
    <n v="215.25"/>
    <x v="1"/>
    <x v="40"/>
    <x v="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b v="0"/>
    <n v="11"/>
    <b v="1"/>
    <x v="40"/>
    <n v="1.3260000000000001"/>
    <n v="120.54545454545455"/>
    <x v="1"/>
    <x v="40"/>
    <x v="0"/>
    <x v="0"/>
  </r>
  <r>
    <n v="3752"/>
    <s v="POP! Community Cabaret Presents..."/>
    <s v="Welcome to POP! Community Cabaret: the &quot;friendliest mad bunch ever&quot;!_x000a_We are a cabaret group run by our community for our community."/>
    <x v="8"/>
    <n v="565"/>
    <x v="0"/>
    <x v="1"/>
    <s v="GBP"/>
    <x v="3737"/>
    <x v="3752"/>
    <b v="0"/>
    <n v="15"/>
    <b v="1"/>
    <x v="40"/>
    <n v="1.1299999999999999"/>
    <n v="37.666666666666664"/>
    <x v="1"/>
    <x v="40"/>
    <x v="0"/>
    <x v="0"/>
  </r>
  <r>
    <n v="3753"/>
    <s v="Wagner in English"/>
    <s v="An English-language production of the opera TannhÃ¤user. Some of the greatest songs ever composed, now with lyrics we can understand."/>
    <x v="12"/>
    <n v="5167"/>
    <x v="0"/>
    <x v="0"/>
    <s v="USD"/>
    <x v="3738"/>
    <x v="3753"/>
    <b v="0"/>
    <n v="30"/>
    <b v="1"/>
    <x v="40"/>
    <n v="1.0334000000000001"/>
    <n v="172.23333333333332"/>
    <x v="1"/>
    <x v="40"/>
    <x v="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n v="27"/>
    <b v="1"/>
    <x v="40"/>
    <n v="1.2"/>
    <n v="111.11111111111111"/>
    <x v="1"/>
    <x v="40"/>
    <x v="0"/>
    <x v="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b v="0"/>
    <n v="28"/>
    <b v="1"/>
    <x v="40"/>
    <n v="1.2963636363636364"/>
    <n v="25.464285714285715"/>
    <x v="1"/>
    <x v="40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n v="17"/>
    <b v="1"/>
    <x v="40"/>
    <n v="1.0111111111111111"/>
    <n v="267.64705882352939"/>
    <x v="1"/>
    <x v="40"/>
    <x v="0"/>
    <x v="0"/>
  </r>
  <r>
    <n v="3757"/>
    <s v="Anti-Bullying Musicalâ€¦ &quot;It's Easy!&quot;"/>
    <s v="New Anti-Bullying Musical's cast of 30 kids is ready to &quot;speak up and reach out&quot; to the world by recording a show CD!"/>
    <x v="0"/>
    <n v="3798"/>
    <x v="0"/>
    <x v="0"/>
    <s v="USD"/>
    <x v="3742"/>
    <x v="3757"/>
    <b v="0"/>
    <n v="50"/>
    <b v="1"/>
    <x v="40"/>
    <n v="1.0851428571428572"/>
    <n v="75.959999999999994"/>
    <x v="1"/>
    <x v="40"/>
    <x v="0"/>
    <x v="0"/>
  </r>
  <r>
    <n v="3758"/>
    <s v="Luigi's Ladies"/>
    <s v="LUIGI'S LADIES: an original one-woman musical comedy"/>
    <x v="4"/>
    <n v="1535"/>
    <x v="0"/>
    <x v="0"/>
    <s v="USD"/>
    <x v="3743"/>
    <x v="3758"/>
    <b v="0"/>
    <n v="26"/>
    <b v="1"/>
    <x v="40"/>
    <n v="1.0233333333333334"/>
    <n v="59.03846153846154"/>
    <x v="1"/>
    <x v="40"/>
    <x v="0"/>
    <x v="0"/>
  </r>
  <r>
    <n v="3759"/>
    <s v="Pared Down Productions"/>
    <s v="A production company specializing in small-scale musicals"/>
    <x v="23"/>
    <n v="4409.7700000000004"/>
    <x v="0"/>
    <x v="0"/>
    <s v="USD"/>
    <x v="3744"/>
    <x v="3759"/>
    <b v="0"/>
    <n v="88"/>
    <b v="1"/>
    <x v="40"/>
    <n v="1.1024425000000002"/>
    <n v="50.111022727272733"/>
    <x v="1"/>
    <x v="40"/>
    <x v="0"/>
    <x v="0"/>
  </r>
  <r>
    <n v="3760"/>
    <s v="Song of the Sea"/>
    <s v="Two Shows: SIRENS and The Girl From Bare Cove. A community of artists determined to give voice to survivors of sexual violence."/>
    <x v="12"/>
    <n v="5050.7700000000004"/>
    <x v="0"/>
    <x v="0"/>
    <s v="USD"/>
    <x v="3745"/>
    <x v="3760"/>
    <b v="0"/>
    <n v="91"/>
    <b v="1"/>
    <x v="40"/>
    <n v="1.010154"/>
    <n v="55.502967032967035"/>
    <x v="1"/>
    <x v="40"/>
    <x v="0"/>
    <x v="0"/>
  </r>
  <r>
    <n v="3761"/>
    <s v="MARSHA - a girl who does bad things"/>
    <s v="liveartshow returns with a new work at the Arcola this summer. Marsha is a story combining opera, dance and theatre... with a unicorn"/>
    <x v="8"/>
    <n v="500"/>
    <x v="0"/>
    <x v="1"/>
    <s v="GBP"/>
    <x v="3746"/>
    <x v="3761"/>
    <b v="0"/>
    <n v="3"/>
    <b v="1"/>
    <x v="40"/>
    <n v="1"/>
    <n v="166.66666666666666"/>
    <x v="1"/>
    <x v="40"/>
    <x v="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n v="28"/>
    <b v="1"/>
    <x v="40"/>
    <n v="1.0624"/>
    <n v="47.428571428571431"/>
    <x v="1"/>
    <x v="40"/>
    <x v="0"/>
    <x v="0"/>
  </r>
  <r>
    <n v="3763"/>
    <s v="[title of show] â€” The Chicago Storefront Premiere"/>
    <s v="A musical about two guys writing a musical about...two guys writing a musical."/>
    <x v="12"/>
    <n v="5000"/>
    <x v="0"/>
    <x v="0"/>
    <s v="USD"/>
    <x v="3748"/>
    <x v="3763"/>
    <b v="0"/>
    <n v="77"/>
    <b v="1"/>
    <x v="40"/>
    <n v="1"/>
    <n v="64.935064935064929"/>
    <x v="1"/>
    <x v="40"/>
    <x v="0"/>
    <x v="0"/>
  </r>
  <r>
    <n v="3764"/>
    <s v="Agape Performing Arts Company, a Ministry of OLG"/>
    <s v="Talented, hard-working performers for Into the Woods JR need your help in renting microphones for our show!"/>
    <x v="4"/>
    <n v="1500"/>
    <x v="0"/>
    <x v="0"/>
    <s v="USD"/>
    <x v="3749"/>
    <x v="3764"/>
    <b v="0"/>
    <n v="27"/>
    <b v="1"/>
    <x v="40"/>
    <n v="1"/>
    <n v="55.555555555555557"/>
    <x v="1"/>
    <x v="40"/>
    <x v="0"/>
    <x v="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n v="107"/>
    <b v="1"/>
    <x v="40"/>
    <n v="1.1345714285714286"/>
    <n v="74.224299065420567"/>
    <x v="1"/>
    <x v="40"/>
    <x v="0"/>
    <x v="0"/>
  </r>
  <r>
    <n v="3766"/>
    <s v="Held Momentarily The Musical Takes FringeNYC"/>
    <s v="Trapped on a stalled New York subway, seven strangers realize it's not just the train that's stuck."/>
    <x v="7"/>
    <n v="10265.01"/>
    <x v="0"/>
    <x v="0"/>
    <s v="USD"/>
    <x v="3751"/>
    <x v="3766"/>
    <b v="0"/>
    <n v="96"/>
    <b v="1"/>
    <x v="40"/>
    <n v="1.0265010000000001"/>
    <n v="106.9271875"/>
    <x v="1"/>
    <x v="40"/>
    <x v="0"/>
    <x v="0"/>
  </r>
  <r>
    <n v="3767"/>
    <s v="Accidental Artists Lab"/>
    <s v="A ragtag crew collaborating on a live performance for the first time, with music as their medium and NYC as their inspiration."/>
    <x v="1"/>
    <n v="2335"/>
    <x v="0"/>
    <x v="0"/>
    <s v="USD"/>
    <x v="3566"/>
    <x v="3767"/>
    <b v="0"/>
    <n v="56"/>
    <b v="1"/>
    <x v="40"/>
    <n v="1.1675"/>
    <n v="41.696428571428569"/>
    <x v="1"/>
    <x v="40"/>
    <x v="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n v="58"/>
    <b v="1"/>
    <x v="40"/>
    <n v="1.0765274999999999"/>
    <n v="74.243275862068955"/>
    <x v="1"/>
    <x v="40"/>
    <x v="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n v="15"/>
    <b v="1"/>
    <x v="40"/>
    <n v="1"/>
    <n v="73.333333333333329"/>
    <x v="1"/>
    <x v="40"/>
    <x v="0"/>
    <x v="0"/>
  </r>
  <r>
    <n v="3770"/>
    <s v="The White Feather: a new musical"/>
    <s v="The incredible story of woman's fight to clear her brother from the charge of cowardice in the Great War, brought to life musically"/>
    <x v="1"/>
    <n v="2000"/>
    <x v="0"/>
    <x v="1"/>
    <s v="GBP"/>
    <x v="3754"/>
    <x v="3770"/>
    <b v="0"/>
    <n v="20"/>
    <b v="1"/>
    <x v="40"/>
    <n v="1"/>
    <n v="100"/>
    <x v="1"/>
    <x v="40"/>
    <x v="0"/>
    <x v="0"/>
  </r>
  <r>
    <n v="3771"/>
    <s v="COME OUT SWINGIN'!"/>
    <s v="I would like to make a demo recording of six songs from COME OUT SWINGIN'!"/>
    <x v="28"/>
    <n v="1460"/>
    <x v="0"/>
    <x v="0"/>
    <s v="USD"/>
    <x v="3755"/>
    <x v="3771"/>
    <b v="0"/>
    <n v="38"/>
    <b v="1"/>
    <x v="40"/>
    <n v="1.46"/>
    <n v="38.421052631578945"/>
    <x v="1"/>
    <x v="40"/>
    <x v="0"/>
    <x v="0"/>
  </r>
  <r>
    <n v="3772"/>
    <s v="Make &quot;Tonya and Nancy&quot; a Rock Opera!"/>
    <s v="A dark comedy about two girls, one knee, and the 1994 Olympics. Help us make sure &quot;Tonya and Nancy&quot; rocks!"/>
    <x v="12"/>
    <n v="5510"/>
    <x v="0"/>
    <x v="0"/>
    <s v="USD"/>
    <x v="3756"/>
    <x v="3772"/>
    <b v="0"/>
    <n v="33"/>
    <b v="1"/>
    <x v="40"/>
    <n v="1.1020000000000001"/>
    <n v="166.96969696969697"/>
    <x v="1"/>
    <x v="40"/>
    <x v="0"/>
    <x v="0"/>
  </r>
  <r>
    <n v="3773"/>
    <s v="Dundee: A Hip-Hopera"/>
    <s v="A dramatic hip-hopera, inspired from monologues written by the performers."/>
    <x v="12"/>
    <n v="5410"/>
    <x v="0"/>
    <x v="0"/>
    <s v="USD"/>
    <x v="3757"/>
    <x v="3773"/>
    <b v="0"/>
    <n v="57"/>
    <b v="1"/>
    <x v="40"/>
    <n v="1.0820000000000001"/>
    <n v="94.912280701754383"/>
    <x v="1"/>
    <x v="40"/>
    <x v="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n v="25"/>
    <b v="1"/>
    <x v="40"/>
    <n v="1"/>
    <n v="100"/>
    <x v="1"/>
    <x v="4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x v="1"/>
    <n v="2005"/>
    <x v="0"/>
    <x v="0"/>
    <s v="USD"/>
    <x v="3759"/>
    <x v="3775"/>
    <b v="0"/>
    <n v="14"/>
    <b v="1"/>
    <x v="40"/>
    <n v="1.0024999999999999"/>
    <n v="143.21428571428572"/>
    <x v="1"/>
    <x v="4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0"/>
    <n v="8537"/>
    <x v="0"/>
    <x v="0"/>
    <s v="USD"/>
    <x v="3760"/>
    <x v="3776"/>
    <b v="0"/>
    <n v="94"/>
    <b v="1"/>
    <x v="40"/>
    <n v="1.0671250000000001"/>
    <n v="90.819148936170208"/>
    <x v="1"/>
    <x v="40"/>
    <x v="0"/>
    <x v="0"/>
  </r>
  <r>
    <n v="3777"/>
    <s v="The Musical Adventure of Mimi and the Ghosts"/>
    <s v="This musical adventure is a funny and heartwarming story of Mimi, a rebellious young girl who is spirited to Ghostlynd."/>
    <x v="1"/>
    <n v="2864"/>
    <x v="0"/>
    <x v="0"/>
    <s v="USD"/>
    <x v="3761"/>
    <x v="3777"/>
    <b v="0"/>
    <n v="59"/>
    <b v="1"/>
    <x v="40"/>
    <n v="1.4319999999999999"/>
    <n v="48.542372881355931"/>
    <x v="1"/>
    <x v="40"/>
    <x v="0"/>
    <x v="0"/>
  </r>
  <r>
    <n v="3778"/>
    <s v="Give a Puppet a Hand"/>
    <s v="Sponsor an AVENUE Q puppet for The Barn Players April 2015 production."/>
    <x v="262"/>
    <n v="2521"/>
    <x v="0"/>
    <x v="0"/>
    <s v="USD"/>
    <x v="3762"/>
    <x v="3778"/>
    <b v="0"/>
    <n v="36"/>
    <b v="1"/>
    <x v="40"/>
    <n v="1.0504166666666668"/>
    <n v="70.027777777777771"/>
    <x v="1"/>
    <x v="40"/>
    <x v="0"/>
    <x v="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b v="0"/>
    <n v="115"/>
    <b v="1"/>
    <x v="40"/>
    <n v="1.0398000000000001"/>
    <n v="135.62608695652173"/>
    <x v="1"/>
    <x v="40"/>
    <x v="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b v="0"/>
    <n v="30"/>
    <b v="1"/>
    <x v="40"/>
    <n v="1.2"/>
    <n v="100"/>
    <x v="1"/>
    <x v="40"/>
    <x v="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n v="52"/>
    <b v="1"/>
    <x v="40"/>
    <n v="1.0966666666666667"/>
    <n v="94.90384615384616"/>
    <x v="1"/>
    <x v="4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"/>
    <n v="2035"/>
    <x v="0"/>
    <x v="1"/>
    <s v="GBP"/>
    <x v="3766"/>
    <x v="3782"/>
    <b v="0"/>
    <n v="27"/>
    <b v="1"/>
    <x v="40"/>
    <n v="1.0175000000000001"/>
    <n v="75.370370370370367"/>
    <x v="1"/>
    <x v="40"/>
    <x v="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b v="0"/>
    <n v="24"/>
    <b v="1"/>
    <x v="40"/>
    <n v="1.2891666666666666"/>
    <n v="64.458333333333329"/>
    <x v="1"/>
    <x v="4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n v="10"/>
    <b v="1"/>
    <x v="40"/>
    <n v="1.1499999999999999"/>
    <n v="115"/>
    <x v="1"/>
    <x v="40"/>
    <x v="0"/>
    <x v="0"/>
  </r>
  <r>
    <n v="3785"/>
    <s v="Send &quot;Pawn&quot; to Edinburgh!"/>
    <s v="Chess. Betrayal. Blueberry yoghurts. &quot;Pawn&quot; - a new musical by Oxford students - needs funding to go to the Edinburgh Fringe!"/>
    <x v="1"/>
    <n v="3015"/>
    <x v="0"/>
    <x v="1"/>
    <s v="GBP"/>
    <x v="3769"/>
    <x v="3785"/>
    <b v="0"/>
    <n v="30"/>
    <b v="1"/>
    <x v="40"/>
    <n v="1.5075000000000001"/>
    <n v="100.5"/>
    <x v="1"/>
    <x v="40"/>
    <x v="0"/>
    <x v="0"/>
  </r>
  <r>
    <n v="3786"/>
    <s v="Puberty the Musical: Original Cast Recording"/>
    <s v="The brainchild of Coleman Peterson and Janice Gilbert.  The funding will be used to professionally record the songs."/>
    <x v="5"/>
    <n v="6658"/>
    <x v="0"/>
    <x v="0"/>
    <s v="USD"/>
    <x v="3770"/>
    <x v="3786"/>
    <b v="0"/>
    <n v="71"/>
    <b v="1"/>
    <x v="40"/>
    <n v="1.1096666666666666"/>
    <n v="93.774647887323937"/>
    <x v="1"/>
    <x v="40"/>
    <x v="0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b v="0"/>
    <n v="10"/>
    <b v="1"/>
    <x v="40"/>
    <n v="1.0028571428571429"/>
    <n v="35.1"/>
    <x v="1"/>
    <x v="4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b v="0"/>
    <n v="1"/>
    <b v="0"/>
    <x v="40"/>
    <n v="6.6666666666666671E-3"/>
    <n v="500"/>
    <x v="1"/>
    <x v="40"/>
    <x v="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b v="0"/>
    <n v="4"/>
    <b v="0"/>
    <x v="40"/>
    <n v="3.267605633802817E-2"/>
    <n v="29"/>
    <x v="1"/>
    <x v="40"/>
    <x v="0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b v="0"/>
    <n v="0"/>
    <b v="0"/>
    <x v="40"/>
    <n v="0"/>
    <e v="#DIV/0!"/>
    <x v="1"/>
    <x v="40"/>
    <x v="0"/>
    <x v="0"/>
  </r>
  <r>
    <n v="3791"/>
    <s v="Spin! at The Cumming Playhouse"/>
    <s v="Spin! is an original musical comedy-drama presented by Blue Palm Productions."/>
    <x v="4"/>
    <n v="0"/>
    <x v="2"/>
    <x v="0"/>
    <s v="USD"/>
    <x v="3774"/>
    <x v="3791"/>
    <b v="0"/>
    <n v="0"/>
    <b v="0"/>
    <x v="40"/>
    <n v="0"/>
    <e v="#DIV/0!"/>
    <x v="1"/>
    <x v="40"/>
    <x v="0"/>
    <x v="0"/>
  </r>
  <r>
    <n v="3792"/>
    <s v="BorikÃ©n: The Show"/>
    <s v="A cultural and historic journey through Puerto Rico's music and dance!"/>
    <x v="78"/>
    <n v="35"/>
    <x v="2"/>
    <x v="0"/>
    <s v="USD"/>
    <x v="3775"/>
    <x v="3792"/>
    <b v="0"/>
    <n v="2"/>
    <b v="0"/>
    <x v="40"/>
    <n v="2.8E-3"/>
    <n v="17.5"/>
    <x v="1"/>
    <x v="4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n v="24"/>
    <b v="0"/>
    <x v="40"/>
    <n v="0.59657142857142853"/>
    <n v="174"/>
    <x v="1"/>
    <x v="4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x v="12"/>
    <n v="50"/>
    <x v="2"/>
    <x v="1"/>
    <s v="GBP"/>
    <x v="3777"/>
    <x v="3794"/>
    <b v="0"/>
    <n v="1"/>
    <b v="0"/>
    <x v="40"/>
    <n v="0.01"/>
    <n v="50"/>
    <x v="1"/>
    <x v="40"/>
    <x v="0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b v="0"/>
    <n v="2"/>
    <b v="0"/>
    <x v="40"/>
    <n v="1.6666666666666666E-2"/>
    <n v="5"/>
    <x v="1"/>
    <x v="40"/>
    <x v="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b v="0"/>
    <n v="1"/>
    <b v="0"/>
    <x v="40"/>
    <n v="4.4444444444444447E-5"/>
    <n v="1"/>
    <x v="1"/>
    <x v="4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x v="5"/>
    <n v="5380"/>
    <x v="2"/>
    <x v="0"/>
    <s v="USD"/>
    <x v="3780"/>
    <x v="3797"/>
    <b v="0"/>
    <n v="37"/>
    <b v="0"/>
    <x v="40"/>
    <n v="0.89666666666666661"/>
    <n v="145.40540540540542"/>
    <x v="1"/>
    <x v="4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n v="5"/>
    <b v="0"/>
    <x v="40"/>
    <n v="1.4642857142857143E-2"/>
    <n v="205"/>
    <x v="1"/>
    <x v="40"/>
    <x v="0"/>
    <x v="0"/>
  </r>
  <r>
    <n v="3799"/>
    <s v="A Story Once Told"/>
    <s v="An original musical on it's way to the stage in Minneapolis, MN. Feel free to ask any questions."/>
    <x v="7"/>
    <n v="402"/>
    <x v="2"/>
    <x v="0"/>
    <s v="USD"/>
    <x v="3782"/>
    <x v="3799"/>
    <b v="0"/>
    <n v="4"/>
    <b v="0"/>
    <x v="40"/>
    <n v="4.02E-2"/>
    <n v="100.5"/>
    <x v="1"/>
    <x v="40"/>
    <x v="0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n v="16"/>
    <b v="0"/>
    <x v="40"/>
    <n v="4.0045454545454544E-2"/>
    <n v="55.0625"/>
    <x v="1"/>
    <x v="40"/>
    <x v="0"/>
    <x v="0"/>
  </r>
  <r>
    <n v="3801"/>
    <s v="The Imaginary A Musical"/>
    <s v="The Imaginary : A Musical is a new musical adaptation based on the novel written by A.F. Harrold.       TheImaginaryAMusical.com"/>
    <x v="12"/>
    <n v="426"/>
    <x v="2"/>
    <x v="0"/>
    <s v="USD"/>
    <x v="3784"/>
    <x v="3801"/>
    <b v="0"/>
    <n v="9"/>
    <b v="0"/>
    <x v="40"/>
    <n v="8.5199999999999998E-2"/>
    <n v="47.333333333333336"/>
    <x v="1"/>
    <x v="40"/>
    <x v="0"/>
    <x v="0"/>
  </r>
  <r>
    <n v="3802"/>
    <s v="The Lost Play of William Shakespeare"/>
    <s v="A musical about how Shakespeare was inspired to write only his own plays after the co-authored play Henry VI was taken."/>
    <x v="3"/>
    <n v="0"/>
    <x v="2"/>
    <x v="0"/>
    <s v="USD"/>
    <x v="3785"/>
    <x v="3802"/>
    <b v="0"/>
    <n v="0"/>
    <b v="0"/>
    <x v="40"/>
    <n v="0"/>
    <e v="#DIV/0!"/>
    <x v="1"/>
    <x v="40"/>
    <x v="0"/>
    <x v="0"/>
  </r>
  <r>
    <n v="3803"/>
    <s v="Benjamin Button the Musical Concept Album"/>
    <s v="A fully orchestrated concept album of Benjamin Button the Musical!"/>
    <x v="2"/>
    <n v="2358"/>
    <x v="2"/>
    <x v="0"/>
    <s v="USD"/>
    <x v="3786"/>
    <x v="3803"/>
    <b v="0"/>
    <n v="40"/>
    <b v="0"/>
    <x v="40"/>
    <n v="0.19650000000000001"/>
    <n v="58.95"/>
    <x v="1"/>
    <x v="4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x v="10"/>
    <n v="0"/>
    <x v="2"/>
    <x v="0"/>
    <s v="USD"/>
    <x v="3787"/>
    <x v="3804"/>
    <b v="0"/>
    <n v="0"/>
    <b v="0"/>
    <x v="40"/>
    <n v="0"/>
    <e v="#DIV/0!"/>
    <x v="1"/>
    <x v="40"/>
    <x v="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b v="0"/>
    <n v="2"/>
    <b v="0"/>
    <x v="40"/>
    <n v="2.0000000000000002E-5"/>
    <n v="1.5"/>
    <x v="1"/>
    <x v="4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n v="1"/>
    <b v="0"/>
    <x v="40"/>
    <n v="6.6666666666666664E-4"/>
    <n v="5"/>
    <x v="1"/>
    <x v="40"/>
    <x v="0"/>
    <x v="0"/>
  </r>
  <r>
    <n v="3807"/>
    <s v="&quot;In the Heights&quot; at The University of Michigan"/>
    <s v="A vibrant, street-wise, and musical performance that follows the lives of stories of the community of Washington Heights..."/>
    <x v="4"/>
    <n v="455"/>
    <x v="2"/>
    <x v="0"/>
    <s v="USD"/>
    <x v="3790"/>
    <x v="3807"/>
    <b v="0"/>
    <n v="9"/>
    <b v="0"/>
    <x v="40"/>
    <n v="0.30333333333333334"/>
    <n v="50.555555555555557"/>
    <x v="1"/>
    <x v="40"/>
    <x v="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n v="24"/>
    <b v="1"/>
    <x v="6"/>
    <n v="1"/>
    <n v="41.666666666666664"/>
    <x v="1"/>
    <x v="6"/>
    <x v="0"/>
    <x v="0"/>
  </r>
  <r>
    <n v="3809"/>
    <s v="15% of The Seagull Flies to Edinburgh"/>
    <s v="The story of two women trying to produce their own version of Chekhov's The Seagull with limited resources and unfettered enthusiasm."/>
    <x v="1"/>
    <n v="2025"/>
    <x v="0"/>
    <x v="1"/>
    <s v="GBP"/>
    <x v="3792"/>
    <x v="3809"/>
    <b v="0"/>
    <n v="38"/>
    <b v="1"/>
    <x v="6"/>
    <n v="1.0125"/>
    <n v="53.289473684210527"/>
    <x v="1"/>
    <x v="6"/>
    <x v="0"/>
    <x v="0"/>
  </r>
  <r>
    <n v="3810"/>
    <s v="Romeo &amp; Juliet"/>
    <s v="Theater students of UMass present a large-scale theater collaboration that will revolutionize the way you see Shakespeare."/>
    <x v="4"/>
    <n v="1826"/>
    <x v="0"/>
    <x v="0"/>
    <s v="USD"/>
    <x v="3793"/>
    <x v="3810"/>
    <b v="0"/>
    <n v="26"/>
    <b v="1"/>
    <x v="6"/>
    <n v="1.2173333333333334"/>
    <n v="70.230769230769226"/>
    <x v="1"/>
    <x v="6"/>
    <x v="0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b v="0"/>
    <n v="19"/>
    <b v="1"/>
    <x v="6"/>
    <n v="3.3"/>
    <n v="43.421052631578945"/>
    <x v="1"/>
    <x v="6"/>
    <x v="0"/>
    <x v="0"/>
  </r>
  <r>
    <n v="3812"/>
    <s v="Save &quot;The Stage Door&quot;"/>
    <s v="We are raising funds for our local theatre group &quot;The Stage Door&quot;. Funding required for lighting, stage equipment and productions."/>
    <x v="1"/>
    <n v="2191"/>
    <x v="0"/>
    <x v="5"/>
    <s v="CAD"/>
    <x v="2551"/>
    <x v="3812"/>
    <b v="0"/>
    <n v="11"/>
    <b v="1"/>
    <x v="6"/>
    <n v="1.0954999999999999"/>
    <n v="199.18181818181819"/>
    <x v="1"/>
    <x v="6"/>
    <x v="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n v="27"/>
    <b v="1"/>
    <x v="6"/>
    <n v="1.0095190476190474"/>
    <n v="78.518148148148143"/>
    <x v="1"/>
    <x v="6"/>
    <x v="0"/>
    <x v="0"/>
  </r>
  <r>
    <n v="3814"/>
    <s v="Eyes Shut. Door Open - A New Play by Cassie M. Seinuk"/>
    <s v="Wax Wings is proud to be presenting the premiere of EYES. SHUT DOOR OPEN, a new play by Boston playwright Cassie M. Seinuk."/>
    <x v="4"/>
    <n v="2102"/>
    <x v="0"/>
    <x v="0"/>
    <s v="USD"/>
    <x v="3532"/>
    <x v="3814"/>
    <b v="0"/>
    <n v="34"/>
    <b v="1"/>
    <x v="6"/>
    <n v="1.4013333333333333"/>
    <n v="61.823529411764703"/>
    <x v="1"/>
    <x v="6"/>
    <x v="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b v="0"/>
    <n v="20"/>
    <b v="1"/>
    <x v="6"/>
    <n v="1.0000100000000001"/>
    <n v="50.000500000000002"/>
    <x v="1"/>
    <x v="6"/>
    <x v="0"/>
    <x v="0"/>
  </r>
  <r>
    <n v="3816"/>
    <s v="AFTER LIFE: Minnesota Fringe Festival 2014"/>
    <s v="A new play by Brandon Taitt._x000a_Presented by The Theatre Cosmic. _x000a_Premiering in August at the 2014 Minnesota Fringe Festival"/>
    <x v="4"/>
    <n v="1788.57"/>
    <x v="0"/>
    <x v="0"/>
    <s v="USD"/>
    <x v="3797"/>
    <x v="3816"/>
    <b v="0"/>
    <n v="37"/>
    <b v="1"/>
    <x v="6"/>
    <n v="1.19238"/>
    <n v="48.339729729729726"/>
    <x v="1"/>
    <x v="6"/>
    <x v="0"/>
    <x v="0"/>
  </r>
  <r>
    <n v="3817"/>
    <s v="TWIST: adapted from the novel Oliver Twist"/>
    <s v="Using 9 actors, TWIST focuses on the horror and unjust in 1837 London.  Think Peter and the Starcatcher meets American Horror Story."/>
    <x v="1"/>
    <n v="2145"/>
    <x v="0"/>
    <x v="0"/>
    <s v="USD"/>
    <x v="3798"/>
    <x v="3817"/>
    <b v="0"/>
    <n v="20"/>
    <b v="1"/>
    <x v="6"/>
    <n v="1.0725"/>
    <n v="107.25"/>
    <x v="1"/>
    <x v="6"/>
    <x v="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b v="0"/>
    <n v="10"/>
    <b v="1"/>
    <x v="6"/>
    <n v="2.2799999999999998"/>
    <n v="57"/>
    <x v="1"/>
    <x v="6"/>
    <x v="0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b v="0"/>
    <n v="26"/>
    <b v="1"/>
    <x v="6"/>
    <n v="1.0640000000000001"/>
    <n v="40.92307692307692"/>
    <x v="1"/>
    <x v="6"/>
    <x v="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b v="0"/>
    <n v="20"/>
    <b v="1"/>
    <x v="6"/>
    <n v="1.4333333333333333"/>
    <n v="21.5"/>
    <x v="1"/>
    <x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659"/>
    <x v="0"/>
    <x v="0"/>
    <s v="USD"/>
    <x v="3802"/>
    <x v="3821"/>
    <b v="0"/>
    <n v="46"/>
    <b v="1"/>
    <x v="6"/>
    <n v="1.0454285714285714"/>
    <n v="79.543478260869563"/>
    <x v="1"/>
    <x v="6"/>
    <x v="0"/>
    <x v="0"/>
  </r>
  <r>
    <n v="3822"/>
    <s v="Geschichten sollen leben"/>
    <s v="19 TheaterstÃ¼cke des Schnuppe Figurentheaters bei einem GroÃŸbrand zerstÃ¶rt - bitte unterstÃ¼tzt uns, den Wiederaufbau zu finanzieren"/>
    <x v="12"/>
    <n v="5501"/>
    <x v="0"/>
    <x v="12"/>
    <s v="EUR"/>
    <x v="3803"/>
    <x v="3822"/>
    <b v="0"/>
    <n v="76"/>
    <b v="1"/>
    <x v="6"/>
    <n v="1.1002000000000001"/>
    <n v="72.381578947368425"/>
    <x v="1"/>
    <x v="6"/>
    <x v="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b v="0"/>
    <n v="41"/>
    <b v="1"/>
    <x v="6"/>
    <n v="1.06"/>
    <n v="64.634146341463421"/>
    <x v="1"/>
    <x v="6"/>
    <x v="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b v="0"/>
    <n v="7"/>
    <b v="1"/>
    <x v="6"/>
    <n v="1.08"/>
    <n v="38.571428571428569"/>
    <x v="1"/>
    <x v="6"/>
    <x v="0"/>
    <x v="0"/>
  </r>
  <r>
    <n v="3825"/>
    <s v="Help keep girls in school in Burkina Faso"/>
    <s v="A girl in Burkina Faso is more likely to marry than finish high school. Public theatre can promote the need for girls to stay in school"/>
    <x v="12"/>
    <n v="5271"/>
    <x v="0"/>
    <x v="0"/>
    <s v="USD"/>
    <x v="3806"/>
    <x v="3825"/>
    <b v="0"/>
    <n v="49"/>
    <b v="1"/>
    <x v="6"/>
    <n v="1.0542"/>
    <n v="107.57142857142857"/>
    <x v="1"/>
    <x v="6"/>
    <x v="0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b v="0"/>
    <n v="26"/>
    <b v="1"/>
    <x v="6"/>
    <n v="1.1916666666666667"/>
    <n v="27.5"/>
    <x v="1"/>
    <x v="6"/>
    <x v="0"/>
    <x v="0"/>
  </r>
  <r>
    <n v="3827"/>
    <s v="BROKEN BISCUITS EDINBURGH"/>
    <s v="IAM TRYING TO TAKE MY DEBUT PLAY BROKEN BISCUITS TO EDINGBURGH FESTIVAL 2015 AND REALLY NEED SOME FUNDING TO HELP ME ACHIEVE THIS GOAL"/>
    <x v="3"/>
    <n v="4580"/>
    <x v="0"/>
    <x v="1"/>
    <s v="GBP"/>
    <x v="3808"/>
    <x v="3827"/>
    <b v="0"/>
    <n v="65"/>
    <b v="1"/>
    <x v="6"/>
    <n v="1.5266666666666666"/>
    <n v="70.461538461538467"/>
    <x v="1"/>
    <x v="6"/>
    <x v="0"/>
    <x v="0"/>
  </r>
  <r>
    <n v="3828"/>
    <s v="A Few Brave Men: The Chosen Few"/>
    <s v="In 1942 three black and one Puerto Rican jazz musicians from Harlem join the segregated US Marines. We see &quot;Love In Time of War&quot;"/>
    <x v="12"/>
    <n v="5000"/>
    <x v="0"/>
    <x v="0"/>
    <s v="USD"/>
    <x v="3809"/>
    <x v="3828"/>
    <b v="0"/>
    <n v="28"/>
    <b v="1"/>
    <x v="6"/>
    <n v="1"/>
    <n v="178.57142857142858"/>
    <x v="1"/>
    <x v="6"/>
    <x v="0"/>
    <x v="0"/>
  </r>
  <r>
    <n v="3829"/>
    <s v="Returning Home."/>
    <s v="A play that illustrates the symptoms of PTSD, shows its effect on families, and demonstrates some of the difficulties of treating it."/>
    <x v="8"/>
    <n v="501"/>
    <x v="0"/>
    <x v="0"/>
    <s v="USD"/>
    <x v="3810"/>
    <x v="3829"/>
    <b v="0"/>
    <n v="8"/>
    <b v="1"/>
    <x v="6"/>
    <n v="1.002"/>
    <n v="62.625"/>
    <x v="1"/>
    <x v="6"/>
    <x v="0"/>
    <x v="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b v="0"/>
    <n v="3"/>
    <b v="1"/>
    <x v="6"/>
    <n v="2.25"/>
    <n v="75"/>
    <x v="1"/>
    <x v="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x v="8"/>
    <n v="530.11"/>
    <x v="0"/>
    <x v="0"/>
    <s v="USD"/>
    <x v="3812"/>
    <x v="3831"/>
    <b v="0"/>
    <n v="9"/>
    <b v="1"/>
    <x v="6"/>
    <n v="1.0602199999999999"/>
    <n v="58.901111111111113"/>
    <x v="1"/>
    <x v="6"/>
    <x v="0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n v="9"/>
    <b v="1"/>
    <x v="6"/>
    <n v="1.0466666666666666"/>
    <n v="139.55555555555554"/>
    <x v="1"/>
    <x v="6"/>
    <x v="0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n v="20"/>
    <b v="1"/>
    <x v="6"/>
    <n v="1.1666666666666667"/>
    <n v="70"/>
    <x v="1"/>
    <x v="6"/>
    <x v="0"/>
    <x v="0"/>
  </r>
  <r>
    <n v="3834"/>
    <s v="Better to Have Loved...?"/>
    <s v="About the impact of addiction on relationships; my play hopes to inspire &amp; support those affected to connect with their own creativity"/>
    <x v="3"/>
    <n v="3271"/>
    <x v="0"/>
    <x v="1"/>
    <s v="GBP"/>
    <x v="3815"/>
    <x v="3834"/>
    <b v="0"/>
    <n v="57"/>
    <b v="1"/>
    <x v="6"/>
    <n v="1.0903333333333334"/>
    <n v="57.385964912280699"/>
    <x v="1"/>
    <x v="6"/>
    <x v="0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n v="8"/>
    <b v="1"/>
    <x v="6"/>
    <n v="1.6"/>
    <n v="40"/>
    <x v="1"/>
    <x v="6"/>
    <x v="0"/>
    <x v="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b v="0"/>
    <n v="14"/>
    <b v="1"/>
    <x v="6"/>
    <n v="1.125"/>
    <n v="64.285714285714292"/>
    <x v="1"/>
    <x v="6"/>
    <x v="0"/>
    <x v="0"/>
  </r>
  <r>
    <n v="3837"/>
    <s v="Farcical Elements Presents Boeing-Boeing"/>
    <s v="A high-flying French farce with the thrust of a well-tuned jet engine"/>
    <x v="1"/>
    <n v="2042"/>
    <x v="0"/>
    <x v="1"/>
    <s v="GBP"/>
    <x v="3818"/>
    <x v="3837"/>
    <b v="0"/>
    <n v="17"/>
    <b v="1"/>
    <x v="6"/>
    <n v="1.0209999999999999"/>
    <n v="120.11764705882354"/>
    <x v="1"/>
    <x v="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b v="0"/>
    <n v="100"/>
    <b v="1"/>
    <x v="6"/>
    <n v="1.00824"/>
    <n v="1008.24"/>
    <x v="1"/>
    <x v="6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"/>
    <n v="2025"/>
    <x v="0"/>
    <x v="0"/>
    <s v="USD"/>
    <x v="3820"/>
    <x v="3839"/>
    <b v="0"/>
    <n v="32"/>
    <b v="1"/>
    <x v="6"/>
    <n v="1.0125"/>
    <n v="63.28125"/>
    <x v="1"/>
    <x v="6"/>
    <x v="0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b v="0"/>
    <n v="3"/>
    <b v="1"/>
    <x v="6"/>
    <n v="65"/>
    <n v="21.666666666666668"/>
    <x v="1"/>
    <x v="6"/>
    <x v="0"/>
    <x v="0"/>
  </r>
  <r>
    <n v="3841"/>
    <s v="&quot;If They Come Back&quot;"/>
    <s v="A play by award winning writer Eric Monte. _x000a_&quot;If they come back&quot; follows the lives of two teenage boys during the civil rights movement."/>
    <x v="7"/>
    <n v="872"/>
    <x v="2"/>
    <x v="0"/>
    <s v="USD"/>
    <x v="3822"/>
    <x v="3841"/>
    <b v="1"/>
    <n v="34"/>
    <b v="0"/>
    <x v="6"/>
    <n v="8.72E-2"/>
    <n v="25.647058823529413"/>
    <x v="1"/>
    <x v="6"/>
    <x v="0"/>
    <x v="0"/>
  </r>
  <r>
    <n v="3842"/>
    <s v="Shakespeare's The Tempest: In-The-Round"/>
    <s v="Follow the sell-out Tree Folk Theatre, as we lead you through The Tempest with masks, puppetry and live music! 15th July - 3rd August"/>
    <x v="12"/>
    <n v="1097"/>
    <x v="2"/>
    <x v="1"/>
    <s v="GBP"/>
    <x v="3823"/>
    <x v="3842"/>
    <b v="1"/>
    <n v="23"/>
    <b v="0"/>
    <x v="6"/>
    <n v="0.21940000000000001"/>
    <n v="47.695652173913047"/>
    <x v="1"/>
    <x v="6"/>
    <x v="0"/>
    <x v="0"/>
  </r>
  <r>
    <n v="3843"/>
    <s v="Vengeance Can Wait"/>
    <s v="Vengeance Can Wait navigates Japanese sub-culture as it charts a dark, twisted and touching, â€œdifferentâ€ kind of love story."/>
    <x v="12"/>
    <n v="1065"/>
    <x v="2"/>
    <x v="0"/>
    <s v="USD"/>
    <x v="3824"/>
    <x v="3843"/>
    <b v="1"/>
    <n v="19"/>
    <b v="0"/>
    <x v="6"/>
    <n v="0.21299999999999999"/>
    <n v="56.05263157894737"/>
    <x v="1"/>
    <x v="6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n v="50"/>
    <b v="0"/>
    <x v="6"/>
    <n v="0.41489795918367345"/>
    <n v="81.319999999999993"/>
    <x v="1"/>
    <x v="6"/>
    <x v="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b v="1"/>
    <n v="12"/>
    <b v="0"/>
    <x v="6"/>
    <n v="2.1049999999999999E-2"/>
    <n v="70.166666666666671"/>
    <x v="1"/>
    <x v="6"/>
    <x v="0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b v="1"/>
    <n v="8"/>
    <b v="0"/>
    <x v="6"/>
    <n v="2.7E-2"/>
    <n v="23.625"/>
    <x v="1"/>
    <x v="6"/>
    <x v="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n v="9"/>
    <b v="0"/>
    <x v="6"/>
    <n v="0.16161904761904761"/>
    <n v="188.55555555555554"/>
    <x v="1"/>
    <x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n v="43"/>
    <b v="0"/>
    <x v="6"/>
    <n v="0.16376923076923078"/>
    <n v="49.511627906976742"/>
    <x v="1"/>
    <x v="6"/>
    <x v="0"/>
    <x v="0"/>
  </r>
  <r>
    <n v="3849"/>
    <s v="Auf geht's beim Schichtl"/>
    <s v="Bayerische KomÃ¶die im Schaustellermillieu vor historischem Hintergrund des Oktoberfestes von Winfried Frey. UrauffÃ¼hrung September 2015"/>
    <x v="9"/>
    <n v="2113"/>
    <x v="2"/>
    <x v="12"/>
    <s v="EUR"/>
    <x v="3830"/>
    <x v="3849"/>
    <b v="1"/>
    <n v="28"/>
    <b v="0"/>
    <x v="6"/>
    <n v="7.0433333333333334E-2"/>
    <n v="75.464285714285708"/>
    <x v="1"/>
    <x v="6"/>
    <x v="0"/>
    <x v="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b v="1"/>
    <n v="4"/>
    <b v="0"/>
    <x v="6"/>
    <n v="3.7999999999999999E-2"/>
    <n v="9.5"/>
    <x v="1"/>
    <x v="6"/>
    <x v="0"/>
    <x v="0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b v="1"/>
    <n v="24"/>
    <b v="0"/>
    <x v="6"/>
    <n v="0.34079999999999999"/>
    <n v="35.5"/>
    <x v="1"/>
    <x v="6"/>
    <x v="0"/>
    <x v="0"/>
  </r>
  <r>
    <n v="3852"/>
    <s v="Rob Base Presents Unequally Yoked The Stage Play"/>
    <s v="Writer/Director Lynette J. Blackwell presents the hilarious entangled love story of when evil and good attempt to coexist."/>
    <x v="7"/>
    <n v="20"/>
    <x v="2"/>
    <x v="0"/>
    <s v="USD"/>
    <x v="3833"/>
    <x v="3852"/>
    <b v="0"/>
    <n v="2"/>
    <b v="0"/>
    <x v="6"/>
    <n v="2E-3"/>
    <n v="10"/>
    <x v="1"/>
    <x v="6"/>
    <x v="0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b v="0"/>
    <n v="2"/>
    <b v="0"/>
    <x v="6"/>
    <n v="2.5999999999999998E-4"/>
    <n v="13"/>
    <x v="1"/>
    <x v="6"/>
    <x v="0"/>
    <x v="0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b v="0"/>
    <n v="20"/>
    <b v="0"/>
    <x v="6"/>
    <n v="0.16254545454545455"/>
    <n v="89.4"/>
    <x v="1"/>
    <x v="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b v="0"/>
    <n v="1"/>
    <b v="0"/>
    <x v="6"/>
    <n v="2.5000000000000001E-2"/>
    <n v="25"/>
    <x v="1"/>
    <x v="6"/>
    <x v="0"/>
    <x v="0"/>
  </r>
  <r>
    <n v="3856"/>
    <s v="&quot;Trouble at the Gate&quot; play"/>
    <s v="Thought-provoking drama about one who gets so caught up in churchwork, loses the true meaning of serving God, &amp; has TROUBLE AT THE GATE"/>
    <x v="12"/>
    <n v="1"/>
    <x v="2"/>
    <x v="0"/>
    <s v="USD"/>
    <x v="3837"/>
    <x v="3856"/>
    <b v="0"/>
    <n v="1"/>
    <b v="0"/>
    <x v="6"/>
    <n v="2.0000000000000001E-4"/>
    <n v="1"/>
    <x v="1"/>
    <x v="6"/>
    <x v="0"/>
    <x v="0"/>
  </r>
  <r>
    <n v="3857"/>
    <s v="I support Molding Heartz"/>
    <s v="The Ultimate Screenwriting Conference_x000a_is the experience showing screenwriters how to write and sell a screenplay in hollywood!"/>
    <x v="12"/>
    <n v="260"/>
    <x v="2"/>
    <x v="0"/>
    <s v="USD"/>
    <x v="3838"/>
    <x v="3857"/>
    <b v="0"/>
    <n v="4"/>
    <b v="0"/>
    <x v="6"/>
    <n v="5.1999999999999998E-2"/>
    <n v="65"/>
    <x v="1"/>
    <x v="6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x v="8"/>
    <n v="10"/>
    <x v="2"/>
    <x v="1"/>
    <s v="GBP"/>
    <x v="3839"/>
    <x v="3858"/>
    <b v="0"/>
    <n v="1"/>
    <b v="0"/>
    <x v="6"/>
    <n v="0.02"/>
    <n v="10"/>
    <x v="1"/>
    <x v="6"/>
    <x v="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b v="0"/>
    <n v="1"/>
    <b v="0"/>
    <x v="6"/>
    <n v="4.0000000000000002E-4"/>
    <n v="1"/>
    <x v="1"/>
    <x v="6"/>
    <x v="0"/>
    <x v="0"/>
  </r>
  <r>
    <n v="3860"/>
    <s v="Tennessee Williams' ONE ARM @ Minnesota Fringe"/>
    <s v="The unproduced screenplay by Tennessee Williams is given life for the first time on a Twin Cities stage by an ensemble of local actors."/>
    <x v="5"/>
    <n v="1060"/>
    <x v="2"/>
    <x v="0"/>
    <s v="USD"/>
    <x v="3841"/>
    <x v="3860"/>
    <b v="0"/>
    <n v="13"/>
    <b v="0"/>
    <x v="6"/>
    <n v="0.17666666666666667"/>
    <n v="81.538461538461533"/>
    <x v="1"/>
    <x v="6"/>
    <x v="0"/>
    <x v="0"/>
  </r>
  <r>
    <n v="3861"/>
    <s v="READY OR NOT HERE I COME"/>
    <s v="THE COMING OF THE LORD!"/>
    <x v="1"/>
    <n v="100"/>
    <x v="2"/>
    <x v="0"/>
    <s v="USD"/>
    <x v="3842"/>
    <x v="3861"/>
    <b v="0"/>
    <n v="1"/>
    <b v="0"/>
    <x v="6"/>
    <n v="0.05"/>
    <n v="100"/>
    <x v="1"/>
    <x v="6"/>
    <x v="0"/>
    <x v="0"/>
  </r>
  <r>
    <n v="3862"/>
    <s v="The Container Play"/>
    <s v="The hit immersive theatre experience of England comes to Corpus Christi!"/>
    <x v="51"/>
    <n v="1"/>
    <x v="2"/>
    <x v="0"/>
    <s v="USD"/>
    <x v="3843"/>
    <x v="3862"/>
    <b v="0"/>
    <n v="1"/>
    <b v="0"/>
    <x v="6"/>
    <n v="1.3333333333333334E-4"/>
    <n v="1"/>
    <x v="1"/>
    <x v="6"/>
    <x v="0"/>
    <x v="0"/>
  </r>
  <r>
    <n v="3863"/>
    <s v="Umma Yemaya"/>
    <s v="Umma Yemaya is  a play that examines the challenges of unconventional love. The Lady  and the Artist create their own world for love."/>
    <x v="5"/>
    <n v="0"/>
    <x v="2"/>
    <x v="0"/>
    <s v="USD"/>
    <x v="3844"/>
    <x v="3863"/>
    <b v="0"/>
    <n v="0"/>
    <b v="0"/>
    <x v="6"/>
    <n v="0"/>
    <e v="#DIV/0!"/>
    <x v="1"/>
    <x v="6"/>
    <x v="0"/>
    <x v="0"/>
  </r>
  <r>
    <n v="3864"/>
    <s v="Grammar Land Performances"/>
    <s v="I want to create a theatrical performance of the book Grammar Land and present it at schools to help children learn proper grammar."/>
    <x v="12"/>
    <n v="60"/>
    <x v="2"/>
    <x v="0"/>
    <s v="USD"/>
    <x v="3845"/>
    <x v="3864"/>
    <b v="0"/>
    <n v="3"/>
    <b v="0"/>
    <x v="6"/>
    <n v="1.2E-2"/>
    <n v="20"/>
    <x v="1"/>
    <x v="6"/>
    <x v="0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b v="0"/>
    <n v="14"/>
    <b v="0"/>
    <x v="6"/>
    <n v="0.26937422295897223"/>
    <n v="46.428571428571431"/>
    <x v="1"/>
    <x v="6"/>
    <x v="0"/>
    <x v="0"/>
  </r>
  <r>
    <n v="3866"/>
    <s v="a feminine ending, brought to you by the East End Theatre Co"/>
    <s v="A funny, moving, witty piece about a girl, her oboe, and her dreams."/>
    <x v="1"/>
    <n v="11"/>
    <x v="2"/>
    <x v="0"/>
    <s v="USD"/>
    <x v="3847"/>
    <x v="3866"/>
    <b v="0"/>
    <n v="2"/>
    <b v="0"/>
    <x v="6"/>
    <n v="5.4999999999999997E-3"/>
    <n v="5.5"/>
    <x v="1"/>
    <x v="6"/>
    <x v="0"/>
    <x v="0"/>
  </r>
  <r>
    <n v="3867"/>
    <s v="RUSSIAN PLAY &quot;HOW TO BE BRAVE&quot;"/>
    <s v="What do you know about Russian Culture? Our project helps the American children to find out about Russian literature."/>
    <x v="1"/>
    <n v="251"/>
    <x v="2"/>
    <x v="0"/>
    <s v="USD"/>
    <x v="3848"/>
    <x v="3867"/>
    <b v="0"/>
    <n v="5"/>
    <b v="0"/>
    <x v="6"/>
    <n v="0.1255"/>
    <n v="50.2"/>
    <x v="1"/>
    <x v="6"/>
    <x v="0"/>
    <x v="0"/>
  </r>
  <r>
    <n v="3868"/>
    <s v="1000 words (Canceled)"/>
    <s v="New collection of music by Scott Evan Davis!"/>
    <x v="12"/>
    <n v="10"/>
    <x v="1"/>
    <x v="1"/>
    <s v="GBP"/>
    <x v="3849"/>
    <x v="3868"/>
    <b v="0"/>
    <n v="1"/>
    <b v="0"/>
    <x v="40"/>
    <n v="2E-3"/>
    <n v="10"/>
    <x v="1"/>
    <x v="40"/>
    <x v="0"/>
    <x v="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b v="0"/>
    <n v="15"/>
    <b v="0"/>
    <x v="40"/>
    <n v="3.44748684310884E-2"/>
    <n v="30.133333333333333"/>
    <x v="1"/>
    <x v="4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x v="7"/>
    <n v="1500"/>
    <x v="1"/>
    <x v="0"/>
    <s v="USD"/>
    <x v="3851"/>
    <x v="3870"/>
    <b v="0"/>
    <n v="10"/>
    <b v="0"/>
    <x v="40"/>
    <n v="0.15"/>
    <n v="150"/>
    <x v="1"/>
    <x v="40"/>
    <x v="0"/>
    <x v="0"/>
  </r>
  <r>
    <n v="3871"/>
    <s v="Pocket Monsters: A Musical Parody (Canceled)"/>
    <s v="Our musical is finally ready to come to life, and we're raising funds to help make that happen!"/>
    <x v="4"/>
    <n v="40"/>
    <x v="1"/>
    <x v="0"/>
    <s v="USD"/>
    <x v="3852"/>
    <x v="3871"/>
    <b v="0"/>
    <n v="3"/>
    <b v="0"/>
    <x v="40"/>
    <n v="2.6666666666666668E-2"/>
    <n v="13.333333333333334"/>
    <x v="1"/>
    <x v="40"/>
    <x v="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b v="0"/>
    <n v="0"/>
    <b v="0"/>
    <x v="40"/>
    <n v="0"/>
    <e v="#DIV/0!"/>
    <x v="1"/>
    <x v="4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n v="0"/>
    <b v="0"/>
    <x v="40"/>
    <n v="0"/>
    <e v="#DIV/0!"/>
    <x v="1"/>
    <x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n v="0"/>
    <b v="0"/>
    <x v="40"/>
    <n v="0"/>
    <e v="#DIV/0!"/>
    <x v="1"/>
    <x v="4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9"/>
    <n v="0"/>
    <x v="1"/>
    <x v="8"/>
    <s v="DKK"/>
    <x v="3856"/>
    <x v="3875"/>
    <b v="0"/>
    <n v="0"/>
    <b v="0"/>
    <x v="40"/>
    <n v="0"/>
    <e v="#DIV/0!"/>
    <x v="1"/>
    <x v="4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n v="46"/>
    <b v="0"/>
    <x v="40"/>
    <n v="0.52794871794871789"/>
    <n v="44.760869565217391"/>
    <x v="1"/>
    <x v="40"/>
    <x v="0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n v="14"/>
    <b v="0"/>
    <x v="40"/>
    <n v="4.9639999999999997E-2"/>
    <n v="88.642857142857139"/>
    <x v="1"/>
    <x v="40"/>
    <x v="0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b v="0"/>
    <n v="1"/>
    <b v="0"/>
    <x v="40"/>
    <n v="5.5555555555555556E-4"/>
    <n v="10"/>
    <x v="1"/>
    <x v="40"/>
    <x v="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b v="0"/>
    <n v="0"/>
    <b v="0"/>
    <x v="40"/>
    <n v="0"/>
    <e v="#DIV/0!"/>
    <x v="1"/>
    <x v="40"/>
    <x v="0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n v="17"/>
    <b v="0"/>
    <x v="40"/>
    <n v="0.13066666666666665"/>
    <n v="57.647058823529413"/>
    <x v="1"/>
    <x v="40"/>
    <x v="0"/>
    <x v="0"/>
  </r>
  <r>
    <n v="3881"/>
    <s v="My Real Mother's Name is... (Canceled)"/>
    <s v="A musical journey coming to the Blue Venue at the 2017 Orlando Fringe Festival!"/>
    <x v="8"/>
    <n v="25"/>
    <x v="1"/>
    <x v="0"/>
    <s v="USD"/>
    <x v="3861"/>
    <x v="3881"/>
    <b v="0"/>
    <n v="1"/>
    <b v="0"/>
    <x v="40"/>
    <n v="0.05"/>
    <n v="25"/>
    <x v="1"/>
    <x v="40"/>
    <x v="0"/>
    <x v="0"/>
  </r>
  <r>
    <n v="3882"/>
    <s v="Mephistopheles by R. Garth &amp; The S.O.L. (Canceled)"/>
    <s v="A musical vision of the Faust tale... how he signed his soul to the devil Mephistopheles to find Lori, the love of his life."/>
    <x v="9"/>
    <n v="0"/>
    <x v="1"/>
    <x v="2"/>
    <s v="AUD"/>
    <x v="3862"/>
    <x v="3882"/>
    <b v="0"/>
    <n v="0"/>
    <b v="0"/>
    <x v="40"/>
    <n v="0"/>
    <e v="#DIV/0!"/>
    <x v="1"/>
    <x v="40"/>
    <x v="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n v="0"/>
    <b v="0"/>
    <x v="40"/>
    <n v="0"/>
    <e v="#DIV/0!"/>
    <x v="1"/>
    <x v="40"/>
    <x v="0"/>
    <x v="0"/>
  </r>
  <r>
    <n v="3884"/>
    <s v="Alive Portrait Of Christ in Pembroke Township, IL (Canceled)"/>
    <s v="The Group M3 is striving to give one of the poorest towns in the country hope again this Easter Holiday."/>
    <x v="7"/>
    <n v="0"/>
    <x v="1"/>
    <x v="0"/>
    <s v="USD"/>
    <x v="3864"/>
    <x v="3884"/>
    <b v="0"/>
    <n v="0"/>
    <b v="0"/>
    <x v="40"/>
    <n v="0"/>
    <e v="#DIV/0!"/>
    <x v="1"/>
    <x v="40"/>
    <x v="0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b v="0"/>
    <n v="0"/>
    <b v="0"/>
    <x v="40"/>
    <n v="0"/>
    <e v="#DIV/0!"/>
    <x v="1"/>
    <x v="40"/>
    <x v="0"/>
    <x v="0"/>
  </r>
  <r>
    <n v="3886"/>
    <s v="a (Canceled)"/>
    <n v="1"/>
    <x v="7"/>
    <n v="0"/>
    <x v="1"/>
    <x v="2"/>
    <s v="AUD"/>
    <x v="3866"/>
    <x v="3886"/>
    <b v="0"/>
    <n v="0"/>
    <b v="0"/>
    <x v="40"/>
    <n v="0"/>
    <e v="#DIV/0!"/>
    <x v="1"/>
    <x v="4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35"/>
    <x v="1"/>
    <x v="0"/>
    <s v="USD"/>
    <x v="3867"/>
    <x v="3887"/>
    <b v="0"/>
    <n v="2"/>
    <b v="0"/>
    <x v="40"/>
    <n v="1.7500000000000002E-2"/>
    <n v="17.5"/>
    <x v="1"/>
    <x v="40"/>
    <x v="0"/>
    <x v="0"/>
  </r>
  <r>
    <n v="3888"/>
    <s v="Popinjay Productions' The Odyssey"/>
    <s v="We are devising a vibrant new adaptation of Homer's The Odyssey featuring dynamic storytelling, stunning visuals and original music."/>
    <x v="1"/>
    <n v="542"/>
    <x v="2"/>
    <x v="1"/>
    <s v="GBP"/>
    <x v="3868"/>
    <x v="3888"/>
    <b v="0"/>
    <n v="14"/>
    <b v="0"/>
    <x v="6"/>
    <n v="0.27100000000000002"/>
    <n v="38.714285714285715"/>
    <x v="1"/>
    <x v="6"/>
    <x v="0"/>
    <x v="0"/>
  </r>
  <r>
    <n v="3889"/>
    <s v="Sherri's Playhouse Present's A Heavenly Hand!"/>
    <s v="A romantic comedy about a girl trying to figure out what to do with her life and an angel who comes to help her."/>
    <x v="10"/>
    <n v="118"/>
    <x v="2"/>
    <x v="0"/>
    <s v="USD"/>
    <x v="3869"/>
    <x v="3889"/>
    <b v="0"/>
    <n v="9"/>
    <b v="0"/>
    <x v="6"/>
    <n v="1.4749999999999999E-2"/>
    <n v="13.111111111111111"/>
    <x v="1"/>
    <x v="6"/>
    <x v="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n v="8"/>
    <b v="0"/>
    <x v="6"/>
    <n v="0.16826666666666668"/>
    <n v="315.5"/>
    <x v="1"/>
    <x v="6"/>
    <x v="0"/>
    <x v="0"/>
  </r>
  <r>
    <n v="3891"/>
    <s v="Out of the Box: A Mime Story"/>
    <s v="A comedy about a mime who dreams of becoming a stand up comedian."/>
    <x v="134"/>
    <n v="260"/>
    <x v="2"/>
    <x v="0"/>
    <s v="USD"/>
    <x v="3871"/>
    <x v="3891"/>
    <b v="0"/>
    <n v="7"/>
    <b v="0"/>
    <x v="6"/>
    <n v="0.32500000000000001"/>
    <n v="37.142857142857146"/>
    <x v="1"/>
    <x v="6"/>
    <x v="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n v="0"/>
    <b v="0"/>
    <x v="6"/>
    <n v="0"/>
    <e v="#DIV/0!"/>
    <x v="1"/>
    <x v="6"/>
    <x v="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n v="84"/>
    <b v="0"/>
    <x v="6"/>
    <n v="0.2155"/>
    <n v="128.27380952380952"/>
    <x v="1"/>
    <x v="6"/>
    <x v="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n v="11"/>
    <b v="0"/>
    <x v="6"/>
    <n v="3.4666666666666665E-2"/>
    <n v="47.272727272727273"/>
    <x v="1"/>
    <x v="6"/>
    <x v="0"/>
    <x v="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n v="1"/>
    <b v="0"/>
    <x v="6"/>
    <n v="0.05"/>
    <n v="50"/>
    <x v="1"/>
    <x v="6"/>
    <x v="0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b v="0"/>
    <n v="4"/>
    <b v="0"/>
    <x v="6"/>
    <n v="0.10625"/>
    <n v="42.5"/>
    <x v="1"/>
    <x v="6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n v="10"/>
    <b v="0"/>
    <x v="6"/>
    <n v="0.17599999999999999"/>
    <n v="44"/>
    <x v="1"/>
    <x v="6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b v="0"/>
    <n v="16"/>
    <b v="0"/>
    <x v="6"/>
    <n v="0.3256"/>
    <n v="50.875"/>
    <x v="1"/>
    <x v="6"/>
    <x v="0"/>
    <x v="0"/>
  </r>
  <r>
    <n v="3899"/>
    <s v="RAIN | a theatrical production of life-changing proportions"/>
    <s v="More than just a play, RAIN is an outreach to hurting people who feel disengaged or rejected by others."/>
    <x v="7"/>
    <n v="125"/>
    <x v="2"/>
    <x v="0"/>
    <s v="USD"/>
    <x v="3879"/>
    <x v="3899"/>
    <b v="0"/>
    <n v="2"/>
    <b v="0"/>
    <x v="6"/>
    <n v="1.2500000000000001E-2"/>
    <n v="62.5"/>
    <x v="1"/>
    <x v="6"/>
    <x v="0"/>
    <x v="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b v="0"/>
    <n v="5"/>
    <b v="0"/>
    <x v="6"/>
    <n v="5.3999999999999999E-2"/>
    <n v="27"/>
    <x v="1"/>
    <x v="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x v="3"/>
    <n v="25"/>
    <x v="2"/>
    <x v="0"/>
    <s v="USD"/>
    <x v="3881"/>
    <x v="3901"/>
    <b v="0"/>
    <n v="1"/>
    <b v="0"/>
    <x v="6"/>
    <n v="8.3333333333333332E-3"/>
    <n v="25"/>
    <x v="1"/>
    <x v="6"/>
    <x v="0"/>
    <x v="0"/>
  </r>
  <r>
    <n v="3902"/>
    <s v="Over Here Theatre/Scotchbonnet present: Love, Sex and Apps"/>
    <s v="Love, Sex and Apps is a double bill exploring the way in which we are both connected and disconnected with those around us."/>
    <x v="3"/>
    <n v="1465"/>
    <x v="2"/>
    <x v="1"/>
    <s v="GBP"/>
    <x v="3882"/>
    <x v="3902"/>
    <b v="0"/>
    <n v="31"/>
    <b v="0"/>
    <x v="6"/>
    <n v="0.48833333333333334"/>
    <n v="47.258064516129032"/>
    <x v="1"/>
    <x v="6"/>
    <x v="0"/>
    <x v="0"/>
  </r>
  <r>
    <n v="3903"/>
    <s v="Know Thy Law"/>
    <s v="Based on the novel â€œKnow Thy Lawâ€, this powerful play gives the insight and understanding of the power of knowing the law of the land."/>
    <x v="4"/>
    <n v="0"/>
    <x v="2"/>
    <x v="0"/>
    <s v="USD"/>
    <x v="3883"/>
    <x v="3903"/>
    <b v="0"/>
    <n v="0"/>
    <b v="0"/>
    <x v="6"/>
    <n v="0"/>
    <e v="#DIV/0!"/>
    <x v="1"/>
    <x v="6"/>
    <x v="0"/>
    <x v="0"/>
  </r>
  <r>
    <n v="3904"/>
    <s v="Black America from Prophets to Pimps"/>
    <s v="A play that will cover 4000 years of black history."/>
    <x v="7"/>
    <n v="3"/>
    <x v="2"/>
    <x v="0"/>
    <s v="USD"/>
    <x v="3884"/>
    <x v="3904"/>
    <b v="0"/>
    <n v="2"/>
    <b v="0"/>
    <x v="6"/>
    <n v="2.9999999999999997E-4"/>
    <n v="1.5"/>
    <x v="1"/>
    <x v="6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x v="4"/>
    <n v="173"/>
    <x v="2"/>
    <x v="1"/>
    <s v="GBP"/>
    <x v="3885"/>
    <x v="3905"/>
    <b v="0"/>
    <n v="7"/>
    <b v="0"/>
    <x v="6"/>
    <n v="0.11533333333333333"/>
    <n v="24.714285714285715"/>
    <x v="1"/>
    <x v="6"/>
    <x v="0"/>
    <x v="0"/>
  </r>
  <r>
    <n v="3906"/>
    <s v="First Draft Theatre"/>
    <s v="We will workshop, stage and develop new writing, devised work and adaptations. A joyful leap into the possibilities of an idea!"/>
    <x v="4"/>
    <n v="1010"/>
    <x v="2"/>
    <x v="1"/>
    <s v="GBP"/>
    <x v="3886"/>
    <x v="3906"/>
    <b v="0"/>
    <n v="16"/>
    <b v="0"/>
    <x v="6"/>
    <n v="0.67333333333333334"/>
    <n v="63.125"/>
    <x v="1"/>
    <x v="6"/>
    <x v="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b v="0"/>
    <n v="4"/>
    <b v="0"/>
    <x v="6"/>
    <n v="0.153"/>
    <n v="38.25"/>
    <x v="1"/>
    <x v="6"/>
    <x v="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n v="4"/>
    <b v="0"/>
    <x v="6"/>
    <n v="8.666666666666667E-2"/>
    <n v="16.25"/>
    <x v="1"/>
    <x v="6"/>
    <x v="0"/>
    <x v="0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n v="4"/>
    <b v="0"/>
    <x v="6"/>
    <n v="2.2499999999999998E-3"/>
    <n v="33.75"/>
    <x v="1"/>
    <x v="6"/>
    <x v="0"/>
    <x v="0"/>
  </r>
  <r>
    <n v="3910"/>
    <s v="&quot;SHERLOCK HOLMES AND THE SCARLET AVENGER&quot;"/>
    <s v="Join Sherlock Holmes and Dr. Watson as the first adventure together is dramatized live on-stage!  The game is afoot!"/>
    <x v="5"/>
    <n v="185"/>
    <x v="2"/>
    <x v="0"/>
    <s v="USD"/>
    <x v="3890"/>
    <x v="3910"/>
    <b v="0"/>
    <n v="3"/>
    <b v="0"/>
    <x v="6"/>
    <n v="3.0833333333333334E-2"/>
    <n v="61.666666666666664"/>
    <x v="1"/>
    <x v="6"/>
    <x v="0"/>
    <x v="0"/>
  </r>
  <r>
    <n v="3911"/>
    <s v="Ministers of Grace"/>
    <s v="â€˜Ministers of Graceâ€™ imagines what the movie Ghostbusters would be like if written by William Shakespeare."/>
    <x v="10"/>
    <n v="2993"/>
    <x v="2"/>
    <x v="0"/>
    <s v="USD"/>
    <x v="3891"/>
    <x v="3911"/>
    <b v="0"/>
    <n v="36"/>
    <b v="0"/>
    <x v="6"/>
    <n v="0.37412499999999999"/>
    <n v="83.138888888888886"/>
    <x v="1"/>
    <x v="6"/>
    <x v="0"/>
    <x v="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b v="0"/>
    <n v="1"/>
    <b v="0"/>
    <x v="6"/>
    <n v="6.666666666666667E-5"/>
    <n v="1"/>
    <x v="1"/>
    <x v="6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x v="7"/>
    <n v="1000"/>
    <x v="2"/>
    <x v="0"/>
    <s v="USD"/>
    <x v="3893"/>
    <x v="3913"/>
    <b v="0"/>
    <n v="7"/>
    <b v="0"/>
    <x v="6"/>
    <n v="0.1"/>
    <n v="142.85714285714286"/>
    <x v="1"/>
    <x v="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n v="27"/>
    <b v="0"/>
    <x v="6"/>
    <n v="0.36359999999999998"/>
    <n v="33.666666666666664"/>
    <x v="1"/>
    <x v="6"/>
    <x v="0"/>
    <x v="0"/>
  </r>
  <r>
    <n v="3915"/>
    <s v="Hardcross"/>
    <s v="Following the enormous success of Hardcross, we are looking for new ways to bring this wonderful play to a wider audience."/>
    <x v="4"/>
    <n v="5"/>
    <x v="2"/>
    <x v="1"/>
    <s v="GBP"/>
    <x v="3895"/>
    <x v="3915"/>
    <b v="0"/>
    <n v="1"/>
    <b v="0"/>
    <x v="6"/>
    <n v="3.3333333333333335E-3"/>
    <n v="5"/>
    <x v="1"/>
    <x v="6"/>
    <x v="0"/>
    <x v="0"/>
  </r>
  <r>
    <n v="3916"/>
    <s v="Final exam"/>
    <s v="We're a small group of University students who need a little help making our final exam production the best product possible."/>
    <x v="1"/>
    <n v="0"/>
    <x v="2"/>
    <x v="8"/>
    <s v="DKK"/>
    <x v="3896"/>
    <x v="3916"/>
    <b v="0"/>
    <n v="0"/>
    <b v="0"/>
    <x v="6"/>
    <n v="0"/>
    <e v="#DIV/0!"/>
    <x v="1"/>
    <x v="6"/>
    <x v="0"/>
    <x v="0"/>
  </r>
  <r>
    <n v="3917"/>
    <s v="Romeo and Juliet by Cry of Curs"/>
    <s v="We place the actors and script to the fore, with productions stripped down to barest level, aiming to make theatre accessible."/>
    <x v="0"/>
    <n v="10"/>
    <x v="2"/>
    <x v="1"/>
    <s v="GBP"/>
    <x v="3897"/>
    <x v="3917"/>
    <b v="0"/>
    <n v="1"/>
    <b v="0"/>
    <x v="6"/>
    <n v="2.8571428571428571E-3"/>
    <n v="10"/>
    <x v="1"/>
    <x v="6"/>
    <x v="0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n v="3"/>
    <b v="0"/>
    <x v="6"/>
    <n v="2E-3"/>
    <n v="40"/>
    <x v="1"/>
    <x v="6"/>
    <x v="0"/>
    <x v="0"/>
  </r>
  <r>
    <n v="3919"/>
    <s v="After The Blue"/>
    <s v="Two sisters living in a Cornish seaside town attempt to hide and escape from a life- circle of deceit, abuse, incest and revenge."/>
    <x v="12"/>
    <n v="90"/>
    <x v="2"/>
    <x v="1"/>
    <s v="GBP"/>
    <x v="3899"/>
    <x v="3919"/>
    <b v="0"/>
    <n v="3"/>
    <b v="0"/>
    <x v="6"/>
    <n v="1.7999999999999999E-2"/>
    <n v="30"/>
    <x v="1"/>
    <x v="6"/>
    <x v="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b v="0"/>
    <n v="3"/>
    <b v="0"/>
    <x v="6"/>
    <n v="5.3999999999999999E-2"/>
    <n v="45"/>
    <x v="1"/>
    <x v="6"/>
    <x v="0"/>
    <x v="0"/>
  </r>
  <r>
    <n v="3921"/>
    <s v="Shakespeare's R&amp;J - Chapel Lane Theatre Company"/>
    <s v="CLTC are crowdfunding for our latest production - Joe Calarco's brilliant adaptation of Shakespeare's most loved tragedy."/>
    <x v="3"/>
    <n v="0"/>
    <x v="2"/>
    <x v="1"/>
    <s v="GBP"/>
    <x v="3901"/>
    <x v="3921"/>
    <b v="0"/>
    <n v="0"/>
    <b v="0"/>
    <x v="6"/>
    <n v="0"/>
    <e v="#DIV/0!"/>
    <x v="1"/>
    <x v="6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n v="6"/>
    <b v="0"/>
    <x v="6"/>
    <n v="8.1333333333333327E-2"/>
    <n v="10.166666666666666"/>
    <x v="1"/>
    <x v="6"/>
    <x v="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n v="17"/>
    <b v="0"/>
    <x v="6"/>
    <n v="0.12034782608695652"/>
    <n v="81.411764705882348"/>
    <x v="1"/>
    <x v="6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n v="40"/>
    <b v="0"/>
    <x v="6"/>
    <n v="0.15266666666666667"/>
    <n v="57.25"/>
    <x v="1"/>
    <x v="6"/>
    <x v="0"/>
    <x v="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b v="0"/>
    <n v="3"/>
    <b v="0"/>
    <x v="6"/>
    <n v="0.1"/>
    <n v="5"/>
    <x v="1"/>
    <x v="6"/>
    <x v="0"/>
    <x v="0"/>
  </r>
  <r>
    <n v="3926"/>
    <s v="Caryl Churchill's 'Top Girls' - NSW HSC Text"/>
    <s v="Producing syllabus-relevant theatre targeted to HSC students on the NSW Central Coast"/>
    <x v="12"/>
    <n v="15"/>
    <x v="2"/>
    <x v="2"/>
    <s v="AUD"/>
    <x v="3906"/>
    <x v="3926"/>
    <b v="0"/>
    <n v="1"/>
    <b v="0"/>
    <x v="6"/>
    <n v="3.0000000000000001E-3"/>
    <n v="15"/>
    <x v="1"/>
    <x v="6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n v="2"/>
    <b v="0"/>
    <x v="6"/>
    <n v="0.01"/>
    <n v="12.5"/>
    <x v="1"/>
    <x v="6"/>
    <x v="0"/>
    <x v="0"/>
  </r>
  <r>
    <n v="3928"/>
    <s v="CHARM by Philip Dawkins"/>
    <s v="&quot;Charm&quot; class is in session! Mama Darleena, a transgender African-American woman, shares rules for etiquette with her LGBTQ students."/>
    <x v="12"/>
    <n v="651"/>
    <x v="2"/>
    <x v="0"/>
    <s v="USD"/>
    <x v="3908"/>
    <x v="3928"/>
    <b v="0"/>
    <n v="7"/>
    <b v="0"/>
    <x v="6"/>
    <n v="0.13020000000000001"/>
    <n v="93"/>
    <x v="1"/>
    <x v="6"/>
    <x v="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b v="0"/>
    <n v="14"/>
    <b v="0"/>
    <x v="6"/>
    <n v="2.265E-2"/>
    <n v="32.357142857142854"/>
    <x v="1"/>
    <x v="6"/>
    <x v="0"/>
    <x v="0"/>
  </r>
  <r>
    <n v="3930"/>
    <s v="Foundry Theatre Brisbane"/>
    <s v="We are a new and exciting semi-pro  theatre company who will support &amp; hire local actors &amp; writers in Brisbane &amp; Queensland."/>
    <x v="7"/>
    <n v="0"/>
    <x v="2"/>
    <x v="2"/>
    <s v="AUD"/>
    <x v="3910"/>
    <x v="3930"/>
    <b v="0"/>
    <n v="0"/>
    <b v="0"/>
    <x v="6"/>
    <n v="0"/>
    <e v="#DIV/0!"/>
    <x v="1"/>
    <x v="6"/>
    <x v="0"/>
    <x v="0"/>
  </r>
  <r>
    <n v="3931"/>
    <s v="Still I Weep"/>
    <s v="An original stage play designed to bring to light the long-term effects on adult survivors of childhood sexual abuse. We do survive!"/>
    <x v="10"/>
    <n v="0"/>
    <x v="2"/>
    <x v="0"/>
    <s v="USD"/>
    <x v="3911"/>
    <x v="3931"/>
    <b v="0"/>
    <n v="0"/>
    <b v="0"/>
    <x v="6"/>
    <n v="0"/>
    <e v="#DIV/0!"/>
    <x v="1"/>
    <x v="6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x v="2"/>
    <n v="1"/>
    <x v="2"/>
    <x v="0"/>
    <s v="USD"/>
    <x v="3912"/>
    <x v="3932"/>
    <b v="0"/>
    <n v="1"/>
    <b v="0"/>
    <x v="6"/>
    <n v="8.3333333333333331E-5"/>
    <n v="1"/>
    <x v="1"/>
    <x v="6"/>
    <x v="0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n v="12"/>
    <b v="0"/>
    <x v="6"/>
    <n v="0.15742857142857142"/>
    <n v="91.833333333333329"/>
    <x v="1"/>
    <x v="6"/>
    <x v="0"/>
    <x v="0"/>
  </r>
  <r>
    <n v="3934"/>
    <s v="&quot;A Measure of Normalcy&quot;"/>
    <s v="Lost youth and lost souls struggle to find meaning amid dingy basements, vanishing malls, and a bleak Midwestern summer."/>
    <x v="12"/>
    <n v="550"/>
    <x v="2"/>
    <x v="0"/>
    <s v="USD"/>
    <x v="3914"/>
    <x v="3934"/>
    <b v="0"/>
    <n v="12"/>
    <b v="0"/>
    <x v="6"/>
    <n v="0.11"/>
    <n v="45.833333333333336"/>
    <x v="1"/>
    <x v="6"/>
    <x v="0"/>
    <x v="0"/>
  </r>
  <r>
    <n v="3935"/>
    <s v="Mr Mineshaft - A Play about Julius Eastman"/>
    <s v="Forgotten composer, virtuoso pianist, actor, and activist._x000a_I'm hoping to produce my play which explores Julius's life and music."/>
    <x v="3"/>
    <n v="1315"/>
    <x v="2"/>
    <x v="1"/>
    <s v="GBP"/>
    <x v="3915"/>
    <x v="3935"/>
    <b v="0"/>
    <n v="23"/>
    <b v="0"/>
    <x v="6"/>
    <n v="0.43833333333333335"/>
    <n v="57.173913043478258"/>
    <x v="1"/>
    <x v="6"/>
    <x v="0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n v="0"/>
    <b v="0"/>
    <x v="6"/>
    <n v="0"/>
    <e v="#DIV/0!"/>
    <x v="1"/>
    <x v="6"/>
    <x v="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n v="10"/>
    <b v="0"/>
    <x v="6"/>
    <n v="0.86135181975736563"/>
    <n v="248.5"/>
    <x v="1"/>
    <x v="6"/>
    <x v="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n v="5"/>
    <b v="0"/>
    <x v="6"/>
    <n v="0.12196620583717357"/>
    <n v="79.400000000000006"/>
    <x v="1"/>
    <x v="6"/>
    <x v="0"/>
    <x v="0"/>
  </r>
  <r>
    <n v="3939"/>
    <s v="'Potter.' Funding 2015"/>
    <s v="'Potter.' is a parody of the popular Harry Potter series allowing aspiring actors a chance to work in a professional production."/>
    <x v="12"/>
    <n v="5"/>
    <x v="2"/>
    <x v="2"/>
    <s v="AUD"/>
    <x v="3919"/>
    <x v="3939"/>
    <b v="0"/>
    <n v="1"/>
    <b v="0"/>
    <x v="6"/>
    <n v="1E-3"/>
    <n v="5"/>
    <x v="1"/>
    <x v="6"/>
    <x v="0"/>
    <x v="0"/>
  </r>
  <r>
    <n v="3940"/>
    <s v="Attraction"/>
    <s v="A Stage Play that will bring you to the edge of your seat , leave you thinkin and will also have you laughing while enjoyin the talent"/>
    <x v="12"/>
    <n v="11"/>
    <x v="2"/>
    <x v="0"/>
    <s v="USD"/>
    <x v="3920"/>
    <x v="3940"/>
    <b v="0"/>
    <n v="2"/>
    <b v="0"/>
    <x v="6"/>
    <n v="2.2000000000000001E-3"/>
    <n v="5.5"/>
    <x v="1"/>
    <x v="6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b v="0"/>
    <n v="2"/>
    <b v="0"/>
    <x v="6"/>
    <n v="9.0909090909090905E-3"/>
    <n v="25"/>
    <x v="1"/>
    <x v="6"/>
    <x v="0"/>
    <x v="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b v="0"/>
    <n v="0"/>
    <b v="0"/>
    <x v="6"/>
    <n v="0"/>
    <e v="#DIV/0!"/>
    <x v="1"/>
    <x v="6"/>
    <x v="0"/>
    <x v="0"/>
  </r>
  <r>
    <n v="3943"/>
    <s v="Alexandra Petri's &quot;The Scrum&quot;  - Field Trip Theatre"/>
    <s v="Field Trip Theatre has  commissioned Alexandra Petri to write a world premiere play set in DC , &quot;The Scrum&quot;,"/>
    <x v="12"/>
    <n v="1782"/>
    <x v="2"/>
    <x v="0"/>
    <s v="USD"/>
    <x v="3923"/>
    <x v="3943"/>
    <b v="0"/>
    <n v="13"/>
    <b v="0"/>
    <x v="6"/>
    <n v="0.35639999999999999"/>
    <n v="137.07692307692307"/>
    <x v="1"/>
    <x v="6"/>
    <x v="0"/>
    <x v="0"/>
  </r>
  <r>
    <n v="3944"/>
    <s v="Shakespeare Shortened School Plays"/>
    <s v="My project is to finish writing all 38 of Shakespeare's Plays into shortened 15-20 minute Shortened versions and publish them in 1 year"/>
    <x v="12"/>
    <n v="0"/>
    <x v="2"/>
    <x v="0"/>
    <s v="USD"/>
    <x v="3924"/>
    <x v="3944"/>
    <b v="0"/>
    <n v="0"/>
    <b v="0"/>
    <x v="6"/>
    <n v="0"/>
    <e v="#DIV/0!"/>
    <x v="1"/>
    <x v="6"/>
    <x v="0"/>
    <x v="0"/>
  </r>
  <r>
    <n v="3945"/>
    <s v="Camp Curtain Call: Star Wars (A Parody)"/>
    <s v="We do a theatre camp for kids every summer doing parady shows of diff stories for kids to learn theater. This year is Star Wars Parody."/>
    <x v="1"/>
    <n v="5"/>
    <x v="2"/>
    <x v="0"/>
    <s v="USD"/>
    <x v="3925"/>
    <x v="3945"/>
    <b v="0"/>
    <n v="1"/>
    <b v="0"/>
    <x v="6"/>
    <n v="2.5000000000000001E-3"/>
    <n v="5"/>
    <x v="1"/>
    <x v="6"/>
    <x v="0"/>
    <x v="0"/>
  </r>
  <r>
    <n v="3946"/>
    <s v="DR. Mecurio's Mythical Marvels &amp; Beastiry"/>
    <s v="Dr. Mecurio's is an original work of fantasy designed and written for the stage."/>
    <x v="5"/>
    <n v="195"/>
    <x v="2"/>
    <x v="0"/>
    <s v="USD"/>
    <x v="3926"/>
    <x v="3946"/>
    <b v="0"/>
    <n v="5"/>
    <b v="0"/>
    <x v="6"/>
    <n v="3.2500000000000001E-2"/>
    <n v="39"/>
    <x v="1"/>
    <x v="6"/>
    <x v="0"/>
    <x v="0"/>
  </r>
  <r>
    <n v="3947"/>
    <s v="Tell'em I'm Gonna Make It"/>
    <s v="Soon to be known as one of the greatest gospel stage plays of all times. Great hit in New England and now we want to take  it on tour"/>
    <x v="3"/>
    <n v="101"/>
    <x v="2"/>
    <x v="0"/>
    <s v="USD"/>
    <x v="3927"/>
    <x v="3947"/>
    <b v="0"/>
    <n v="2"/>
    <b v="0"/>
    <x v="6"/>
    <n v="3.3666666666666664E-2"/>
    <n v="50.5"/>
    <x v="1"/>
    <x v="6"/>
    <x v="0"/>
    <x v="0"/>
  </r>
  <r>
    <n v="3948"/>
    <s v="The Barbican Photography Trip 2015"/>
    <s v="A group of 12 friends, separated by time, space, state borders and oceans want to head to London for the adventure of a lifetime."/>
    <x v="9"/>
    <n v="0"/>
    <x v="2"/>
    <x v="2"/>
    <s v="AUD"/>
    <x v="3928"/>
    <x v="3948"/>
    <b v="0"/>
    <n v="0"/>
    <b v="0"/>
    <x v="6"/>
    <n v="0"/>
    <e v="#DIV/0!"/>
    <x v="1"/>
    <x v="6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7"/>
    <n v="1577"/>
    <x v="2"/>
    <x v="2"/>
    <s v="AUD"/>
    <x v="3929"/>
    <x v="3949"/>
    <b v="0"/>
    <n v="32"/>
    <b v="0"/>
    <x v="6"/>
    <n v="0.15770000000000001"/>
    <n v="49.28125"/>
    <x v="1"/>
    <x v="6"/>
    <x v="0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n v="1"/>
    <b v="0"/>
    <x v="6"/>
    <n v="6.2500000000000003E-3"/>
    <n v="25"/>
    <x v="1"/>
    <x v="6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n v="1"/>
    <b v="0"/>
    <x v="6"/>
    <n v="5.0000000000000004E-6"/>
    <n v="1"/>
    <x v="1"/>
    <x v="6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n v="1"/>
    <b v="0"/>
    <x v="6"/>
    <n v="9.6153846153846159E-4"/>
    <n v="25"/>
    <x v="1"/>
    <x v="6"/>
    <x v="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b v="0"/>
    <n v="0"/>
    <b v="0"/>
    <x v="6"/>
    <n v="0"/>
    <e v="#DIV/0!"/>
    <x v="1"/>
    <x v="6"/>
    <x v="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n v="0"/>
    <b v="0"/>
    <x v="6"/>
    <n v="0"/>
    <e v="#DIV/0!"/>
    <x v="1"/>
    <x v="6"/>
    <x v="0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b v="0"/>
    <n v="8"/>
    <b v="0"/>
    <x v="6"/>
    <n v="0.24285714285714285"/>
    <n v="53.125"/>
    <x v="1"/>
    <x v="6"/>
    <x v="0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n v="0"/>
    <b v="0"/>
    <x v="6"/>
    <n v="0"/>
    <e v="#DIV/0!"/>
    <x v="1"/>
    <x v="6"/>
    <x v="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b v="0"/>
    <n v="1"/>
    <b v="0"/>
    <x v="6"/>
    <n v="2.5000000000000001E-4"/>
    <n v="7"/>
    <x v="1"/>
    <x v="6"/>
    <x v="0"/>
    <x v="0"/>
  </r>
  <r>
    <n v="3958"/>
    <s v="Shakespeare with Noodles:  Henry IV"/>
    <s v="A children's theatre group constructing props out of swimming noodles to provide free Shakespeare in the parks to local communities."/>
    <x v="1"/>
    <n v="641"/>
    <x v="2"/>
    <x v="0"/>
    <s v="USD"/>
    <x v="3938"/>
    <x v="3958"/>
    <b v="0"/>
    <n v="16"/>
    <b v="0"/>
    <x v="6"/>
    <n v="0.32050000000000001"/>
    <n v="40.0625"/>
    <x v="1"/>
    <x v="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n v="12"/>
    <b v="0"/>
    <x v="6"/>
    <n v="0.24333333333333335"/>
    <n v="24.333333333333332"/>
    <x v="1"/>
    <x v="6"/>
    <x v="0"/>
    <x v="0"/>
  </r>
  <r>
    <n v="3960"/>
    <s v="In The Time of New York"/>
    <s v="You are closer to your dreams than what you expect, your demons will always wait for you to realize them, theyâ€™ll torture you Manny."/>
    <x v="3"/>
    <n v="45"/>
    <x v="2"/>
    <x v="0"/>
    <s v="USD"/>
    <x v="3940"/>
    <x v="3960"/>
    <b v="0"/>
    <n v="4"/>
    <b v="0"/>
    <x v="6"/>
    <n v="1.4999999999999999E-2"/>
    <n v="11.25"/>
    <x v="1"/>
    <x v="6"/>
    <x v="0"/>
    <x v="0"/>
  </r>
  <r>
    <n v="3961"/>
    <s v="New Edinburgh play"/>
    <s v="I've written a fun new play exploring the reality of gay stereotypes in 2014 - with accommodation and venue hire it needs some dough :)"/>
    <x v="12"/>
    <n v="21"/>
    <x v="2"/>
    <x v="1"/>
    <s v="GBP"/>
    <x v="3941"/>
    <x v="3961"/>
    <b v="0"/>
    <n v="2"/>
    <b v="0"/>
    <x v="6"/>
    <n v="4.1999999999999997E-3"/>
    <n v="10.5"/>
    <x v="1"/>
    <x v="6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n v="3"/>
    <b v="0"/>
    <x v="6"/>
    <n v="3.214285714285714E-2"/>
    <n v="15"/>
    <x v="1"/>
    <x v="6"/>
    <x v="0"/>
    <x v="0"/>
  </r>
  <r>
    <n v="3963"/>
    <s v="Une minute de silence"/>
    <s v="les effets de censeur sur l'immigration.Ã§a c'est une piÃ¨ce de l'histoire de la rÃ©volution en Iran jusqu'Ã  des meurtres en sÃ©rie en 1999"/>
    <x v="7"/>
    <n v="0"/>
    <x v="2"/>
    <x v="5"/>
    <s v="CAD"/>
    <x v="3943"/>
    <x v="3963"/>
    <b v="0"/>
    <n v="0"/>
    <b v="0"/>
    <x v="6"/>
    <n v="0"/>
    <e v="#DIV/0!"/>
    <x v="1"/>
    <x v="6"/>
    <x v="0"/>
    <x v="0"/>
  </r>
  <r>
    <n v="3964"/>
    <s v="MAMA'Z BA-B: The StagePlay"/>
    <s v="&quot;MAMA'Z BA-B&quot; is the story of Marcus Williams who struggles to find a place for himself as a young black male."/>
    <x v="1"/>
    <n v="126"/>
    <x v="2"/>
    <x v="0"/>
    <s v="USD"/>
    <x v="3944"/>
    <x v="3964"/>
    <b v="0"/>
    <n v="3"/>
    <b v="0"/>
    <x v="6"/>
    <n v="6.3E-2"/>
    <n v="42"/>
    <x v="1"/>
    <x v="6"/>
    <x v="0"/>
    <x v="0"/>
  </r>
  <r>
    <n v="3965"/>
    <s v="Fringe Fest: Take Comfort in Falling Forever"/>
    <s v="Andrew Heller producing a production of an original play for the Philadelphia Fringe Festival. Written and Directed by Andrew Heller"/>
    <x v="1"/>
    <n v="285"/>
    <x v="2"/>
    <x v="0"/>
    <s v="USD"/>
    <x v="3945"/>
    <x v="3965"/>
    <b v="0"/>
    <n v="4"/>
    <b v="0"/>
    <x v="6"/>
    <n v="0.14249999999999999"/>
    <n v="71.25"/>
    <x v="1"/>
    <x v="6"/>
    <x v="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n v="2"/>
    <b v="0"/>
    <x v="6"/>
    <n v="6.0000000000000001E-3"/>
    <n v="22.5"/>
    <x v="1"/>
    <x v="6"/>
    <x v="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b v="0"/>
    <n v="10"/>
    <b v="0"/>
    <x v="6"/>
    <n v="0.2411764705882353"/>
    <n v="41"/>
    <x v="1"/>
    <x v="6"/>
    <x v="0"/>
    <x v="0"/>
  </r>
  <r>
    <n v="3968"/>
    <s v="Scarlet Letters (a play with songs)"/>
    <s v="&quot;On the breast of her gown, in fine red cloth, appeared the letter A.&quot; But what about the rest of the alphabet?"/>
    <x v="12"/>
    <n v="527"/>
    <x v="2"/>
    <x v="0"/>
    <s v="USD"/>
    <x v="3948"/>
    <x v="3968"/>
    <b v="0"/>
    <n v="11"/>
    <b v="0"/>
    <x v="6"/>
    <n v="0.10539999999999999"/>
    <n v="47.909090909090907"/>
    <x v="1"/>
    <x v="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n v="6"/>
    <b v="0"/>
    <x v="6"/>
    <n v="7.4690265486725665E-2"/>
    <n v="35.166666666666664"/>
    <x v="1"/>
    <x v="6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n v="2"/>
    <b v="0"/>
    <x v="6"/>
    <n v="7.3333333333333334E-4"/>
    <n v="5.5"/>
    <x v="1"/>
    <x v="6"/>
    <x v="0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n v="6"/>
    <b v="0"/>
    <x v="6"/>
    <n v="9.7142857142857135E-3"/>
    <n v="22.666666666666668"/>
    <x v="1"/>
    <x v="6"/>
    <x v="0"/>
    <x v="0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b v="0"/>
    <n v="8"/>
    <b v="0"/>
    <x v="6"/>
    <n v="0.21099999999999999"/>
    <n v="26.375"/>
    <x v="1"/>
    <x v="6"/>
    <x v="0"/>
    <x v="0"/>
  </r>
  <r>
    <n v="3973"/>
    <s v="Staged Right Theatre First Season Campaign"/>
    <s v="Staged Right Theatre Company is putting on its first season this year, and we need your help with raising money to put on four plays!"/>
    <x v="12"/>
    <n v="3905"/>
    <x v="2"/>
    <x v="0"/>
    <s v="USD"/>
    <x v="3953"/>
    <x v="3973"/>
    <b v="0"/>
    <n v="37"/>
    <b v="0"/>
    <x v="6"/>
    <n v="0.78100000000000003"/>
    <n v="105.54054054054055"/>
    <x v="1"/>
    <x v="6"/>
    <x v="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n v="11"/>
    <b v="0"/>
    <x v="6"/>
    <n v="0.32"/>
    <n v="29.09090909090909"/>
    <x v="1"/>
    <x v="6"/>
    <x v="0"/>
    <x v="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n v="0"/>
    <b v="0"/>
    <x v="6"/>
    <n v="0"/>
    <e v="#DIV/0!"/>
    <x v="1"/>
    <x v="6"/>
    <x v="0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n v="10"/>
    <b v="0"/>
    <x v="6"/>
    <n v="0.47692307692307695"/>
    <n v="62"/>
    <x v="1"/>
    <x v="6"/>
    <x v="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n v="6"/>
    <b v="0"/>
    <x v="6"/>
    <n v="1.4500000000000001E-2"/>
    <n v="217.5"/>
    <x v="1"/>
    <x v="6"/>
    <x v="0"/>
    <x v="0"/>
  </r>
  <r>
    <n v="3978"/>
    <s v="For Colored Girl Play Production"/>
    <s v="Staged play within the communities of eastern ( Kinston Wilson Wilmington ) North Carolina ! Funds will allow a child to attend! THX"/>
    <x v="1"/>
    <n v="214"/>
    <x v="2"/>
    <x v="0"/>
    <s v="USD"/>
    <x v="3958"/>
    <x v="3978"/>
    <b v="0"/>
    <n v="8"/>
    <b v="0"/>
    <x v="6"/>
    <n v="0.107"/>
    <n v="26.75"/>
    <x v="1"/>
    <x v="6"/>
    <x v="0"/>
    <x v="0"/>
  </r>
  <r>
    <n v="3979"/>
    <s v="What a Gay Play - back, bigger and longer"/>
    <s v="After a successful premiere run at Edinburgh 2014, it's been rewritten and revised and is back for another run of Edinburgh fun in 2015"/>
    <x v="5"/>
    <n v="110"/>
    <x v="2"/>
    <x v="1"/>
    <s v="GBP"/>
    <x v="3959"/>
    <x v="3979"/>
    <b v="0"/>
    <n v="6"/>
    <b v="0"/>
    <x v="6"/>
    <n v="1.8333333333333333E-2"/>
    <n v="18.333333333333332"/>
    <x v="1"/>
    <x v="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n v="7"/>
    <b v="0"/>
    <x v="6"/>
    <n v="0.18"/>
    <n v="64.285714285714292"/>
    <x v="1"/>
    <x v="6"/>
    <x v="0"/>
    <x v="0"/>
  </r>
  <r>
    <n v="3981"/>
    <s v="BEIRUT, LADY OF LEBANON"/>
    <s v="A Theatrical Production Celebrating the Lebanese Culture and the Human Spirit in Time of War."/>
    <x v="9"/>
    <n v="1225"/>
    <x v="2"/>
    <x v="0"/>
    <s v="USD"/>
    <x v="3961"/>
    <x v="3981"/>
    <b v="0"/>
    <n v="7"/>
    <b v="0"/>
    <x v="6"/>
    <n v="4.0833333333333333E-2"/>
    <n v="175"/>
    <x v="1"/>
    <x v="6"/>
    <x v="0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b v="0"/>
    <n v="5"/>
    <b v="0"/>
    <x v="6"/>
    <n v="0.2"/>
    <n v="34"/>
    <x v="1"/>
    <x v="6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n v="46"/>
    <b v="0"/>
    <x v="6"/>
    <n v="0.34802513464991025"/>
    <n v="84.282608695652172"/>
    <x v="1"/>
    <x v="6"/>
    <x v="0"/>
    <x v="0"/>
  </r>
  <r>
    <n v="3984"/>
    <s v="Fantastic Mr Fox - Novus Theatre"/>
    <s v="Novus Theatre bring you their new show 'Fantastic Mr Fox'. We hope to improve the pay for our cast and crew through Kickstarter."/>
    <x v="4"/>
    <n v="95"/>
    <x v="2"/>
    <x v="1"/>
    <s v="GBP"/>
    <x v="3964"/>
    <x v="3984"/>
    <b v="0"/>
    <n v="10"/>
    <b v="0"/>
    <x v="6"/>
    <n v="6.3333333333333339E-2"/>
    <n v="9.5"/>
    <x v="1"/>
    <x v="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"/>
    <n v="641"/>
    <x v="2"/>
    <x v="0"/>
    <s v="USD"/>
    <x v="3965"/>
    <x v="3985"/>
    <b v="0"/>
    <n v="19"/>
    <b v="0"/>
    <x v="6"/>
    <n v="0.32050000000000001"/>
    <n v="33.736842105263158"/>
    <x v="1"/>
    <x v="6"/>
    <x v="0"/>
    <x v="0"/>
  </r>
  <r>
    <n v="3986"/>
    <s v="Hippolytos - Polish Tour"/>
    <s v="After a successful run at London's Cockpit Theatre, we are invited to perform in Gardzienice OPT and at Teatr Polski in Warsaw, Poland."/>
    <x v="12"/>
    <n v="488"/>
    <x v="2"/>
    <x v="1"/>
    <s v="GBP"/>
    <x v="3966"/>
    <x v="3986"/>
    <b v="0"/>
    <n v="13"/>
    <b v="0"/>
    <x v="6"/>
    <n v="9.7600000000000006E-2"/>
    <n v="37.53846153846154"/>
    <x v="1"/>
    <x v="6"/>
    <x v="0"/>
    <x v="0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b v="0"/>
    <n v="13"/>
    <b v="0"/>
    <x v="6"/>
    <n v="0.3775"/>
    <n v="11.615384615384615"/>
    <x v="1"/>
    <x v="6"/>
    <x v="0"/>
    <x v="0"/>
  </r>
  <r>
    <n v="3988"/>
    <s v="Folk-Tales: What Stories Do Your Folks Tell?"/>
    <s v="An evening of of stories based both in myth and truth."/>
    <x v="4"/>
    <n v="32"/>
    <x v="2"/>
    <x v="0"/>
    <s v="USD"/>
    <x v="3968"/>
    <x v="3988"/>
    <b v="0"/>
    <n v="4"/>
    <b v="0"/>
    <x v="6"/>
    <n v="2.1333333333333333E-2"/>
    <n v="8"/>
    <x v="1"/>
    <x v="6"/>
    <x v="0"/>
    <x v="0"/>
  </r>
  <r>
    <n v="3989"/>
    <s v="A Gentleman, A Lady and A Thug"/>
    <s v="I love to write. I have written and published my first book and everyone that read it enjoyed it. My dream is to one day write movies"/>
    <x v="3"/>
    <n v="0"/>
    <x v="2"/>
    <x v="0"/>
    <s v="USD"/>
    <x v="3969"/>
    <x v="3989"/>
    <b v="0"/>
    <n v="0"/>
    <b v="0"/>
    <x v="6"/>
    <n v="0"/>
    <e v="#DIV/0!"/>
    <x v="1"/>
    <x v="6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n v="3"/>
    <b v="0"/>
    <x v="6"/>
    <n v="4.1818181818181817E-2"/>
    <n v="23"/>
    <x v="1"/>
    <x v="6"/>
    <x v="0"/>
    <x v="0"/>
  </r>
  <r>
    <n v="3991"/>
    <s v="NTACTheatre - North Texas Actor's Collaborative Theatre"/>
    <s v="North Texas first actor-driven theatre company needs your help"/>
    <x v="8"/>
    <n v="100"/>
    <x v="2"/>
    <x v="0"/>
    <s v="USD"/>
    <x v="3971"/>
    <x v="3991"/>
    <b v="0"/>
    <n v="1"/>
    <b v="0"/>
    <x v="6"/>
    <n v="0.2"/>
    <n v="100"/>
    <x v="1"/>
    <x v="6"/>
    <x v="0"/>
    <x v="0"/>
  </r>
  <r>
    <n v="3992"/>
    <s v="Tearing Down Cabrini-Green, a dynamic social commentary."/>
    <s v="A richly textured and intellectually powerful social commentary about family, community and America."/>
    <x v="7"/>
    <n v="541"/>
    <x v="2"/>
    <x v="0"/>
    <s v="USD"/>
    <x v="3972"/>
    <x v="3992"/>
    <b v="0"/>
    <n v="9"/>
    <b v="0"/>
    <x v="6"/>
    <n v="5.4100000000000002E-2"/>
    <n v="60.111111111111114"/>
    <x v="1"/>
    <x v="6"/>
    <x v="0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b v="0"/>
    <n v="1"/>
    <b v="0"/>
    <x v="6"/>
    <n v="6.0000000000000002E-5"/>
    <n v="3"/>
    <x v="1"/>
    <x v="6"/>
    <x v="0"/>
    <x v="0"/>
  </r>
  <r>
    <n v="3994"/>
    <s v="Poles Apart - A Play in 2 Acts"/>
    <s v="Is Henson willing to dare risk a theatrical speaking tour of his North Pole adventures...and more?"/>
    <x v="1"/>
    <n v="5"/>
    <x v="2"/>
    <x v="0"/>
    <s v="USD"/>
    <x v="3974"/>
    <x v="3994"/>
    <b v="0"/>
    <n v="1"/>
    <b v="0"/>
    <x v="6"/>
    <n v="2.5000000000000001E-3"/>
    <n v="5"/>
    <x v="1"/>
    <x v="6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n v="4"/>
    <b v="0"/>
    <x v="6"/>
    <n v="0.35"/>
    <n v="17.5"/>
    <x v="1"/>
    <x v="6"/>
    <x v="0"/>
    <x v="0"/>
  </r>
  <r>
    <n v="3996"/>
    <s v="Anansi the Spider - An African Folktale"/>
    <s v="The African tale of Anansi the Spider is that of a trickster who often uses cleverness and harmless jokes to get what he wants."/>
    <x v="3"/>
    <n v="497"/>
    <x v="2"/>
    <x v="0"/>
    <s v="USD"/>
    <x v="3976"/>
    <x v="3996"/>
    <b v="0"/>
    <n v="17"/>
    <b v="0"/>
    <x v="6"/>
    <n v="0.16566666666666666"/>
    <n v="29.235294117647058"/>
    <x v="1"/>
    <x v="6"/>
    <x v="0"/>
    <x v="0"/>
  </r>
  <r>
    <n v="3997"/>
    <s v="'Working Play Title'"/>
    <s v="We aim to produce a Professional Published Play for two days in October 2015 on Fri 30th &amp; Sat 31st with three performances in total."/>
    <x v="3"/>
    <n v="0"/>
    <x v="2"/>
    <x v="1"/>
    <s v="GBP"/>
    <x v="3977"/>
    <x v="3997"/>
    <b v="0"/>
    <n v="0"/>
    <b v="0"/>
    <x v="6"/>
    <n v="0"/>
    <e v="#DIV/0!"/>
    <x v="1"/>
    <x v="6"/>
    <x v="0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b v="0"/>
    <n v="12"/>
    <b v="0"/>
    <x v="6"/>
    <n v="0.57199999999999995"/>
    <n v="59.583333333333336"/>
    <x v="1"/>
    <x v="6"/>
    <x v="0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b v="0"/>
    <n v="14"/>
    <b v="0"/>
    <x v="6"/>
    <n v="0.16514285714285715"/>
    <n v="82.571428571428569"/>
    <x v="1"/>
    <x v="6"/>
    <x v="0"/>
    <x v="0"/>
  </r>
  <r>
    <n v="4000"/>
    <s v="The Escorts"/>
    <s v="An Enticing Trip into the World of Assisted Dying"/>
    <x v="10"/>
    <n v="10"/>
    <x v="2"/>
    <x v="0"/>
    <s v="USD"/>
    <x v="3980"/>
    <x v="4000"/>
    <b v="0"/>
    <n v="1"/>
    <b v="0"/>
    <x v="6"/>
    <n v="1.25E-3"/>
    <n v="10"/>
    <x v="1"/>
    <x v="6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n v="14"/>
    <b v="0"/>
    <x v="6"/>
    <n v="0.3775"/>
    <n v="32.357142857142854"/>
    <x v="1"/>
    <x v="6"/>
    <x v="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n v="4"/>
    <b v="0"/>
    <x v="6"/>
    <n v="1.84E-2"/>
    <n v="5.75"/>
    <x v="1"/>
    <x v="6"/>
    <x v="0"/>
    <x v="0"/>
  </r>
  <r>
    <n v="4003"/>
    <s v="MAMA BA-B: The Stage Play"/>
    <s v="&quot;MAMA'Z BA-B&quot; is the story of Marcus Williams who struggles to find a place for himself as a young black male."/>
    <x v="1"/>
    <n v="201"/>
    <x v="2"/>
    <x v="0"/>
    <s v="USD"/>
    <x v="3982"/>
    <x v="4003"/>
    <b v="0"/>
    <n v="2"/>
    <b v="0"/>
    <x v="6"/>
    <n v="0.10050000000000001"/>
    <n v="100.5"/>
    <x v="1"/>
    <x v="6"/>
    <x v="0"/>
    <x v="0"/>
  </r>
  <r>
    <n v="4004"/>
    <s v="South Florida Tours"/>
    <s v="Help Launch The Queen Into South Florida!"/>
    <x v="8"/>
    <n v="1"/>
    <x v="2"/>
    <x v="0"/>
    <s v="USD"/>
    <x v="3983"/>
    <x v="4004"/>
    <b v="0"/>
    <n v="1"/>
    <b v="0"/>
    <x v="6"/>
    <n v="2E-3"/>
    <n v="1"/>
    <x v="1"/>
    <x v="6"/>
    <x v="0"/>
    <x v="0"/>
  </r>
  <r>
    <n v="4005"/>
    <s v="Bringing more Art to the Community"/>
    <s v="Help us bring more Art to the Community. It's our second production, Fences by August Wilson. Help us make it a success!"/>
    <x v="3"/>
    <n v="40"/>
    <x v="2"/>
    <x v="0"/>
    <s v="USD"/>
    <x v="3984"/>
    <x v="4005"/>
    <b v="0"/>
    <n v="2"/>
    <b v="0"/>
    <x v="6"/>
    <n v="1.3333333333333334E-2"/>
    <n v="20"/>
    <x v="1"/>
    <x v="6"/>
    <x v="0"/>
    <x v="0"/>
  </r>
  <r>
    <n v="4006"/>
    <s v="&quot;The Norwegians&quot; Midwestern Tour"/>
    <s v="Olive and Betty have cheating boyfriends. The solution: Gus and Tor, two Norwegian hit men who specialize in solving such problems."/>
    <x v="9"/>
    <n v="2"/>
    <x v="2"/>
    <x v="0"/>
    <s v="USD"/>
    <x v="3985"/>
    <x v="4006"/>
    <b v="0"/>
    <n v="1"/>
    <b v="0"/>
    <x v="6"/>
    <n v="6.666666666666667E-5"/>
    <n v="2"/>
    <x v="1"/>
    <x v="6"/>
    <x v="0"/>
    <x v="0"/>
  </r>
  <r>
    <n v="4007"/>
    <s v="POLES APART - A PLAY IN 2 ACTS"/>
    <s v="Is the public ready to hear Matt's story? Is he willing to risk public speaking and the waning reputation among his own race?"/>
    <x v="1"/>
    <n v="5"/>
    <x v="2"/>
    <x v="0"/>
    <s v="USD"/>
    <x v="3986"/>
    <x v="4007"/>
    <b v="0"/>
    <n v="1"/>
    <b v="0"/>
    <x v="6"/>
    <n v="2.5000000000000001E-3"/>
    <n v="5"/>
    <x v="1"/>
    <x v="6"/>
    <x v="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n v="4"/>
    <b v="0"/>
    <x v="6"/>
    <n v="0.06"/>
    <n v="15"/>
    <x v="1"/>
    <x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n v="3"/>
    <b v="0"/>
    <x v="6"/>
    <n v="3.8860103626943004E-2"/>
    <n v="25"/>
    <x v="1"/>
    <x v="6"/>
    <x v="0"/>
    <x v="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b v="0"/>
    <n v="38"/>
    <b v="0"/>
    <x v="6"/>
    <n v="0.24194444444444443"/>
    <n v="45.842105263157897"/>
    <x v="1"/>
    <x v="6"/>
    <x v="0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n v="4"/>
    <b v="0"/>
    <x v="6"/>
    <n v="7.5999999999999998E-2"/>
    <n v="4.75"/>
    <x v="1"/>
    <x v="6"/>
    <x v="0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n v="0"/>
    <b v="0"/>
    <x v="6"/>
    <n v="0"/>
    <e v="#DIV/0!"/>
    <x v="1"/>
    <x v="6"/>
    <x v="0"/>
    <x v="0"/>
  </r>
  <r>
    <n v="4013"/>
    <s v="Harriet Tubman Woman Of Faith"/>
    <s v="Harriet Tubman Woman of Faith is a remarkable narrative about the life and faith of Harriet Tubman, told through a dream of a teenager."/>
    <x v="1"/>
    <n v="26"/>
    <x v="2"/>
    <x v="0"/>
    <s v="USD"/>
    <x v="3992"/>
    <x v="4013"/>
    <b v="0"/>
    <n v="2"/>
    <b v="0"/>
    <x v="6"/>
    <n v="1.2999999999999999E-2"/>
    <n v="13"/>
    <x v="1"/>
    <x v="6"/>
    <x v="0"/>
    <x v="0"/>
  </r>
  <r>
    <n v="4014"/>
    <s v="Ministry theater"/>
    <s v="I am trying to put together a ministry theater company for junior / high schoolers that which puts on free shows in the SoCal area."/>
    <x v="6"/>
    <n v="0"/>
    <x v="2"/>
    <x v="0"/>
    <s v="USD"/>
    <x v="3993"/>
    <x v="4014"/>
    <b v="0"/>
    <n v="0"/>
    <b v="0"/>
    <x v="6"/>
    <n v="0"/>
    <e v="#DIV/0!"/>
    <x v="1"/>
    <x v="6"/>
    <x v="0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n v="1"/>
    <b v="0"/>
    <x v="6"/>
    <n v="1.4285714285714287E-4"/>
    <n v="1"/>
    <x v="1"/>
    <x v="6"/>
    <x v="0"/>
    <x v="0"/>
  </r>
  <r>
    <n v="4016"/>
    <s v="MENTAL Play"/>
    <s v="A new play and project exploring challenges faced by young adults struggling with mental health issues in contemporary Britain."/>
    <x v="8"/>
    <n v="70"/>
    <x v="2"/>
    <x v="1"/>
    <s v="GBP"/>
    <x v="3995"/>
    <x v="4016"/>
    <b v="0"/>
    <n v="7"/>
    <b v="0"/>
    <x v="6"/>
    <n v="0.14000000000000001"/>
    <n v="10"/>
    <x v="1"/>
    <x v="6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x v="7"/>
    <n v="105"/>
    <x v="2"/>
    <x v="0"/>
    <s v="USD"/>
    <x v="3996"/>
    <x v="4017"/>
    <b v="0"/>
    <n v="2"/>
    <b v="0"/>
    <x v="6"/>
    <n v="1.0500000000000001E-2"/>
    <n v="52.5"/>
    <x v="1"/>
    <x v="6"/>
    <x v="0"/>
    <x v="0"/>
  </r>
  <r>
    <n v="4018"/>
    <s v="Time Please Fringe"/>
    <s v="Funding for a production of Time Please at the Brighton Fringe 2017... and beyond."/>
    <x v="4"/>
    <n v="130"/>
    <x v="2"/>
    <x v="1"/>
    <s v="GBP"/>
    <x v="3997"/>
    <x v="4018"/>
    <b v="0"/>
    <n v="4"/>
    <b v="0"/>
    <x v="6"/>
    <n v="8.666666666666667E-2"/>
    <n v="32.5"/>
    <x v="1"/>
    <x v="6"/>
    <x v="0"/>
    <x v="0"/>
  </r>
  <r>
    <n v="4019"/>
    <s v="We Don't Play Fight"/>
    <s v="Finally a crossover of the arts takes place! Theater &amp; LIVE Pro Wrestling. A unique story featuring TV Pro Wrestling without the TV."/>
    <x v="0"/>
    <n v="29"/>
    <x v="2"/>
    <x v="0"/>
    <s v="USD"/>
    <x v="3998"/>
    <x v="4019"/>
    <b v="0"/>
    <n v="4"/>
    <b v="0"/>
    <x v="6"/>
    <n v="8.2857142857142851E-3"/>
    <n v="7.25"/>
    <x v="1"/>
    <x v="6"/>
    <x v="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n v="3"/>
    <b v="0"/>
    <x v="6"/>
    <n v="0.16666666666666666"/>
    <n v="33.333333333333336"/>
    <x v="1"/>
    <x v="6"/>
    <x v="0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b v="0"/>
    <n v="2"/>
    <b v="0"/>
    <x v="6"/>
    <n v="8.3333333333333332E-3"/>
    <n v="62.5"/>
    <x v="1"/>
    <x v="6"/>
    <x v="0"/>
    <x v="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b v="0"/>
    <n v="197"/>
    <b v="0"/>
    <x v="6"/>
    <n v="0.69561111111111107"/>
    <n v="63.558375634517766"/>
    <x v="1"/>
    <x v="6"/>
    <x v="0"/>
    <x v="0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b v="0"/>
    <n v="0"/>
    <b v="0"/>
    <x v="6"/>
    <n v="0"/>
    <e v="#DIV/0!"/>
    <x v="1"/>
    <x v="6"/>
    <x v="0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n v="1"/>
    <b v="0"/>
    <x v="6"/>
    <n v="1.2500000000000001E-2"/>
    <n v="10"/>
    <x v="1"/>
    <x v="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x v="12"/>
    <n v="250"/>
    <x v="2"/>
    <x v="6"/>
    <s v="EUR"/>
    <x v="4004"/>
    <x v="4025"/>
    <b v="0"/>
    <n v="4"/>
    <b v="0"/>
    <x v="6"/>
    <n v="0.05"/>
    <n v="62.5"/>
    <x v="1"/>
    <x v="6"/>
    <x v="0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b v="0"/>
    <n v="0"/>
    <b v="0"/>
    <x v="6"/>
    <n v="0"/>
    <e v="#DIV/0!"/>
    <x v="1"/>
    <x v="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x v="3"/>
    <n v="215"/>
    <x v="2"/>
    <x v="0"/>
    <s v="USD"/>
    <x v="4006"/>
    <x v="4027"/>
    <b v="0"/>
    <n v="7"/>
    <b v="0"/>
    <x v="6"/>
    <n v="7.166666666666667E-2"/>
    <n v="30.714285714285715"/>
    <x v="1"/>
    <x v="6"/>
    <x v="0"/>
    <x v="0"/>
  </r>
  <r>
    <n v="4028"/>
    <s v="The Last King of the I.D.A. (Minnesota Fringe)"/>
    <s v="The 2014 Minnesota Fringe Festival brings the World Premiere of LightBright's one-act play, The Last King of the I.D.A."/>
    <x v="1"/>
    <n v="561"/>
    <x v="2"/>
    <x v="0"/>
    <s v="USD"/>
    <x v="4007"/>
    <x v="4028"/>
    <b v="0"/>
    <n v="11"/>
    <b v="0"/>
    <x v="6"/>
    <n v="0.28050000000000003"/>
    <n v="51"/>
    <x v="1"/>
    <x v="6"/>
    <x v="0"/>
    <x v="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b v="0"/>
    <n v="0"/>
    <b v="0"/>
    <x v="6"/>
    <n v="0"/>
    <e v="#DIV/0!"/>
    <x v="1"/>
    <x v="6"/>
    <x v="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b v="0"/>
    <n v="6"/>
    <b v="0"/>
    <x v="6"/>
    <n v="0.16"/>
    <n v="66.666666666666671"/>
    <x v="1"/>
    <x v="6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2"/>
    <n v="0"/>
    <x v="2"/>
    <x v="0"/>
    <s v="USD"/>
    <x v="4010"/>
    <x v="4031"/>
    <b v="0"/>
    <n v="0"/>
    <b v="0"/>
    <x v="6"/>
    <n v="0"/>
    <e v="#DIV/0!"/>
    <x v="1"/>
    <x v="6"/>
    <x v="0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n v="7"/>
    <b v="0"/>
    <x v="6"/>
    <n v="6.8287037037037035E-2"/>
    <n v="59"/>
    <x v="1"/>
    <x v="6"/>
    <x v="0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n v="94"/>
    <b v="0"/>
    <x v="6"/>
    <n v="0.25698702928870293"/>
    <n v="65.340319148936175"/>
    <x v="1"/>
    <x v="6"/>
    <x v="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n v="2"/>
    <b v="0"/>
    <x v="6"/>
    <n v="1.4814814814814815E-2"/>
    <n v="100"/>
    <x v="1"/>
    <x v="6"/>
    <x v="0"/>
    <x v="0"/>
  </r>
  <r>
    <n v="4035"/>
    <s v="The Lost Boy"/>
    <s v="&quot;Stories are where you go to look for the truth of your own life.&quot; (Frank Delaney)"/>
    <x v="7"/>
    <n v="3685"/>
    <x v="2"/>
    <x v="0"/>
    <s v="USD"/>
    <x v="4014"/>
    <x v="4035"/>
    <b v="0"/>
    <n v="25"/>
    <b v="0"/>
    <x v="6"/>
    <n v="0.36849999999999999"/>
    <n v="147.4"/>
    <x v="1"/>
    <x v="6"/>
    <x v="0"/>
    <x v="0"/>
  </r>
  <r>
    <n v="4036"/>
    <s v="3 Days In Savannah"/>
    <s v="&quot;3 Days In Savannah&quot; explores the issues of love, racism, and regret while reminding us that, &quot;life is a game and love is the prize.&quot;"/>
    <x v="5"/>
    <n v="2823"/>
    <x v="2"/>
    <x v="0"/>
    <s v="USD"/>
    <x v="4015"/>
    <x v="4036"/>
    <b v="0"/>
    <n v="17"/>
    <b v="0"/>
    <x v="6"/>
    <n v="0.47049999999999997"/>
    <n v="166.05882352941177"/>
    <x v="1"/>
    <x v="6"/>
    <x v="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n v="2"/>
    <b v="0"/>
    <x v="6"/>
    <n v="0.11428571428571428"/>
    <n v="40"/>
    <x v="1"/>
    <x v="6"/>
    <x v="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b v="0"/>
    <n v="4"/>
    <b v="0"/>
    <x v="6"/>
    <n v="0.12039999999999999"/>
    <n v="75.25"/>
    <x v="1"/>
    <x v="6"/>
    <x v="0"/>
    <x v="0"/>
  </r>
  <r>
    <n v="4039"/>
    <s v="Defiant Entertainment presents: The Park Bench"/>
    <s v="Help stage an original One Act Play that brings awareness to Alzheimer's in its debut performance."/>
    <x v="8"/>
    <n v="300"/>
    <x v="2"/>
    <x v="0"/>
    <s v="USD"/>
    <x v="4018"/>
    <x v="4039"/>
    <b v="0"/>
    <n v="5"/>
    <b v="0"/>
    <x v="6"/>
    <n v="0.6"/>
    <n v="60"/>
    <x v="1"/>
    <x v="6"/>
    <x v="0"/>
    <x v="0"/>
  </r>
  <r>
    <n v="4040"/>
    <s v="The Last Encore Musical"/>
    <s v="This nationally published book, set in the 70â€™s, tells the untold story of singers and a friendly reunion visit turning bad."/>
    <x v="10"/>
    <n v="2500"/>
    <x v="2"/>
    <x v="0"/>
    <s v="USD"/>
    <x v="4019"/>
    <x v="4040"/>
    <b v="0"/>
    <n v="2"/>
    <b v="0"/>
    <x v="6"/>
    <n v="0.3125"/>
    <n v="1250"/>
    <x v="1"/>
    <x v="6"/>
    <x v="0"/>
    <x v="0"/>
  </r>
  <r>
    <n v="4041"/>
    <s v="In the Land of Gold"/>
    <s v="A bold, colouful, vibrant play centred around the last remaining monarchy of Africa."/>
    <x v="12"/>
    <n v="21"/>
    <x v="2"/>
    <x v="1"/>
    <s v="GBP"/>
    <x v="4020"/>
    <x v="4041"/>
    <b v="0"/>
    <n v="2"/>
    <b v="0"/>
    <x v="6"/>
    <n v="4.1999999999999997E-3"/>
    <n v="10.5"/>
    <x v="1"/>
    <x v="6"/>
    <x v="0"/>
    <x v="0"/>
  </r>
  <r>
    <n v="4042"/>
    <s v="Messages"/>
    <s v="Acting group and production for inner city youth, about inner city youth. The problems and stuation that they see everyday."/>
    <x v="7"/>
    <n v="21"/>
    <x v="2"/>
    <x v="0"/>
    <s v="USD"/>
    <x v="4021"/>
    <x v="4042"/>
    <b v="0"/>
    <n v="3"/>
    <b v="0"/>
    <x v="6"/>
    <n v="2.0999999999999999E-3"/>
    <n v="7"/>
    <x v="1"/>
    <x v="6"/>
    <x v="0"/>
    <x v="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b v="0"/>
    <n v="0"/>
    <b v="0"/>
    <x v="6"/>
    <n v="0"/>
    <e v="#DIV/0!"/>
    <x v="1"/>
    <x v="6"/>
    <x v="0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n v="4"/>
    <b v="0"/>
    <x v="6"/>
    <n v="0.375"/>
    <n v="56.25"/>
    <x v="1"/>
    <x v="6"/>
    <x v="0"/>
    <x v="0"/>
  </r>
  <r>
    <n v="4045"/>
    <s v="The Hostages"/>
    <s v="&quot;The Hostages&quot; is about a bank robbery gone wrong, as we learn more about each characters, we question who are the actually hostages..."/>
    <x v="12"/>
    <n v="1"/>
    <x v="2"/>
    <x v="2"/>
    <s v="AUD"/>
    <x v="4024"/>
    <x v="4045"/>
    <b v="0"/>
    <n v="1"/>
    <b v="0"/>
    <x v="6"/>
    <n v="2.0000000000000001E-4"/>
    <n v="1"/>
    <x v="1"/>
    <x v="6"/>
    <x v="0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n v="12"/>
    <b v="0"/>
    <x v="6"/>
    <n v="8.2142857142857142E-2"/>
    <n v="38.333333333333336"/>
    <x v="1"/>
    <x v="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x v="12"/>
    <n v="110"/>
    <x v="2"/>
    <x v="0"/>
    <s v="USD"/>
    <x v="4026"/>
    <x v="4047"/>
    <b v="0"/>
    <n v="4"/>
    <b v="0"/>
    <x v="6"/>
    <n v="2.1999999999999999E-2"/>
    <n v="27.5"/>
    <x v="1"/>
    <x v="6"/>
    <x v="0"/>
    <x v="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n v="91"/>
    <b v="0"/>
    <x v="6"/>
    <n v="0.17652941176470588"/>
    <n v="32.978021978021978"/>
    <x v="1"/>
    <x v="6"/>
    <x v="0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n v="1"/>
    <b v="0"/>
    <x v="6"/>
    <n v="8.0000000000000004E-4"/>
    <n v="16"/>
    <x v="1"/>
    <x v="6"/>
    <x v="0"/>
    <x v="0"/>
  </r>
  <r>
    <n v="4050"/>
    <s v="Ø¢Ù…ÙŠÙ† (Amen)"/>
    <s v="Amen is an important jarring story about the repercussions of reporting the war from the front lines and the war that follows them home"/>
    <x v="4"/>
    <n v="1"/>
    <x v="2"/>
    <x v="0"/>
    <s v="USD"/>
    <x v="4029"/>
    <x v="4050"/>
    <b v="0"/>
    <n v="1"/>
    <b v="0"/>
    <x v="6"/>
    <n v="6.6666666666666664E-4"/>
    <n v="1"/>
    <x v="1"/>
    <x v="6"/>
    <x v="0"/>
    <x v="0"/>
  </r>
  <r>
    <n v="4051"/>
    <s v="Phantom of the Kun Opera"/>
    <s v="It is a heart-breaking life story of Wu family who tries to preserve the gem of Chinese Kun Opera through generations."/>
    <x v="8"/>
    <n v="0"/>
    <x v="2"/>
    <x v="0"/>
    <s v="USD"/>
    <x v="4030"/>
    <x v="4051"/>
    <b v="0"/>
    <n v="0"/>
    <b v="0"/>
    <x v="6"/>
    <n v="0"/>
    <e v="#DIV/0!"/>
    <x v="1"/>
    <x v="6"/>
    <x v="0"/>
    <x v="0"/>
  </r>
  <r>
    <n v="4052"/>
    <s v="Throw Like A Girl"/>
    <s v="This empowering piece encourages women to rise up and pursue their dreams, not by behaving like a boy but by,_x000a_â€œThrowing Like A Girl.â€"/>
    <x v="3"/>
    <n v="1126"/>
    <x v="2"/>
    <x v="0"/>
    <s v="USD"/>
    <x v="4031"/>
    <x v="4052"/>
    <b v="0"/>
    <n v="13"/>
    <b v="0"/>
    <x v="6"/>
    <n v="0.37533333333333335"/>
    <n v="86.615384615384613"/>
    <x v="1"/>
    <x v="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x v="8"/>
    <n v="110"/>
    <x v="2"/>
    <x v="1"/>
    <s v="GBP"/>
    <x v="4032"/>
    <x v="4053"/>
    <b v="0"/>
    <n v="2"/>
    <b v="0"/>
    <x v="6"/>
    <n v="0.22"/>
    <n v="55"/>
    <x v="1"/>
    <x v="6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n v="0"/>
    <b v="0"/>
    <x v="6"/>
    <n v="0"/>
    <e v="#DIV/0!"/>
    <x v="1"/>
    <x v="6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2"/>
    <n v="881"/>
    <x v="2"/>
    <x v="1"/>
    <s v="GBP"/>
    <x v="4034"/>
    <x v="4055"/>
    <b v="0"/>
    <n v="21"/>
    <b v="0"/>
    <x v="6"/>
    <n v="0.1762"/>
    <n v="41.952380952380949"/>
    <x v="1"/>
    <x v="6"/>
    <x v="0"/>
    <x v="0"/>
  </r>
  <r>
    <n v="4056"/>
    <s v="American Pride"/>
    <s v="American Pride is a play centered on the Poetry of one Iraq War veteran, and follows her journey through war and back home."/>
    <x v="4"/>
    <n v="795"/>
    <x v="2"/>
    <x v="0"/>
    <s v="USD"/>
    <x v="4035"/>
    <x v="4056"/>
    <b v="0"/>
    <n v="9"/>
    <b v="0"/>
    <x v="6"/>
    <n v="0.53"/>
    <n v="88.333333333333329"/>
    <x v="1"/>
    <x v="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x v="0"/>
    <n v="775"/>
    <x v="2"/>
    <x v="1"/>
    <s v="GBP"/>
    <x v="4036"/>
    <x v="4057"/>
    <b v="0"/>
    <n v="6"/>
    <b v="0"/>
    <x v="6"/>
    <n v="0.22142857142857142"/>
    <n v="129.16666666666666"/>
    <x v="1"/>
    <x v="6"/>
    <x v="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b v="0"/>
    <n v="4"/>
    <b v="0"/>
    <x v="6"/>
    <n v="2.5333333333333333E-2"/>
    <n v="23.75"/>
    <x v="1"/>
    <x v="6"/>
    <x v="0"/>
    <x v="0"/>
  </r>
  <r>
    <n v="4059"/>
    <s v="The Million Dollar Shot"/>
    <s v="A very Canadian children's play inspired by the tradition of British pantomimes like Aladdin, and the Nutcracker."/>
    <x v="7"/>
    <n v="250"/>
    <x v="2"/>
    <x v="5"/>
    <s v="CAD"/>
    <x v="4037"/>
    <x v="4059"/>
    <b v="0"/>
    <n v="7"/>
    <b v="0"/>
    <x v="6"/>
    <n v="2.5000000000000001E-2"/>
    <n v="35.714285714285715"/>
    <x v="1"/>
    <x v="6"/>
    <x v="0"/>
    <x v="0"/>
  </r>
  <r>
    <n v="4060"/>
    <s v="Good Evening, I'm Robert Service"/>
    <s v="A funny, poignant play that revives the forgotten life and adventures of great Scottish Canadian, world renowned poet, Robert Service."/>
    <x v="7"/>
    <n v="285"/>
    <x v="2"/>
    <x v="5"/>
    <s v="CAD"/>
    <x v="4038"/>
    <x v="4060"/>
    <b v="0"/>
    <n v="5"/>
    <b v="0"/>
    <x v="6"/>
    <n v="2.8500000000000001E-2"/>
    <n v="57"/>
    <x v="1"/>
    <x v="6"/>
    <x v="0"/>
    <x v="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b v="0"/>
    <n v="0"/>
    <b v="0"/>
    <x v="6"/>
    <n v="0"/>
    <e v="#DIV/0!"/>
    <x v="1"/>
    <x v="6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n v="3"/>
    <b v="0"/>
    <x v="6"/>
    <n v="2.4500000000000001E-2"/>
    <n v="163.33333333333334"/>
    <x v="1"/>
    <x v="6"/>
    <x v="0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n v="9"/>
    <b v="0"/>
    <x v="6"/>
    <n v="1.4210526315789474E-2"/>
    <n v="15"/>
    <x v="1"/>
    <x v="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"/>
    <n v="385"/>
    <x v="2"/>
    <x v="2"/>
    <s v="AUD"/>
    <x v="4042"/>
    <x v="4064"/>
    <b v="0"/>
    <n v="6"/>
    <b v="0"/>
    <x v="6"/>
    <n v="0.1925"/>
    <n v="64.166666666666671"/>
    <x v="1"/>
    <x v="6"/>
    <x v="0"/>
    <x v="0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b v="0"/>
    <n v="4"/>
    <b v="0"/>
    <x v="6"/>
    <n v="6.7499999999999999E-3"/>
    <n v="6.75"/>
    <x v="1"/>
    <x v="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n v="1"/>
    <b v="0"/>
    <x v="6"/>
    <n v="1.6666666666666668E-3"/>
    <n v="25"/>
    <x v="1"/>
    <x v="6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x v="12"/>
    <n v="3045"/>
    <x v="2"/>
    <x v="0"/>
    <s v="USD"/>
    <x v="4045"/>
    <x v="4067"/>
    <b v="0"/>
    <n v="17"/>
    <b v="0"/>
    <x v="6"/>
    <n v="0.60899999999999999"/>
    <n v="179.11764705882354"/>
    <x v="1"/>
    <x v="6"/>
    <x v="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b v="0"/>
    <n v="1"/>
    <b v="0"/>
    <x v="6"/>
    <n v="0.01"/>
    <n v="34.950000000000003"/>
    <x v="1"/>
    <x v="6"/>
    <x v="0"/>
    <x v="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b v="0"/>
    <n v="13"/>
    <b v="0"/>
    <x v="6"/>
    <n v="0.34399999999999997"/>
    <n v="33.07692307692308"/>
    <x v="1"/>
    <x v="6"/>
    <x v="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b v="0"/>
    <n v="6"/>
    <b v="0"/>
    <x v="6"/>
    <n v="0.16500000000000001"/>
    <n v="27.5"/>
    <x v="1"/>
    <x v="6"/>
    <x v="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n v="0"/>
    <b v="0"/>
    <x v="6"/>
    <n v="0"/>
    <e v="#DIV/0!"/>
    <x v="1"/>
    <x v="6"/>
    <x v="0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n v="2"/>
    <b v="0"/>
    <x v="6"/>
    <n v="4.0000000000000001E-3"/>
    <n v="2"/>
    <x v="1"/>
    <x v="6"/>
    <x v="0"/>
    <x v="0"/>
  </r>
  <r>
    <n v="4073"/>
    <s v="OTHELLO, by William Shakespeare ( FUNDRAISER)"/>
    <s v="OTHELLO, directed by Daniel Echevarria. A tragedy that highlights political corruption and the madness that can come out of love."/>
    <x v="0"/>
    <n v="37"/>
    <x v="2"/>
    <x v="0"/>
    <s v="USD"/>
    <x v="4051"/>
    <x v="4073"/>
    <b v="0"/>
    <n v="2"/>
    <b v="0"/>
    <x v="6"/>
    <n v="1.0571428571428572E-2"/>
    <n v="18.5"/>
    <x v="1"/>
    <x v="6"/>
    <x v="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n v="21"/>
    <b v="0"/>
    <x v="6"/>
    <n v="0.26727272727272727"/>
    <n v="35"/>
    <x v="1"/>
    <x v="6"/>
    <x v="0"/>
    <x v="0"/>
  </r>
  <r>
    <n v="4075"/>
    <s v="Julius Caesar - Which side will you choose?"/>
    <s v="Set in the near future, this version of Shakespeare's classic play looks at how events that shook an empire could still happen today."/>
    <x v="1"/>
    <n v="576"/>
    <x v="2"/>
    <x v="1"/>
    <s v="GBP"/>
    <x v="4053"/>
    <x v="4075"/>
    <b v="0"/>
    <n v="13"/>
    <b v="0"/>
    <x v="6"/>
    <n v="0.28799999999999998"/>
    <n v="44.307692307692307"/>
    <x v="1"/>
    <x v="6"/>
    <x v="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b v="0"/>
    <n v="0"/>
    <b v="0"/>
    <x v="6"/>
    <n v="0"/>
    <e v="#DIV/0!"/>
    <x v="1"/>
    <x v="6"/>
    <x v="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n v="6"/>
    <b v="0"/>
    <x v="6"/>
    <n v="8.8999999999999996E-2"/>
    <n v="222.5"/>
    <x v="1"/>
    <x v="6"/>
    <x v="0"/>
    <x v="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b v="0"/>
    <n v="0"/>
    <b v="0"/>
    <x v="6"/>
    <n v="0"/>
    <e v="#DIV/0!"/>
    <x v="1"/>
    <x v="6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x v="3"/>
    <n v="5"/>
    <x v="2"/>
    <x v="0"/>
    <s v="USD"/>
    <x v="4057"/>
    <x v="4079"/>
    <b v="0"/>
    <n v="1"/>
    <b v="0"/>
    <x v="6"/>
    <n v="1.6666666666666668E-3"/>
    <n v="5"/>
    <x v="1"/>
    <x v="6"/>
    <x v="0"/>
    <x v="0"/>
  </r>
  <r>
    <n v="4080"/>
    <s v="Uncommonnotions"/>
    <s v="&quot;Uncommonnotion&quot;. is a collections of short humors stories, I want to develop into plays, interest has been shown in this idea."/>
    <x v="3"/>
    <n v="0"/>
    <x v="2"/>
    <x v="0"/>
    <s v="USD"/>
    <x v="4058"/>
    <x v="4080"/>
    <b v="0"/>
    <n v="0"/>
    <b v="0"/>
    <x v="6"/>
    <n v="0"/>
    <e v="#DIV/0!"/>
    <x v="1"/>
    <x v="6"/>
    <x v="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b v="0"/>
    <n v="12"/>
    <b v="0"/>
    <x v="6"/>
    <n v="0.15737410071942445"/>
    <n v="29.166666666666668"/>
    <x v="1"/>
    <x v="6"/>
    <x v="0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n v="2"/>
    <b v="0"/>
    <x v="6"/>
    <n v="0.02"/>
    <n v="1.5"/>
    <x v="1"/>
    <x v="6"/>
    <x v="0"/>
    <x v="0"/>
  </r>
  <r>
    <n v="4083"/>
    <s v="Defendant Maurice Chevalier"/>
    <s v="Condemned to death for Collaboration with the Nazis, popular French Singer &amp; Entertainer Maurice Chevalier tells his side of the story"/>
    <x v="0"/>
    <n v="759"/>
    <x v="2"/>
    <x v="0"/>
    <s v="USD"/>
    <x v="4061"/>
    <x v="4083"/>
    <b v="0"/>
    <n v="6"/>
    <b v="0"/>
    <x v="6"/>
    <n v="0.21685714285714286"/>
    <n v="126.5"/>
    <x v="1"/>
    <x v="6"/>
    <x v="0"/>
    <x v="0"/>
  </r>
  <r>
    <n v="4084"/>
    <s v="WANTS (We Are Not The Same)"/>
    <s v="WANTS deals with diversity in all its various facets._x000a_The drama is set in a futuristic society where no diversity si accepted."/>
    <x v="3"/>
    <n v="10"/>
    <x v="2"/>
    <x v="13"/>
    <s v="EUR"/>
    <x v="4062"/>
    <x v="4084"/>
    <b v="0"/>
    <n v="1"/>
    <b v="0"/>
    <x v="6"/>
    <n v="3.3333333333333335E-3"/>
    <n v="10"/>
    <x v="1"/>
    <x v="6"/>
    <x v="0"/>
    <x v="0"/>
  </r>
  <r>
    <n v="4085"/>
    <s v="Age of Valor: Heritage - The Audio Drama"/>
    <s v="Just like the good old fashioned radio dramas, Heritage will be performed and narrated for you by 16 different talented voice actors."/>
    <x v="0"/>
    <n v="10"/>
    <x v="2"/>
    <x v="0"/>
    <s v="USD"/>
    <x v="4063"/>
    <x v="4085"/>
    <b v="0"/>
    <n v="1"/>
    <b v="0"/>
    <x v="6"/>
    <n v="2.8571428571428571E-3"/>
    <n v="10"/>
    <x v="1"/>
    <x v="6"/>
    <x v="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n v="5"/>
    <b v="0"/>
    <x v="6"/>
    <n v="4.7E-2"/>
    <n v="9.4"/>
    <x v="1"/>
    <x v="6"/>
    <x v="0"/>
    <x v="0"/>
  </r>
  <r>
    <n v="4087"/>
    <s v="Stage Production &quot;The Nail Shop&quot;"/>
    <s v="Comedy Stage Play"/>
    <x v="376"/>
    <n v="0"/>
    <x v="2"/>
    <x v="0"/>
    <s v="USD"/>
    <x v="4065"/>
    <x v="4087"/>
    <b v="0"/>
    <n v="0"/>
    <b v="0"/>
    <x v="6"/>
    <n v="0"/>
    <e v="#DIV/0!"/>
    <x v="1"/>
    <x v="6"/>
    <x v="0"/>
    <x v="0"/>
  </r>
  <r>
    <n v="4088"/>
    <s v="Community Theatre Project-Children's Show (Arthur)"/>
    <s v="Young persons theatre company working in deprived area seeking funding for children's theatrical production."/>
    <x v="1"/>
    <n v="216"/>
    <x v="2"/>
    <x v="1"/>
    <s v="GBP"/>
    <x v="4066"/>
    <x v="4088"/>
    <b v="0"/>
    <n v="3"/>
    <b v="0"/>
    <x v="6"/>
    <n v="0.108"/>
    <n v="72"/>
    <x v="1"/>
    <x v="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2"/>
    <n v="240"/>
    <x v="2"/>
    <x v="0"/>
    <s v="USD"/>
    <x v="4067"/>
    <x v="4089"/>
    <b v="0"/>
    <n v="8"/>
    <b v="0"/>
    <x v="6"/>
    <n v="4.8000000000000001E-2"/>
    <n v="30"/>
    <x v="1"/>
    <x v="6"/>
    <x v="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b v="0"/>
    <n v="3"/>
    <b v="0"/>
    <x v="6"/>
    <n v="3.2000000000000001E-2"/>
    <n v="10.666666666666666"/>
    <x v="1"/>
    <x v="6"/>
    <x v="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n v="8"/>
    <b v="0"/>
    <x v="6"/>
    <n v="0.1275"/>
    <n v="25.5"/>
    <x v="1"/>
    <x v="6"/>
    <x v="0"/>
    <x v="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n v="1"/>
    <b v="0"/>
    <x v="6"/>
    <n v="1.8181818181818181E-4"/>
    <n v="20"/>
    <x v="1"/>
    <x v="6"/>
    <x v="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n v="4"/>
    <b v="0"/>
    <x v="6"/>
    <n v="2.4E-2"/>
    <n v="15"/>
    <x v="1"/>
    <x v="6"/>
    <x v="0"/>
    <x v="0"/>
  </r>
  <r>
    <n v="4094"/>
    <s v="Live at the Speakeasy with Ryan Anderson"/>
    <s v="Live at the Speakeasy with Ryan Anderson is a local talk show! Showcasing local artist, special guest, and talented bands."/>
    <x v="1"/>
    <n v="730"/>
    <x v="2"/>
    <x v="0"/>
    <s v="USD"/>
    <x v="4072"/>
    <x v="4094"/>
    <b v="0"/>
    <n v="8"/>
    <b v="0"/>
    <x v="6"/>
    <n v="0.36499999999999999"/>
    <n v="91.25"/>
    <x v="1"/>
    <x v="6"/>
    <x v="0"/>
    <x v="0"/>
  </r>
  <r>
    <n v="4095"/>
    <s v="LOPE ENAMORADO"/>
    <s v="Proyecto teatral dirigido por MartÃ­n Acosta que habla y reflexiona sobre el amor y su naturaleza."/>
    <x v="9"/>
    <n v="800"/>
    <x v="2"/>
    <x v="14"/>
    <s v="MXN"/>
    <x v="4073"/>
    <x v="4095"/>
    <b v="0"/>
    <n v="1"/>
    <b v="0"/>
    <x v="6"/>
    <n v="2.6666666666666668E-2"/>
    <n v="800"/>
    <x v="1"/>
    <x v="6"/>
    <x v="0"/>
    <x v="0"/>
  </r>
  <r>
    <n v="4096"/>
    <s v="Theatre for Life, Youth Theatre Company, Southampton UK"/>
    <s v="Theatre for Life believes in unlocking young people's creativity, developing self belief and creating positive opportunities."/>
    <x v="0"/>
    <n v="400"/>
    <x v="2"/>
    <x v="1"/>
    <s v="GBP"/>
    <x v="4074"/>
    <x v="4096"/>
    <b v="0"/>
    <n v="5"/>
    <b v="0"/>
    <x v="6"/>
    <n v="0.11428571428571428"/>
    <n v="80"/>
    <x v="1"/>
    <x v="6"/>
    <x v="0"/>
    <x v="0"/>
  </r>
  <r>
    <n v="4097"/>
    <s v="And There Was War! Major Theatre Production"/>
    <s v="And There Was War is a play, a biblical narrative deeply entrenched in the concepts of the great controversy between Good and Evil!"/>
    <x v="7"/>
    <n v="0"/>
    <x v="2"/>
    <x v="1"/>
    <s v="GBP"/>
    <x v="4075"/>
    <x v="4097"/>
    <b v="0"/>
    <n v="0"/>
    <b v="0"/>
    <x v="6"/>
    <n v="0"/>
    <e v="#DIV/0!"/>
    <x v="1"/>
    <x v="6"/>
    <x v="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b v="0"/>
    <n v="0"/>
    <b v="0"/>
    <x v="6"/>
    <n v="0"/>
    <e v="#DIV/0!"/>
    <x v="1"/>
    <x v="6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n v="1"/>
    <b v="0"/>
    <x v="6"/>
    <n v="1.1111111111111112E-2"/>
    <n v="50"/>
    <x v="1"/>
    <x v="6"/>
    <x v="0"/>
    <x v="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b v="0"/>
    <n v="0"/>
    <b v="0"/>
    <x v="6"/>
    <n v="0"/>
    <e v="#DIV/0!"/>
    <x v="1"/>
    <x v="6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n v="0"/>
    <b v="0"/>
    <x v="6"/>
    <n v="0"/>
    <e v="#DIV/0!"/>
    <x v="1"/>
    <x v="6"/>
    <x v="0"/>
    <x v="0"/>
  </r>
  <r>
    <n v="4102"/>
    <s v="4th Wall Theatre Project"/>
    <s v="Local Community theater to get up and running in the Idaho Falls area. Something new, something different!"/>
    <x v="8"/>
    <n v="137"/>
    <x v="2"/>
    <x v="0"/>
    <s v="USD"/>
    <x v="4080"/>
    <x v="4102"/>
    <b v="0"/>
    <n v="6"/>
    <b v="0"/>
    <x v="6"/>
    <n v="0.27400000000000002"/>
    <n v="22.833333333333332"/>
    <x v="1"/>
    <x v="6"/>
    <x v="0"/>
    <x v="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b v="0"/>
    <n v="6"/>
    <b v="0"/>
    <x v="6"/>
    <n v="0.1"/>
    <n v="16.666666666666668"/>
    <x v="1"/>
    <x v="6"/>
    <x v="0"/>
    <x v="0"/>
  </r>
  <r>
    <n v="4104"/>
    <s v="PETER PAN - a new play by Ebony Rattle"/>
    <s v="PETER PAN, written by Ebony Rattle, is a new retelling of the classic play by J.M. Barrie about a boy who refused to grow up."/>
    <x v="3"/>
    <n v="641"/>
    <x v="2"/>
    <x v="2"/>
    <s v="AUD"/>
    <x v="4082"/>
    <x v="4104"/>
    <b v="0"/>
    <n v="14"/>
    <b v="0"/>
    <x v="6"/>
    <n v="0.21366666666666667"/>
    <n v="45.785714285714285"/>
    <x v="1"/>
    <x v="6"/>
    <x v="0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n v="6"/>
    <b v="0"/>
    <x v="6"/>
    <n v="6.9696969696969702E-2"/>
    <n v="383.33333333333331"/>
    <x v="1"/>
    <x v="6"/>
    <x v="0"/>
    <x v="0"/>
  </r>
  <r>
    <n v="4106"/>
    <s v="David Facer, Paradox Magic"/>
    <s v="No magic show has ever integrated theatre arts like this.  World of Paradox is designed for all audiences and is interactive in nature."/>
    <x v="12"/>
    <n v="3530"/>
    <x v="2"/>
    <x v="0"/>
    <s v="USD"/>
    <x v="4084"/>
    <x v="4106"/>
    <b v="0"/>
    <n v="33"/>
    <b v="0"/>
    <x v="6"/>
    <n v="0.70599999999999996"/>
    <n v="106.96969696969697"/>
    <x v="1"/>
    <x v="6"/>
    <x v="0"/>
    <x v="0"/>
  </r>
  <r>
    <n v="4107"/>
    <s v="Sacrifice"/>
    <s v="A new dramatic comedy dealing with a father's unwillingness to let go of his past causes major problems for the future of his daughter."/>
    <x v="1"/>
    <n v="41"/>
    <x v="2"/>
    <x v="0"/>
    <s v="USD"/>
    <x v="4085"/>
    <x v="4107"/>
    <b v="0"/>
    <n v="4"/>
    <b v="0"/>
    <x v="6"/>
    <n v="2.0500000000000001E-2"/>
    <n v="10.25"/>
    <x v="1"/>
    <x v="6"/>
    <x v="0"/>
    <x v="0"/>
  </r>
  <r>
    <n v="4108"/>
    <s v="The Black Woman's Attitude Stage Play"/>
    <s v="We are producing and directing a stage play that will focus on relationships and the stereotypes/truths that prohibit growth."/>
    <x v="3"/>
    <n v="59"/>
    <x v="2"/>
    <x v="0"/>
    <s v="USD"/>
    <x v="4086"/>
    <x v="4108"/>
    <b v="0"/>
    <n v="1"/>
    <b v="0"/>
    <x v="6"/>
    <n v="1.9666666666666666E-2"/>
    <n v="59"/>
    <x v="1"/>
    <x v="6"/>
    <x v="0"/>
    <x v="0"/>
  </r>
  <r>
    <n v="4109"/>
    <s v="Jack the Lad"/>
    <s v="Jack the Lad - a new play that explores how far the boundaries of friendship will stretch when morality and loyalties clash."/>
    <x v="8"/>
    <n v="0"/>
    <x v="2"/>
    <x v="1"/>
    <s v="GBP"/>
    <x v="4087"/>
    <x v="4109"/>
    <b v="0"/>
    <n v="0"/>
    <b v="0"/>
    <x v="6"/>
    <n v="0"/>
    <e v="#DIV/0!"/>
    <x v="1"/>
    <x v="6"/>
    <x v="0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n v="6"/>
    <b v="0"/>
    <x v="6"/>
    <n v="0.28666666666666668"/>
    <n v="14.333333333333334"/>
    <x v="1"/>
    <x v="6"/>
    <x v="0"/>
    <x v="0"/>
  </r>
  <r>
    <n v="4111"/>
    <s v="REBORN IN LOVE"/>
    <s v="REBORN IN LOVE is the sequel to REBORN FROM ABOVE: A Tale of Eternal Love.  This is part two, of a One-Act play series."/>
    <x v="3"/>
    <n v="94"/>
    <x v="2"/>
    <x v="0"/>
    <s v="USD"/>
    <x v="4089"/>
    <x v="4111"/>
    <b v="0"/>
    <n v="6"/>
    <b v="0"/>
    <x v="6"/>
    <n v="3.1333333333333331E-2"/>
    <n v="15.666666666666666"/>
    <x v="1"/>
    <x v="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n v="1"/>
    <b v="0"/>
    <x v="6"/>
    <n v="4.0000000000000002E-4"/>
    <n v="1"/>
    <x v="1"/>
    <x v="6"/>
    <x v="0"/>
    <x v="0"/>
  </r>
  <r>
    <n v="4113"/>
    <s v="The Toy Box by Anthony H. Wallace"/>
    <s v="A family oriented play about Christians &amp; the sins they live with, portrayed by &quot;puppets and toys&quot; at Queensbury Theater in Houston."/>
    <x v="4"/>
    <n v="3"/>
    <x v="2"/>
    <x v="0"/>
    <s v="USD"/>
    <x v="4091"/>
    <x v="4113"/>
    <b v="0"/>
    <n v="3"/>
    <b v="0"/>
    <x v="6"/>
    <n v="2E-3"/>
    <n v="1"/>
    <x v="1"/>
    <x v="6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  <r>
    <m/>
    <m/>
    <m/>
    <x v="445"/>
    <m/>
    <x v="4"/>
    <x v="21"/>
    <m/>
    <x v="4092"/>
    <x v="4114"/>
    <m/>
    <m/>
    <m/>
    <x v="41"/>
    <m/>
    <m/>
    <x v="9"/>
    <x v="41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&amp; video/television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&amp; video/television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&amp; video/television"/>
    <x v="3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&amp; video/television"/>
    <x v="4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&amp; video/television"/>
    <x v="5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&amp; video/television"/>
    <x v="6"/>
    <x v="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&amp; video/television"/>
    <x v="7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&amp; video/television"/>
    <x v="8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&amp; video/television"/>
    <x v="9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&amp; video/television"/>
    <x v="1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&amp; video/television"/>
    <x v="11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&amp; video/television"/>
    <x v="12"/>
    <x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&amp; video/television"/>
    <x v="13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&amp; video/television"/>
    <x v="14"/>
    <x v="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&amp; video/television"/>
    <x v="15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&amp; video/television"/>
    <x v="16"/>
    <x v="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&amp; video/television"/>
    <x v="17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&amp; video/television"/>
    <x v="18"/>
    <x v="1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&amp; video/television"/>
    <x v="19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&amp;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&amp;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&amp;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&amp;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&amp;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&amp;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&amp;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&amp;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&amp;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&amp;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&amp;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&amp;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&amp;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&amp;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&amp;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&amp;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&amp;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&amp;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&amp;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&amp;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&amp;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&amp;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&amp;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&amp;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&amp;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&amp;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&amp;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&amp;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&amp;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&amp;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&amp;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&amp;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&amp;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&amp;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&amp;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&amp;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&amp;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&amp;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&amp;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&amp;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&amp;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&amp;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&amp;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&amp;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&amp;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&amp;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&amp;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&amp;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&amp;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&amp;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&amp;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&amp;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&amp;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&amp;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&amp;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&amp;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&amp;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&amp;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&amp;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&amp;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&amp;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&amp;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&amp;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&amp;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&amp;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&amp;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&amp;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&amp;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&amp;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&amp;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&amp;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&amp;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&amp;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&amp;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&amp;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&amp;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&amp;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&amp;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&amp;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&amp;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&amp;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&amp;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&amp;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&amp;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&amp;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&amp;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&amp;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&amp;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&amp;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&amp;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&amp;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&amp;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&amp;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&amp;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&amp;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&amp;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&amp;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&amp;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&amp;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&amp;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&amp;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&amp;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&amp;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&amp;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&amp;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&amp;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&amp;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&amp;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&amp;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&amp;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&amp;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&amp;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&amp;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&amp;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&amp;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&amp;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&amp;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&amp;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&amp;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&amp;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&amp;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&amp;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&amp;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&amp;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&amp;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&amp;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&amp;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&amp;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&amp;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&amp;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&amp;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&amp;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&amp;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&amp;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&amp;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&amp;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&amp;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&amp;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&amp;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&amp;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&amp;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&amp;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&amp;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&amp;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&amp;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&amp;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&amp;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&amp;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&amp;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&amp;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&amp;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&amp;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&amp;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&amp;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&amp;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&amp;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&amp;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&amp;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&amp;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&amp;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&amp;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&amp;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&amp;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&amp;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&amp;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&amp;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&amp;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&amp;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&amp;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&amp;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&amp;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&amp;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&amp;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&amp;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&amp;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&amp;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&amp;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&amp;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&amp;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&amp;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&amp;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&amp;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&amp;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&amp;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&amp;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&amp;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&amp;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&amp;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&amp;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&amp;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&amp;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&amp;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&amp;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&amp;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&amp;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&amp;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&amp;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&amp;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&amp;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&amp;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&amp;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&amp;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&amp;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&amp;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&amp;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&amp;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&amp;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&amp;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&amp;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&amp;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&amp;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&amp;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&amp;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&amp;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&amp;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&amp;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&amp;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&amp;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&amp;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&amp;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&amp;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&amp;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&amp;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&amp;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&amp;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&amp;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&amp;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&amp;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&amp;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&amp;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&amp;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&amp;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&amp;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&amp;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&amp;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&amp;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&amp;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&amp;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&amp;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&amp;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&amp;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&amp;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&amp;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&amp;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&amp;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&amp;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&amp;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&amp;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&amp;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&amp;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&amp;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&amp;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&amp;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&amp;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&amp;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&amp;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&amp;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&amp;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&amp;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&amp;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&amp;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&amp;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&amp;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&amp;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&amp;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&amp;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&amp;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&amp;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&amp;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&amp;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&amp;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&amp;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&amp;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&amp;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&amp;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&amp;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&amp;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&amp;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&amp;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&amp;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&amp;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&amp;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&amp;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&amp;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&amp;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&amp;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&amp;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&amp;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&amp;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&amp;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&amp;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&amp;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&amp;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&amp;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&amp;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&amp;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&amp;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&amp;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&amp;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&amp;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&amp;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&amp;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&amp;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&amp;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&amp;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&amp;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&amp;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&amp;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&amp;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&amp;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&amp;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&amp;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&amp;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&amp;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&amp;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&amp;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&amp;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&amp;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&amp;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&amp;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&amp;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&amp;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&amp;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&amp;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&amp;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&amp;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&amp;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&amp;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&amp;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&amp;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&amp;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&amp;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&amp;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&amp;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&amp;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&amp;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&amp;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&amp;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&amp;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&amp;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&amp;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&amp;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&amp;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&amp;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&amp;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&amp;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&amp;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&amp;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&amp;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&amp;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&amp;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&amp;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&amp;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&amp;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&amp;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&amp;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&amp;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&amp;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&amp;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&amp;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&amp;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&amp;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&amp;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&amp;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&amp;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&amp;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&amp;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&amp;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&amp;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&amp;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&amp;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&amp;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&amp;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&amp;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&amp;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&amp;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&amp;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&amp;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&amp;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&amp;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&amp;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&amp;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&amp;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&amp;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&amp;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&amp;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&amp;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&amp;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&amp;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&amp;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&amp;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&amp;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&amp;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&amp;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&amp;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&amp;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&amp;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&amp;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&amp;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&amp;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&amp;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&amp;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&amp;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&amp;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&amp;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&amp;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&amp;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&amp;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&amp;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&amp;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&amp;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&amp;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&amp;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&amp;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&amp;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&amp;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&amp;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&amp;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&amp;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&amp;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&amp;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&amp;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&amp;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&amp;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&amp;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&amp;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&amp;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&amp;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&amp;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&amp;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&amp;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&amp;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&amp;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&amp;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&amp;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&amp;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&amp;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&amp;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&amp;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&amp;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&amp;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&amp;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&amp;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&amp;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&amp;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&amp;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&amp;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&amp;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&amp;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&amp;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&amp;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&amp;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&amp;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&amp;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&amp;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&amp;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&amp;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&amp;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&amp;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&amp;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&amp;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&amp;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&amp;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&amp;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&amp;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&amp;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&amp;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&amp;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&amp;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&amp;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&amp;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&amp;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&amp;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&amp;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&amp;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&amp;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&amp;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&amp;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&amp;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&amp;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&amp;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&amp;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&amp;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&amp;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&amp;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&amp;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&amp;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&amp;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&amp;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&amp;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&amp;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&amp;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&amp;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&amp;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&amp;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&amp;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&amp;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&amp;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&amp;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&amp;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e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e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e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e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e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e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e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e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e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e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e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e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e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e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e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e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e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e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e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er/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o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o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o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o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o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o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o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o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o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o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o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o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o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o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o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o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o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o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o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o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o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o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o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o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o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o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o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o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o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o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o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o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o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o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o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o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o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o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o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o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o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o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o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o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o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o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o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o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o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o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o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o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o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o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o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o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o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o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o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o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o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o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o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o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o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o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o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o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o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o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o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o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o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o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o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o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o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o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o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o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o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o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o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o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o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o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o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o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o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o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o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o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o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o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o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o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o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o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o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ology/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o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o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o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o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o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o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o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o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o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o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o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o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o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o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o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o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o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o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o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o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o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o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o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o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o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o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o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o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o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o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o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o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o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o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o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o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o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o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o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o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o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o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o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o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o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o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o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o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o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o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o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o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o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o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o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o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o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o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o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o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o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o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o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o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o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o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o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o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o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o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o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o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o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o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o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o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o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o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o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ology/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s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s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s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s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s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s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s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s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s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s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s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s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s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s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s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s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s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s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s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s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s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s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s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s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s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s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s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s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s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s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s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s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s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s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s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s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s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s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s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shing/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s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s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s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s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s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s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s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s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s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s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s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s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s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s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s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s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s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s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s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shing/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/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/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/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/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/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/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/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/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/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/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/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/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/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/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/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/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/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/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/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/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/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/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/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/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/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/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/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/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/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/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/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/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/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/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/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/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/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/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/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/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/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/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/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/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/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/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/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/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/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/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/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/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/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/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/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/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/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/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/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/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/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/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/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/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/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/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/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/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/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/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/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/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/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/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/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/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/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/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/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/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/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/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/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/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/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/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/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/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/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/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/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/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/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/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/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/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/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/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/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/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/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/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/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/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/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/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/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/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/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/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/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/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/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/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/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/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/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/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/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/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/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/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/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/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/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/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/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/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/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/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/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/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/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/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/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/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/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/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/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/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/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/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/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/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/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/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/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/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/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/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/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/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/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/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/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/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/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/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/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/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o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o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o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o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o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o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o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o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o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o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o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o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o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o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o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o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o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o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o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o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o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o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o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o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o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o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o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o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o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o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o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o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o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o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o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o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o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o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o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o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o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o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o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o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o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o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o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o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o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o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o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o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o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o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o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o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o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o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o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o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o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o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o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o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o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o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o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o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o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o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o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o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o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o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o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o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o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o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o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ology/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/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/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/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/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/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/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/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/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/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/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/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/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/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/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/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/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/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/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/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/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lism/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/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/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/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/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/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/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/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/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/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/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/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/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/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/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/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/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/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/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/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/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/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/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/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/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/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/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/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/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/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/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/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/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/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/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/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/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/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/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/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/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/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/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/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/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/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/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/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/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/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/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/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/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/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/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/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/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/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/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/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/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/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/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/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/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/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/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/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/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/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/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/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/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/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/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/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/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/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/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/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/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g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g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g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g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g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g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g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g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g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g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g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g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g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g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g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g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g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g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g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g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g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g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g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g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g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g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g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g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g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g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g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g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g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g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g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g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g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g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g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graphy/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/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/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/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/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/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/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/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/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/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/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/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/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/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/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/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/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/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/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/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/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/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/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/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/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/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/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/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/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/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/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/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/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/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/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/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/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/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/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/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/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/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/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/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/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/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/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/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/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/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/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/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/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/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/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/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/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/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/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/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/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e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e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e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e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e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e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e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e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e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e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e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e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e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e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e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e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e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e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e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er/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o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o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o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o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o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o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o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o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o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o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o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o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o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o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o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o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o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o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o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o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o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o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o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o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o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o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o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o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o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o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o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o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o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o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o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o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o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o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o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ology/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s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s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s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s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s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s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s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s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s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s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s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s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s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s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s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s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s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s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s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shing/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/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/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/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/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/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/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/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/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/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/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/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/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/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/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/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/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/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/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/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/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/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/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/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/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/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/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/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/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/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/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/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/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/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/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/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/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/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/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/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/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s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s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s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s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s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s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s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s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s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s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s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s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s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s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s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s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s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s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s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s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s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s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s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s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s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s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s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s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s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s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s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s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s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s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s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s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s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s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s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s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s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s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s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s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s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s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s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s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s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s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s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s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s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s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s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s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shing/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s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s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s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s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s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s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s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s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s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s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s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s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s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s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s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s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s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s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s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shing/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s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s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s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s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s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s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s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s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s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s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s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s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s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s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s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s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s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s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s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shing/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g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g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g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g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g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g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g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g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g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g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g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g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g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g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g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g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g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g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g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g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g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g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g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g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g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g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g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g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g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g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g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g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g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g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g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g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g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g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g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graphy/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g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g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g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g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g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g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g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g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g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g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g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g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g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g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g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g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g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g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g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graphy/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s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s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s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s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s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s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s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s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s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s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s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s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s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s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s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s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s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s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s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shing/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g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g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g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g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g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g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g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g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g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g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g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g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g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g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g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g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g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g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g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graphy/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/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/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/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/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/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/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/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/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/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/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/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/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/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/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/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/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/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/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/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/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/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/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/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/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/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/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/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/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/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/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/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/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/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/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/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/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/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/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/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/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/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/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/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/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/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/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/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/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/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/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/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/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/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/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/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/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/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/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/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/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/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/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/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/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/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/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/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/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/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/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/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/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/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/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/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/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/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/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/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/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/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/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/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/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/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/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/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/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/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/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/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/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/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/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/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/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/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/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/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/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/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/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/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/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/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/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/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/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/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/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/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/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/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/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/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/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/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/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/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/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/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/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/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/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/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/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/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/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/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/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/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/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/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/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/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/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/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/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/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/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g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g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g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g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g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g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g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g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g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g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g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g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g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g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g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g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g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g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g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g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g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g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g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g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g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g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g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g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g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g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g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g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g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g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g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g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g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g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g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g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g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g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g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g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g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g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g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g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g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g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g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g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g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g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g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g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g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g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g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g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g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g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g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g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g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g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g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g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g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g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g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g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g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g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g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g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g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g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g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graphy/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/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/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/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/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/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/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/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/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/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/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/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/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/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/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/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/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/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/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/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/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/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/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/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/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/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/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/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/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/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/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/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/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/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/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/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/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/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/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/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/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/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/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/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/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/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/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/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/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/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/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/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/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/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/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/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/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/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/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/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/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/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/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/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/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/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/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/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/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/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/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/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/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/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/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/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/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/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/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/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/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o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o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o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o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o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o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o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o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o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o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o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o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o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o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o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o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o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o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o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ology/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/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/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/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/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/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/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/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/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/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/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/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/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/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/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/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/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/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/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/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/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o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o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o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o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o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o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o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o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o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o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o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o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o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o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o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o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o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o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o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o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o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o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o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o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o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o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o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o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o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o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o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o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o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o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o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o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o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o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o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ology/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g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g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g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g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g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g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g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g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g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g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g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g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g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g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g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g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g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g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g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graphy/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o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o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o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o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o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o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o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o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o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o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o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o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o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o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o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o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o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o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o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o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o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o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o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o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o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o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o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o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o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o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o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o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o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o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o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o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o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o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o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o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o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o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o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o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o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o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o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o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o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o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o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o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o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o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o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o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o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o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o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o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o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o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o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o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o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o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o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o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o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o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o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o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o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o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o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o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o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o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o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ology/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/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/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/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4"/>
    <s v="US"/>
    <s v="USD"/>
    <n v="1399186740"/>
    <n v="1396468782"/>
    <b v="0"/>
    <n v="46"/>
    <b v="1"/>
    <s v="music/indie rock"/>
    <n v="1.0833333333333333"/>
    <n v="70.652173913043484"/>
    <x v="4"/>
    <s v="/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/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/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/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/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/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/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/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/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/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/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/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/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/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/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/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/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/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/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/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/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/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/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/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/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/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/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/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/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/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/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/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/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/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/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/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/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/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/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/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/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/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/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/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/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/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/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/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/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/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/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/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/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/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/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/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/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/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/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/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/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/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/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/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/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/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/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/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/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/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/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/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/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/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/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/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/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/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/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/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/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/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/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/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/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/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/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/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/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/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/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/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/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/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/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/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/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/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/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/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/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/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/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/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/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/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/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/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/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/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/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/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/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/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/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/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/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/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/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/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/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/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/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/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/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/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/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/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/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/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/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/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/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/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/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/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/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/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/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/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/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/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/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/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/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/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/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/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/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/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/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/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/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/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/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/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/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/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/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/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/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/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/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/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/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/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/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/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/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/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/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/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/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/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/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/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/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/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/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/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/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/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/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/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/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/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/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/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/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/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/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/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/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/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/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/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/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/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/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/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/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/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/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/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/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/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/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/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/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/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/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/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/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/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/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/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/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/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/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/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/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/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/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/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/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/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/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/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/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/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/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/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/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/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/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/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/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o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o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o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o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o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o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o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o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o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o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o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o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o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o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o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o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o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o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o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o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o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o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o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o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o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o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o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o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o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o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o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o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o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o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o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o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o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o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o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o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o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o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o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o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o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o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o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o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o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o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o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o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o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o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o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o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o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o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o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ology/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/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/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/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/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/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/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/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/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/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/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/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/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/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/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/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/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/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/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/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/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/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/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/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/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/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/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/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/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/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/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/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/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/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/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/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/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/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/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/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/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/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/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/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/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/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/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/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/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/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/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/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/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/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/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/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/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/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/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/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/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/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/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/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/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/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/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/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/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/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/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/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/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/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/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/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/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/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/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/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/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o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o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o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o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o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o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o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o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o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o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o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o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o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o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o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o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o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o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o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o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o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o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o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o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o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o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o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o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o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o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o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o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o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o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o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o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o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o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o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o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o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o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o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o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o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o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o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o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o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o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o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o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o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o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o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o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o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o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o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ology/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o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o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o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o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o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o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o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o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o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o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o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o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o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o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o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o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o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o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o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ology/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e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e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e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e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e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e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e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e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e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e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e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e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e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e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e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e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e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e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e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er/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o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o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o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o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o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o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o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o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o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o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o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o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o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o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o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o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o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o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o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ology/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s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s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s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s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s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s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s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s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s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s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s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s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s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s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s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s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s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s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s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s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s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s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s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s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s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s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s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s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s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s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s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s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s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s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s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s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s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s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s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shing/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e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e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e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e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e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e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e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e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e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e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e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e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e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e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e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e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e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e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e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e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e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e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e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e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e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e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e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e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e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e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e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e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e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e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e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e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e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e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e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e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e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e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e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e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e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e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e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e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e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e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e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e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e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e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e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e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e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e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e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e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e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e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e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e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e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e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e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e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e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e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e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e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e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e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e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e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e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e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e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e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e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e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e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e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e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e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e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e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e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e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e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e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e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e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e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e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e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e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e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e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e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e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e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e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e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e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e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e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e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e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e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e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e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e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e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e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e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e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e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e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e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e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e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e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e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e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e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e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e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e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e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e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e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e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e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e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e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e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e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er/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e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e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e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e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e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e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e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e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e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e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e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e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e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e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e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e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e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e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e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er/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e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e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e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e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e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e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e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e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e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e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e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e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e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e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e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e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e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e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e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er/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e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e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e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e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e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e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e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e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e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e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e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e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e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e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e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e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e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e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e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er/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e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e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e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e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e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e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e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e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e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e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e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e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e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e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e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e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e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e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e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e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e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e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e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e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e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e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e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e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e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e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e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e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e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e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e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e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e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e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e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e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e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e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e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e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e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e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e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e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e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e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e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e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e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e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e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e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e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e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e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e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e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e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e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e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e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e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e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e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e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e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e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e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e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e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e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e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e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e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e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e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e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e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e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e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e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e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e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e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e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e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e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e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e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e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e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e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e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e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e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e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e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e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e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e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e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e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e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e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e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e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e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e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e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e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e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e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e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e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e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e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e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e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e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e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e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e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e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e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e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e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e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e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e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e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e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e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e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e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e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e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e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e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e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e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e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e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er/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e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e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e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e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e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e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e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e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e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e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e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e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e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e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e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e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e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e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e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e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e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e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e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e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e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e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e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e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e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e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e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e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e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e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e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e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e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e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e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e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e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e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e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e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e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e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e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e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e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e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e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e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e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e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e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e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e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e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e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er/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e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e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e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e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e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e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e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e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e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e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e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e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e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e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e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e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e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e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e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er/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e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e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e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e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e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e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e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e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e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e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e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e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e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e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e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e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e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e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e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e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e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e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e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e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e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e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e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e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e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e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e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e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e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e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e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e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e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e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e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e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e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e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e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e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e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e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e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e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e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e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e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e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e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e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e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e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e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e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e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e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e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e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e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e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e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e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e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e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e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e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e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e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e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e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e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e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e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e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e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e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e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e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e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e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e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e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e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e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e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e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e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e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e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e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e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e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e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e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e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e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e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e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e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e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e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e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e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e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e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e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e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e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e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e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e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e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e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e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e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e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e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e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e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e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e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e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e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e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e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e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e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e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e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e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e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e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e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e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e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e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e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e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e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e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e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e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e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e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e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e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e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e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e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e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e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e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e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e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e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e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e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e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e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e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e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e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e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e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e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e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e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e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e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e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e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e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e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e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e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e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e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e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e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e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e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e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e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e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e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e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e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e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e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e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e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e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e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e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e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e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e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e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e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e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e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e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e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e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e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e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e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e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e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e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e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e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e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e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e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e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e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e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e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e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e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e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e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e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e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e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e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e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e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e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e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e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e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e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e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e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e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e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e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e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e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e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e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e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e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e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e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e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e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e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e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e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e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e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e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e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e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e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e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e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e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e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e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e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e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e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e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e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e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e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e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e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e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e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e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e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e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e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e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e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e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e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e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e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e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e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e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e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e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e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e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e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e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e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e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e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e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e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e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e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e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e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e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e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e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e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e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e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e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e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e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e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e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e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e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e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e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e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e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e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e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e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e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e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e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e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e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e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e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e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e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e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e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e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e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e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e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e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e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e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e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e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e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e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e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e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e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e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e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e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e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e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e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e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e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e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e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e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e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e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e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e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e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e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e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e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e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e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e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e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e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e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e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e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e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e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e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e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e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e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e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e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e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e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e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e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e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e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e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e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e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e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e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e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e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e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e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e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e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e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e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e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e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e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e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e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e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e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e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e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e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e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e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e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e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er/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e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e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e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e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e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e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e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e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e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e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e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e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e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e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e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e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e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e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e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er/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e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e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e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e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e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e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e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e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e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e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e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e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e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e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e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e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e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e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e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e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e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e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e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e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e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e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e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e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e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e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e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e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e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e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e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e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e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e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e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e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e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e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e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e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e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e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e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e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e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e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e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e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e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e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e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e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e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e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e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e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e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e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e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e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e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e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e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e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e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e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e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e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e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e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e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e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e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e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e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e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e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e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e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e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e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e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e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e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e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e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e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e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e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e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e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e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e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e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e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er/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e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e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e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e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e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e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e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e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e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e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e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e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e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e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e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e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e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e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e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e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e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e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e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e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e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e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e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e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e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e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e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e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e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e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e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e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e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e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e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e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e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e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e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e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e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e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e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e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e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e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e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e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e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e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e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e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e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e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e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er/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e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e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e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e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e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e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e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e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e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e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e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e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e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e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e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e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e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e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e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e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e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e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e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e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e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e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e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e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e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e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e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e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e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e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e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e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e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e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e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e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e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e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e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e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e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e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e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e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e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e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e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e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e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e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e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e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e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e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e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er/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e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e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e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e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e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e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e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e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e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e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e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e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e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e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e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e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e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e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e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er/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e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e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e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e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e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e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e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e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e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e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e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e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e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e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e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e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e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e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e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e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e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e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e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e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e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e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e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e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e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e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e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e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e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e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e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e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e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e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e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e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e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e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e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e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e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e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e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e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e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e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e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e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e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e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e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e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e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e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e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e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e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e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e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e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e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e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e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e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e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e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e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e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e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e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e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e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e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e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e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e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e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e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e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e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e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e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e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e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e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e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e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e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e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e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e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e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e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e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e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e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e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e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e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e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e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e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e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e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e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e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e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e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e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e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e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e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e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e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e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e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e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e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e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e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e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e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e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e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e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e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e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e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e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e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e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e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e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e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e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e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e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e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e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e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e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e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e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e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e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e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e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e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e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e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e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e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e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e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e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e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e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e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e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e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e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e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e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e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e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e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e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e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e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e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e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e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e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e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e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e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e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e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e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e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e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e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e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e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e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e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e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e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e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e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e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e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e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e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e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e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e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e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e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e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e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e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e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e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e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e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e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e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e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e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e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e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e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e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e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e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e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e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e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e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e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er/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2"/>
    <x v="2"/>
    <x v="2"/>
    <x v="2"/>
    <x v="2"/>
    <x v="0"/>
  </r>
  <r>
    <x v="3"/>
    <x v="3"/>
    <x v="3"/>
    <x v="3"/>
    <x v="3"/>
    <x v="3"/>
    <x v="3"/>
    <x v="3"/>
    <x v="0"/>
  </r>
  <r>
    <x v="4"/>
    <x v="4"/>
    <x v="4"/>
    <x v="4"/>
    <x v="4"/>
    <x v="4"/>
    <x v="4"/>
    <x v="4"/>
    <x v="0"/>
  </r>
  <r>
    <x v="5"/>
    <x v="5"/>
    <x v="5"/>
    <x v="5"/>
    <x v="5"/>
    <x v="5"/>
    <x v="5"/>
    <x v="5"/>
    <x v="0"/>
  </r>
  <r>
    <x v="6"/>
    <x v="6"/>
    <x v="6"/>
    <x v="0"/>
    <x v="6"/>
    <x v="6"/>
    <x v="6"/>
    <x v="6"/>
    <x v="0"/>
  </r>
  <r>
    <x v="7"/>
    <x v="7"/>
    <x v="7"/>
    <x v="6"/>
    <x v="7"/>
    <x v="7"/>
    <x v="7"/>
    <x v="7"/>
    <x v="0"/>
  </r>
  <r>
    <x v="8"/>
    <x v="8"/>
    <x v="8"/>
    <x v="7"/>
    <x v="8"/>
    <x v="8"/>
    <x v="8"/>
    <x v="8"/>
    <x v="0"/>
  </r>
  <r>
    <x v="9"/>
    <x v="9"/>
    <x v="9"/>
    <x v="8"/>
    <x v="9"/>
    <x v="9"/>
    <x v="9"/>
    <x v="9"/>
    <x v="0"/>
  </r>
  <r>
    <x v="10"/>
    <x v="10"/>
    <x v="10"/>
    <x v="9"/>
    <x v="10"/>
    <x v="10"/>
    <x v="10"/>
    <x v="10"/>
    <x v="0"/>
  </r>
  <r>
    <x v="11"/>
    <x v="11"/>
    <x v="11"/>
    <x v="10"/>
    <x v="11"/>
    <x v="11"/>
    <x v="11"/>
    <x v="11"/>
    <x v="0"/>
  </r>
  <r>
    <x v="12"/>
    <x v="12"/>
    <x v="12"/>
    <x v="11"/>
    <x v="12"/>
    <x v="12"/>
    <x v="12"/>
    <x v="12"/>
    <x v="0"/>
  </r>
  <r>
    <x v="12"/>
    <x v="13"/>
    <x v="13"/>
    <x v="12"/>
    <x v="13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  <r>
    <x v="12"/>
    <x v="12"/>
    <x v="12"/>
    <x v="11"/>
    <x v="12"/>
    <x v="12"/>
    <x v="12"/>
    <x v="1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96513-9C51-B64E-9537-5A26C30221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6" firstHeaderRow="1" firstDataRow="2" firstDataCol="1"/>
  <pivotFields count="14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3"/>
        <item x="1184"/>
        <item x="4026"/>
        <item x="1756"/>
        <item x="906"/>
        <item x="2238"/>
        <item x="4029"/>
        <item x="3327"/>
        <item x="1404"/>
        <item x="790"/>
        <item x="1475"/>
        <item x="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2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3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8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9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8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1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7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1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16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4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9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1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10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0"/>
        <item x="1611"/>
        <item x="1283"/>
        <item x="1159"/>
        <item x="1015"/>
        <item x="6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20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12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15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7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1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7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5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9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8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15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1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8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3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0"/>
        <item x="3229"/>
        <item x="1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16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3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6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20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12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9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10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4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7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2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8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4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3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0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11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2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5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10"/>
        <item x="331"/>
        <item x="169"/>
        <item x="386"/>
        <item x="33"/>
        <item x="14"/>
        <item x="35"/>
        <item x="222"/>
        <item x="188"/>
        <item x="440"/>
        <item x="129"/>
        <item x="113"/>
        <item x="6"/>
        <item x="354"/>
        <item x="297"/>
        <item x="219"/>
        <item x="196"/>
        <item x="376"/>
        <item x="112"/>
        <item x="336"/>
        <item x="97"/>
        <item x="204"/>
        <item x="7"/>
        <item x="284"/>
        <item x="241"/>
        <item x="15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2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9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13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8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15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8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4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1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1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3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0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12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9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3"/>
        <item x="2444"/>
        <item x="825"/>
        <item x="410"/>
        <item x="1526"/>
        <item x="1269"/>
        <item x="1093"/>
        <item x="1633"/>
        <item x="1647"/>
        <item x="5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10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6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7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16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2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7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9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20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1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0"/>
        <item x="62"/>
        <item x="25"/>
        <item x="41"/>
        <item x="38"/>
        <item x="57"/>
        <item x="59"/>
        <item x="3"/>
        <item x="15"/>
        <item x="64"/>
        <item x="18"/>
        <item x="23"/>
        <item x="54"/>
        <item x="1"/>
        <item x="55"/>
        <item x="74"/>
        <item x="33"/>
        <item x="60"/>
        <item x="209"/>
        <item x="162"/>
        <item x="58"/>
        <item x="51"/>
        <item x="69"/>
        <item x="8"/>
        <item x="4"/>
        <item x="77"/>
        <item x="44"/>
        <item x="70"/>
        <item x="244"/>
        <item x="5"/>
        <item x="288"/>
        <item x="68"/>
        <item x="34"/>
        <item x="43"/>
        <item x="67"/>
        <item x="12"/>
        <item x="53"/>
        <item x="72"/>
        <item x="133"/>
        <item x="19"/>
        <item x="47"/>
        <item x="28"/>
        <item x="241"/>
        <item x="165"/>
        <item x="66"/>
        <item x="6"/>
        <item x="10"/>
        <item x="211"/>
        <item x="65"/>
        <item x="42"/>
        <item x="95"/>
        <item x="287"/>
        <item x="31"/>
        <item x="71"/>
        <item x="36"/>
        <item x="85"/>
        <item x="32"/>
        <item x="50"/>
        <item x="2"/>
        <item x="26"/>
        <item x="250"/>
        <item x="196"/>
        <item x="142"/>
        <item x="13"/>
        <item x="88"/>
        <item x="99"/>
        <item x="76"/>
        <item x="17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1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7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16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1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9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20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ategory and Sub-Category" fld="13" subtotal="count" baseField="0" baseItem="0"/>
  </dataFields>
  <chartFormats count="20">
    <chartFormat chart="2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7E478-DB1E-2149-A08D-F45E85AFD705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6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dataField="1" showAll="0"/>
  </pivotFields>
  <rowFields count="1">
    <field x="18"/>
  </rowFields>
  <rowItems count="2">
    <i>
      <x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ate ended conversion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45F9-B325-4C42-8D73-C3E4A4ABA5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S48" firstHeaderRow="1" firstDataRow="3" firstDataCol="1" rowPageCount="1" colPageCount="1"/>
  <pivotFields count="1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dataFiel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2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3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20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10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5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7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9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4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8"/>
        <item x="1737"/>
        <item x="2793"/>
        <item x="16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1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1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1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8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15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0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9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6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12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3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7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Row"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8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Category and Sub-Category" fld="13" subtotal="count" baseField="0" baseItem="0"/>
    <dataField name="Sum of launched_at" fld="9" baseField="0" baseItem="0"/>
    <dataField name="Sum of deadline" fld="8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3E6A-004F-6742-BDD2-87FB6403EB3A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143DA-FA2B-9E44-9C9B-BC95B7FBA27B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D20" firstHeaderRow="0" firstDataRow="1" firstDataCol="1"/>
  <pivotFields count="9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dataField="1" showAll="0">
      <items count="15">
        <item x="10"/>
        <item x="9"/>
        <item x="8"/>
        <item x="7"/>
        <item x="6"/>
        <item x="5"/>
        <item x="11"/>
        <item x="4"/>
        <item x="13"/>
        <item x="3"/>
        <item x="0"/>
        <item x="2"/>
        <item x="1"/>
        <item x="12"/>
        <item t="default"/>
      </items>
    </pivotField>
    <pivotField dataField="1" showAll="0">
      <items count="15">
        <item x="10"/>
        <item x="9"/>
        <item x="8"/>
        <item x="7"/>
        <item x="6"/>
        <item x="5"/>
        <item x="4"/>
        <item x="0"/>
        <item x="13"/>
        <item x="3"/>
        <item x="11"/>
        <item x="2"/>
        <item x="1"/>
        <item x="12"/>
        <item t="default"/>
      </items>
    </pivotField>
    <pivotField dataField="1" showAll="0">
      <items count="14">
        <item x="9"/>
        <item x="8"/>
        <item x="7"/>
        <item x="6"/>
        <item x="5"/>
        <item x="4"/>
        <item x="0"/>
        <item x="12"/>
        <item x="3"/>
        <item x="2"/>
        <item x="1"/>
        <item x="10"/>
        <item x="11"/>
        <item t="default"/>
      </items>
    </pivotField>
    <pivotField showAll="0">
      <items count="15">
        <item x="10"/>
        <item x="9"/>
        <item x="8"/>
        <item x="7"/>
        <item x="6"/>
        <item x="5"/>
        <item x="4"/>
        <item x="13"/>
        <item x="3"/>
        <item x="11"/>
        <item x="0"/>
        <item x="2"/>
        <item x="1"/>
        <item x="12"/>
        <item t="default"/>
      </items>
    </pivotField>
    <pivotField showAll="0">
      <items count="14">
        <item x="11"/>
        <item x="1"/>
        <item x="10"/>
        <item x="7"/>
        <item x="6"/>
        <item x="5"/>
        <item x="4"/>
        <item x="8"/>
        <item x="3"/>
        <item x="9"/>
        <item x="2"/>
        <item x="0"/>
        <item x="12"/>
        <item t="default"/>
      </items>
    </pivotField>
    <pivotField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  <pivotField showAll="0">
      <items count="2">
        <item x="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Canceled" fld="3" baseField="0" baseItem="0"/>
    <dataField name="Sum of Number Fialed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72630-ADD9-1A4B-91A6-605229DDB690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G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2">
        <item x="0"/>
        <item t="default"/>
      </items>
    </pivotField>
    <pivotField showAll="0">
      <items count="2">
        <item x="0"/>
        <item t="default"/>
      </items>
    </pivotField>
  </pivotFields>
  <rowFields count="1">
    <field x="18"/>
  </rowFields>
  <rowItems count="2">
    <i>
      <x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A9906-1527-0F45-A506-A398A307645C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D12" firstHeaderRow="0" firstDataRow="1" firstDataCol="1" rowPageCount="2" colPageCount="1"/>
  <pivotFields count="20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dataFiel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dataField="1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2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3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20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10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5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7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9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4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8"/>
        <item x="1737"/>
        <item x="2793"/>
        <item x="16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1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1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1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8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15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0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9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6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12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3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7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13" hier="-1"/>
  </pageFields>
  <dataFields count="3">
    <dataField name="Count of state" fld="5" subtotal="count" baseField="0" baseItem="0"/>
    <dataField name="Sum of deadline" fld="8" baseField="0" baseItem="0"/>
    <dataField name="Sum of launched_at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EEAA6-793E-194B-A4CE-48F3F70A384A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0" firstHeaderRow="0" firstDataRow="1" firstDataCol="1" rowPageCount="2" colPageCount="1"/>
  <pivotFields count="20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dataFiel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dataField="1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2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3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20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10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5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7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9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4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8"/>
        <item x="1737"/>
        <item x="2793"/>
        <item x="16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1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1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1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8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15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0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9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6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12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3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7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dataField="1" showAll="0">
      <items count="2">
        <item x="0"/>
        <item t="default"/>
      </items>
    </pivotField>
    <pivotField dataField="1" showAll="0">
      <items count="2">
        <item x="0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13" hier="-1"/>
  </pageFields>
  <dataFields count="4">
    <dataField name="Sum of launched_at" fld="9" baseField="0" baseItem="0"/>
    <dataField name="Sum of deadline" fld="8" baseField="0" baseItem="0"/>
    <dataField name="Count of Date created conversion" fld="18" subtotal="count" baseField="0" baseItem="0"/>
    <dataField name="Count of Date ended conversion" fld="1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D57E3-6C66-704F-A085-916A96ADE715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D12" firstHeaderRow="0" firstDataRow="1" firstDataCol="1" rowPageCount="2" colPageCount="1"/>
  <pivotFields count="20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dataFiel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dataField="1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2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3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20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10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5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7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9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4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8"/>
        <item x="1737"/>
        <item x="2793"/>
        <item x="16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1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1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1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8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15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0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9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6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12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3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7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35"/>
        <item x="15"/>
        <item x="28"/>
        <item x="14"/>
        <item x="13"/>
        <item x="12"/>
        <item x="18"/>
        <item x="27"/>
        <item x="11"/>
        <item x="32"/>
        <item x="17"/>
        <item x="21"/>
        <item x="5"/>
        <item x="4"/>
        <item x="3"/>
        <item x="2"/>
        <item x="1"/>
        <item x="0"/>
        <item x="16"/>
        <item x="40"/>
        <item x="6"/>
        <item x="38"/>
        <item x="19"/>
        <item x="24"/>
        <item x="31"/>
        <item x="20"/>
        <item x="26"/>
        <item x="29"/>
        <item x="30"/>
        <item x="37"/>
        <item x="36"/>
        <item x="8"/>
        <item x="7"/>
        <item x="34"/>
        <item x="25"/>
        <item x="39"/>
        <item x="10"/>
        <item x="9"/>
        <item x="23"/>
        <item x="22"/>
        <item x="33"/>
        <item x="41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17" hier="-1"/>
  </pageFields>
  <dataFields count="3">
    <dataField name="Count of state" fld="5" subtotal="count" baseField="0" baseItem="0"/>
    <dataField name="Sum of launched_at" fld="9" baseField="0" baseItem="0"/>
    <dataField name="Sum of deadlin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E5ECE-4546-DA45-8326-87A747339838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LCS6" firstHeaderRow="1" firstDataRow="3" firstDataCol="0" rowPageCount="2" colPageCount="1"/>
  <pivotFields count="20">
    <pivotField showAll="0"/>
    <pivotField showAll="0"/>
    <pivotField showAll="0"/>
    <pivotField showAll="0"/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axis="axisCol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10"/>
        <item x="1245"/>
        <item x="2930"/>
        <item x="3174"/>
        <item x="1087"/>
        <item x="3157"/>
        <item x="2994"/>
        <item x="2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3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5"/>
        <item x="628"/>
        <item x="917"/>
        <item x="3934"/>
        <item x="1345"/>
        <item x="2923"/>
        <item x="1599"/>
        <item x="3723"/>
        <item x="1333"/>
        <item x="20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7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9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4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8"/>
        <item x="3013"/>
        <item x="1736"/>
        <item x="1301"/>
        <item x="187"/>
        <item x="2789"/>
        <item x="591"/>
        <item x="3987"/>
        <item x="16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1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1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1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8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0"/>
        <item x="1269"/>
        <item x="1676"/>
        <item x="594"/>
        <item x="212"/>
        <item x="3223"/>
        <item x="15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9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6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12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3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7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axis="axisCol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2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3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20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10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5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7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9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4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8"/>
        <item x="1737"/>
        <item x="2793"/>
        <item x="16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1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1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1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8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15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0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9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6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12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3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7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8"/>
    <field x="9"/>
  </colFields>
  <colItems count="8209">
    <i>
      <x/>
      <x/>
    </i>
    <i t="default">
      <x/>
    </i>
    <i>
      <x v="1"/>
      <x v="1"/>
    </i>
    <i t="default">
      <x v="1"/>
    </i>
    <i>
      <x v="2"/>
      <x v="3"/>
    </i>
    <i t="default">
      <x v="2"/>
    </i>
    <i>
      <x v="3"/>
      <x v="2"/>
    </i>
    <i t="default">
      <x v="3"/>
    </i>
    <i>
      <x v="4"/>
      <x v="4"/>
    </i>
    <i t="default">
      <x v="4"/>
    </i>
    <i>
      <x v="5"/>
      <x v="10"/>
    </i>
    <i t="default">
      <x v="5"/>
    </i>
    <i>
      <x v="6"/>
      <x v="6"/>
    </i>
    <i t="default">
      <x v="6"/>
    </i>
    <i>
      <x v="7"/>
      <x v="9"/>
    </i>
    <i t="default">
      <x v="7"/>
    </i>
    <i>
      <x v="8"/>
      <x v="5"/>
    </i>
    <i t="default">
      <x v="8"/>
    </i>
    <i>
      <x v="9"/>
      <x v="7"/>
    </i>
    <i t="default">
      <x v="9"/>
    </i>
    <i>
      <x v="10"/>
      <x v="8"/>
    </i>
    <i t="default">
      <x v="10"/>
    </i>
    <i>
      <x v="11"/>
      <x v="11"/>
    </i>
    <i t="default">
      <x v="11"/>
    </i>
    <i>
      <x v="12"/>
      <x v="13"/>
    </i>
    <i t="default">
      <x v="12"/>
    </i>
    <i>
      <x v="13"/>
      <x v="12"/>
    </i>
    <i t="default">
      <x v="13"/>
    </i>
    <i>
      <x v="14"/>
      <x v="14"/>
    </i>
    <i t="default">
      <x v="14"/>
    </i>
    <i>
      <x v="15"/>
      <x v="15"/>
    </i>
    <i t="default">
      <x v="15"/>
    </i>
    <i>
      <x v="16"/>
      <x v="16"/>
    </i>
    <i t="default">
      <x v="16"/>
    </i>
    <i>
      <x v="17"/>
      <x v="19"/>
    </i>
    <i t="default">
      <x v="17"/>
    </i>
    <i>
      <x v="18"/>
      <x v="18"/>
    </i>
    <i t="default">
      <x v="18"/>
    </i>
    <i>
      <x v="19"/>
      <x v="23"/>
    </i>
    <i t="default">
      <x v="19"/>
    </i>
    <i>
      <x v="20"/>
      <x v="17"/>
    </i>
    <i t="default">
      <x v="20"/>
    </i>
    <i>
      <x v="21"/>
      <x v="20"/>
    </i>
    <i t="default">
      <x v="21"/>
    </i>
    <i>
      <x v="22"/>
      <x v="25"/>
    </i>
    <i t="default">
      <x v="22"/>
    </i>
    <i>
      <x v="23"/>
      <x v="21"/>
    </i>
    <i t="default">
      <x v="23"/>
    </i>
    <i>
      <x v="24"/>
      <x v="27"/>
    </i>
    <i t="default">
      <x v="24"/>
    </i>
    <i>
      <x v="25"/>
      <x v="24"/>
    </i>
    <i t="default">
      <x v="25"/>
    </i>
    <i>
      <x v="26"/>
      <x v="26"/>
    </i>
    <i t="default">
      <x v="26"/>
    </i>
    <i>
      <x v="27"/>
      <x v="30"/>
    </i>
    <i t="default">
      <x v="27"/>
    </i>
    <i>
      <x v="28"/>
      <x v="35"/>
    </i>
    <i t="default">
      <x v="28"/>
    </i>
    <i>
      <x v="29"/>
      <x v="29"/>
    </i>
    <i t="default">
      <x v="29"/>
    </i>
    <i>
      <x v="30"/>
      <x v="22"/>
    </i>
    <i t="default">
      <x v="30"/>
    </i>
    <i>
      <x v="31"/>
      <x v="28"/>
    </i>
    <i t="default">
      <x v="31"/>
    </i>
    <i>
      <x v="32"/>
      <x v="33"/>
    </i>
    <i t="default">
      <x v="32"/>
    </i>
    <i>
      <x v="33"/>
      <x v="44"/>
    </i>
    <i t="default">
      <x v="33"/>
    </i>
    <i>
      <x v="34"/>
      <x v="34"/>
    </i>
    <i t="default">
      <x v="34"/>
    </i>
    <i>
      <x v="35"/>
      <x v="41"/>
    </i>
    <i t="default">
      <x v="35"/>
    </i>
    <i>
      <x v="36"/>
      <x v="32"/>
    </i>
    <i t="default">
      <x v="36"/>
    </i>
    <i>
      <x v="37"/>
      <x v="37"/>
    </i>
    <i t="default">
      <x v="37"/>
    </i>
    <i>
      <x v="38"/>
      <x v="43"/>
    </i>
    <i t="default">
      <x v="38"/>
    </i>
    <i>
      <x v="39"/>
      <x v="38"/>
    </i>
    <i t="default">
      <x v="39"/>
    </i>
    <i>
      <x v="40"/>
      <x v="40"/>
    </i>
    <i t="default">
      <x v="40"/>
    </i>
    <i>
      <x v="41"/>
      <x v="42"/>
    </i>
    <i t="default">
      <x v="41"/>
    </i>
    <i>
      <x v="42"/>
      <x v="47"/>
    </i>
    <i t="default">
      <x v="42"/>
    </i>
    <i>
      <x v="43"/>
      <x v="36"/>
    </i>
    <i t="default">
      <x v="43"/>
    </i>
    <i>
      <x v="44"/>
      <x v="31"/>
    </i>
    <i t="default">
      <x v="44"/>
    </i>
    <i>
      <x v="45"/>
      <x v="50"/>
    </i>
    <i t="default">
      <x v="45"/>
    </i>
    <i>
      <x v="46"/>
      <x v="48"/>
    </i>
    <i t="default">
      <x v="46"/>
    </i>
    <i>
      <x v="47"/>
      <x v="39"/>
    </i>
    <i t="default">
      <x v="47"/>
    </i>
    <i>
      <x v="48"/>
      <x v="45"/>
    </i>
    <i t="default">
      <x v="48"/>
    </i>
    <i>
      <x v="49"/>
      <x v="51"/>
    </i>
    <i t="default">
      <x v="49"/>
    </i>
    <i>
      <x v="50"/>
      <x v="53"/>
    </i>
    <i t="default">
      <x v="50"/>
    </i>
    <i>
      <x v="51"/>
      <x v="46"/>
    </i>
    <i t="default">
      <x v="51"/>
    </i>
    <i>
      <x v="52"/>
      <x v="52"/>
    </i>
    <i t="default">
      <x v="52"/>
    </i>
    <i>
      <x v="53"/>
      <x v="49"/>
    </i>
    <i t="default">
      <x v="53"/>
    </i>
    <i>
      <x v="54"/>
      <x v="55"/>
    </i>
    <i t="default">
      <x v="54"/>
    </i>
    <i>
      <x v="55"/>
      <x v="54"/>
    </i>
    <i t="default">
      <x v="55"/>
    </i>
    <i>
      <x v="56"/>
      <x v="59"/>
    </i>
    <i t="default">
      <x v="56"/>
    </i>
    <i>
      <x v="57"/>
      <x v="56"/>
    </i>
    <i t="default">
      <x v="57"/>
    </i>
    <i>
      <x v="58"/>
      <x v="58"/>
    </i>
    <i t="default">
      <x v="58"/>
    </i>
    <i>
      <x v="59"/>
      <x v="57"/>
    </i>
    <i t="default">
      <x v="59"/>
    </i>
    <i>
      <x v="60"/>
      <x v="60"/>
    </i>
    <i t="default">
      <x v="60"/>
    </i>
    <i>
      <x v="61"/>
      <x v="64"/>
    </i>
    <i t="default">
      <x v="61"/>
    </i>
    <i>
      <x v="62"/>
      <x v="62"/>
    </i>
    <i t="default">
      <x v="62"/>
    </i>
    <i>
      <x v="63"/>
      <x v="63"/>
    </i>
    <i t="default">
      <x v="63"/>
    </i>
    <i>
      <x v="64"/>
      <x v="61"/>
    </i>
    <i t="default">
      <x v="64"/>
    </i>
    <i>
      <x v="65"/>
      <x v="66"/>
    </i>
    <i t="default">
      <x v="65"/>
    </i>
    <i>
      <x v="66"/>
      <x v="69"/>
    </i>
    <i t="default">
      <x v="66"/>
    </i>
    <i>
      <x v="67"/>
      <x v="70"/>
    </i>
    <i t="default">
      <x v="67"/>
    </i>
    <i>
      <x v="68"/>
      <x v="67"/>
    </i>
    <i r="1">
      <x v="68"/>
    </i>
    <i t="default">
      <x v="68"/>
    </i>
    <i>
      <x v="69"/>
      <x v="73"/>
    </i>
    <i t="default">
      <x v="69"/>
    </i>
    <i>
      <x v="70"/>
      <x v="78"/>
    </i>
    <i t="default">
      <x v="70"/>
    </i>
    <i>
      <x v="71"/>
      <x v="74"/>
    </i>
    <i t="default">
      <x v="71"/>
    </i>
    <i>
      <x v="72"/>
      <x v="71"/>
    </i>
    <i t="default">
      <x v="72"/>
    </i>
    <i>
      <x v="73"/>
      <x v="65"/>
    </i>
    <i t="default">
      <x v="73"/>
    </i>
    <i>
      <x v="74"/>
      <x v="75"/>
    </i>
    <i t="default">
      <x v="74"/>
    </i>
    <i>
      <x v="75"/>
      <x v="86"/>
    </i>
    <i t="default">
      <x v="75"/>
    </i>
    <i>
      <x v="76"/>
      <x v="82"/>
    </i>
    <i t="default">
      <x v="76"/>
    </i>
    <i>
      <x v="77"/>
      <x v="76"/>
    </i>
    <i t="default">
      <x v="77"/>
    </i>
    <i>
      <x v="78"/>
      <x v="83"/>
    </i>
    <i t="default">
      <x v="78"/>
    </i>
    <i>
      <x v="79"/>
      <x v="85"/>
    </i>
    <i t="default">
      <x v="79"/>
    </i>
    <i>
      <x v="80"/>
      <x v="84"/>
    </i>
    <i t="default">
      <x v="80"/>
    </i>
    <i>
      <x v="81"/>
      <x v="89"/>
    </i>
    <i t="default">
      <x v="81"/>
    </i>
    <i>
      <x v="82"/>
      <x v="90"/>
    </i>
    <i t="default">
      <x v="82"/>
    </i>
    <i>
      <x v="83"/>
      <x v="79"/>
    </i>
    <i t="default">
      <x v="83"/>
    </i>
    <i>
      <x v="84"/>
      <x v="72"/>
    </i>
    <i t="default">
      <x v="84"/>
    </i>
    <i>
      <x v="85"/>
      <x v="80"/>
    </i>
    <i t="default">
      <x v="85"/>
    </i>
    <i>
      <x v="86"/>
      <x v="81"/>
    </i>
    <i t="default">
      <x v="86"/>
    </i>
    <i>
      <x v="87"/>
      <x v="91"/>
    </i>
    <i t="default">
      <x v="87"/>
    </i>
    <i>
      <x v="88"/>
      <x v="87"/>
    </i>
    <i t="default">
      <x v="88"/>
    </i>
    <i>
      <x v="89"/>
      <x v="88"/>
    </i>
    <i t="default">
      <x v="89"/>
    </i>
    <i>
      <x v="90"/>
      <x v="92"/>
    </i>
    <i t="default">
      <x v="90"/>
    </i>
    <i>
      <x v="91"/>
      <x v="95"/>
    </i>
    <i t="default">
      <x v="91"/>
    </i>
    <i>
      <x v="92"/>
      <x v="97"/>
    </i>
    <i t="default">
      <x v="92"/>
    </i>
    <i>
      <x v="93"/>
      <x v="77"/>
    </i>
    <i t="default">
      <x v="93"/>
    </i>
    <i>
      <x v="94"/>
      <x v="99"/>
    </i>
    <i t="default">
      <x v="94"/>
    </i>
    <i>
      <x v="95"/>
      <x v="93"/>
    </i>
    <i t="default">
      <x v="95"/>
    </i>
    <i>
      <x v="96"/>
      <x v="98"/>
    </i>
    <i t="default">
      <x v="96"/>
    </i>
    <i>
      <x v="97"/>
      <x v="106"/>
    </i>
    <i t="default">
      <x v="97"/>
    </i>
    <i>
      <x v="98"/>
      <x v="96"/>
    </i>
    <i t="default">
      <x v="98"/>
    </i>
    <i>
      <x v="99"/>
      <x v="102"/>
    </i>
    <i t="default">
      <x v="99"/>
    </i>
    <i>
      <x v="100"/>
      <x v="100"/>
    </i>
    <i t="default">
      <x v="100"/>
    </i>
    <i>
      <x v="101"/>
      <x v="104"/>
    </i>
    <i t="default">
      <x v="101"/>
    </i>
    <i>
      <x v="102"/>
      <x v="105"/>
    </i>
    <i t="default">
      <x v="102"/>
    </i>
    <i>
      <x v="103"/>
      <x v="108"/>
    </i>
    <i t="default">
      <x v="103"/>
    </i>
    <i>
      <x v="104"/>
      <x v="103"/>
    </i>
    <i t="default">
      <x v="104"/>
    </i>
    <i>
      <x v="105"/>
      <x v="107"/>
    </i>
    <i t="default">
      <x v="105"/>
    </i>
    <i>
      <x v="106"/>
      <x v="94"/>
    </i>
    <i r="1">
      <x v="115"/>
    </i>
    <i t="default">
      <x v="106"/>
    </i>
    <i>
      <x v="107"/>
      <x v="109"/>
    </i>
    <i t="default">
      <x v="107"/>
    </i>
    <i>
      <x v="108"/>
      <x v="111"/>
    </i>
    <i t="default">
      <x v="108"/>
    </i>
    <i>
      <x v="109"/>
      <x v="114"/>
    </i>
    <i t="default">
      <x v="109"/>
    </i>
    <i>
      <x v="110"/>
      <x v="112"/>
    </i>
    <i t="default">
      <x v="110"/>
    </i>
    <i>
      <x v="111"/>
      <x v="118"/>
    </i>
    <i t="default">
      <x v="111"/>
    </i>
    <i>
      <x v="112"/>
      <x v="101"/>
    </i>
    <i t="default">
      <x v="112"/>
    </i>
    <i>
      <x v="113"/>
      <x v="110"/>
    </i>
    <i t="default">
      <x v="113"/>
    </i>
    <i>
      <x v="114"/>
      <x v="117"/>
    </i>
    <i t="default">
      <x v="114"/>
    </i>
    <i>
      <x v="115"/>
      <x v="121"/>
    </i>
    <i t="default">
      <x v="115"/>
    </i>
    <i>
      <x v="116"/>
      <x v="129"/>
    </i>
    <i t="default">
      <x v="116"/>
    </i>
    <i>
      <x v="117"/>
      <x v="128"/>
    </i>
    <i t="default">
      <x v="117"/>
    </i>
    <i>
      <x v="118"/>
      <x v="119"/>
    </i>
    <i t="default">
      <x v="118"/>
    </i>
    <i>
      <x v="119"/>
      <x v="125"/>
    </i>
    <i t="default">
      <x v="119"/>
    </i>
    <i>
      <x v="120"/>
      <x v="127"/>
    </i>
    <i t="default">
      <x v="120"/>
    </i>
    <i>
      <x v="121"/>
      <x v="122"/>
    </i>
    <i t="default">
      <x v="121"/>
    </i>
    <i>
      <x v="122"/>
      <x v="116"/>
    </i>
    <i t="default">
      <x v="122"/>
    </i>
    <i>
      <x v="123"/>
      <x v="120"/>
    </i>
    <i t="default">
      <x v="123"/>
    </i>
    <i>
      <x v="124"/>
      <x v="134"/>
    </i>
    <i t="default">
      <x v="124"/>
    </i>
    <i>
      <x v="125"/>
      <x v="124"/>
    </i>
    <i t="default">
      <x v="125"/>
    </i>
    <i>
      <x v="126"/>
      <x v="130"/>
    </i>
    <i t="default">
      <x v="126"/>
    </i>
    <i>
      <x v="127"/>
      <x v="131"/>
    </i>
    <i t="default">
      <x v="127"/>
    </i>
    <i>
      <x v="128"/>
      <x v="135"/>
    </i>
    <i t="default">
      <x v="128"/>
    </i>
    <i>
      <x v="129"/>
      <x v="138"/>
    </i>
    <i t="default">
      <x v="129"/>
    </i>
    <i>
      <x v="130"/>
      <x v="139"/>
    </i>
    <i t="default">
      <x v="130"/>
    </i>
    <i>
      <x v="131"/>
      <x v="141"/>
    </i>
    <i t="default">
      <x v="131"/>
    </i>
    <i>
      <x v="132"/>
      <x v="113"/>
    </i>
    <i t="default">
      <x v="132"/>
    </i>
    <i>
      <x v="133"/>
      <x v="132"/>
    </i>
    <i t="default">
      <x v="133"/>
    </i>
    <i>
      <x v="134"/>
      <x v="123"/>
    </i>
    <i t="default">
      <x v="134"/>
    </i>
    <i>
      <x v="135"/>
      <x v="126"/>
    </i>
    <i t="default">
      <x v="135"/>
    </i>
    <i>
      <x v="136"/>
      <x v="144"/>
    </i>
    <i t="default">
      <x v="136"/>
    </i>
    <i>
      <x v="137"/>
      <x v="146"/>
    </i>
    <i t="default">
      <x v="137"/>
    </i>
    <i>
      <x v="138"/>
      <x v="147"/>
    </i>
    <i t="default">
      <x v="138"/>
    </i>
    <i>
      <x v="139"/>
      <x v="148"/>
    </i>
    <i t="default">
      <x v="139"/>
    </i>
    <i>
      <x v="140"/>
      <x v="136"/>
    </i>
    <i t="default">
      <x v="140"/>
    </i>
    <i>
      <x v="141"/>
      <x v="154"/>
    </i>
    <i t="default">
      <x v="141"/>
    </i>
    <i>
      <x v="142"/>
      <x v="142"/>
    </i>
    <i t="default">
      <x v="142"/>
    </i>
    <i>
      <x v="143"/>
      <x v="155"/>
    </i>
    <i t="default">
      <x v="143"/>
    </i>
    <i>
      <x v="144"/>
      <x v="152"/>
    </i>
    <i t="default">
      <x v="144"/>
    </i>
    <i>
      <x v="145"/>
      <x v="133"/>
    </i>
    <i t="default">
      <x v="145"/>
    </i>
    <i>
      <x v="146"/>
      <x v="153"/>
    </i>
    <i t="default">
      <x v="146"/>
    </i>
    <i>
      <x v="147"/>
      <x v="137"/>
    </i>
    <i t="default">
      <x v="147"/>
    </i>
    <i>
      <x v="148"/>
      <x v="164"/>
    </i>
    <i t="default">
      <x v="148"/>
    </i>
    <i>
      <x v="149"/>
      <x v="140"/>
    </i>
    <i t="default">
      <x v="149"/>
    </i>
    <i>
      <x v="150"/>
      <x v="149"/>
    </i>
    <i t="default">
      <x v="150"/>
    </i>
    <i>
      <x v="151"/>
      <x v="150"/>
    </i>
    <i t="default">
      <x v="151"/>
    </i>
    <i>
      <x v="152"/>
      <x v="156"/>
    </i>
    <i t="default">
      <x v="152"/>
    </i>
    <i>
      <x v="153"/>
      <x v="158"/>
    </i>
    <i t="default">
      <x v="153"/>
    </i>
    <i>
      <x v="154"/>
      <x v="170"/>
    </i>
    <i t="default">
      <x v="154"/>
    </i>
    <i>
      <x v="155"/>
      <x v="160"/>
    </i>
    <i t="default">
      <x v="155"/>
    </i>
    <i>
      <x v="156"/>
      <x v="145"/>
    </i>
    <i t="default">
      <x v="156"/>
    </i>
    <i>
      <x v="157"/>
      <x v="151"/>
    </i>
    <i t="default">
      <x v="157"/>
    </i>
    <i>
      <x v="158"/>
      <x v="162"/>
    </i>
    <i t="default">
      <x v="158"/>
    </i>
    <i>
      <x v="159"/>
      <x v="163"/>
    </i>
    <i t="default">
      <x v="159"/>
    </i>
    <i>
      <x v="160"/>
      <x v="143"/>
    </i>
    <i t="default">
      <x v="160"/>
    </i>
    <i>
      <x v="161"/>
      <x v="159"/>
    </i>
    <i t="default">
      <x v="161"/>
    </i>
    <i>
      <x v="162"/>
      <x v="169"/>
    </i>
    <i t="default">
      <x v="162"/>
    </i>
    <i>
      <x v="163"/>
      <x v="167"/>
    </i>
    <i t="default">
      <x v="163"/>
    </i>
    <i>
      <x v="164"/>
      <x v="157"/>
    </i>
    <i t="default">
      <x v="164"/>
    </i>
    <i>
      <x v="165"/>
      <x v="161"/>
    </i>
    <i t="default">
      <x v="165"/>
    </i>
    <i>
      <x v="166"/>
      <x v="174"/>
    </i>
    <i t="default">
      <x v="166"/>
    </i>
    <i>
      <x v="167"/>
      <x v="176"/>
    </i>
    <i t="default">
      <x v="167"/>
    </i>
    <i>
      <x v="168"/>
      <x v="178"/>
    </i>
    <i t="default">
      <x v="168"/>
    </i>
    <i>
      <x v="169"/>
      <x v="179"/>
    </i>
    <i t="default">
      <x v="169"/>
    </i>
    <i>
      <x v="170"/>
      <x v="180"/>
    </i>
    <i t="default">
      <x v="170"/>
    </i>
    <i>
      <x v="171"/>
      <x v="181"/>
    </i>
    <i t="default">
      <x v="171"/>
    </i>
    <i>
      <x v="172"/>
      <x v="182"/>
    </i>
    <i t="default">
      <x v="172"/>
    </i>
    <i>
      <x v="173"/>
      <x v="187"/>
    </i>
    <i t="default">
      <x v="173"/>
    </i>
    <i>
      <x v="174"/>
      <x v="183"/>
    </i>
    <i t="default">
      <x v="174"/>
    </i>
    <i>
      <x v="175"/>
      <x v="172"/>
    </i>
    <i t="default">
      <x v="175"/>
    </i>
    <i>
      <x v="176"/>
      <x v="175"/>
    </i>
    <i t="default">
      <x v="176"/>
    </i>
    <i>
      <x v="177"/>
      <x v="185"/>
    </i>
    <i t="default">
      <x v="177"/>
    </i>
    <i>
      <x v="178"/>
      <x v="186"/>
    </i>
    <i t="default">
      <x v="178"/>
    </i>
    <i>
      <x v="179"/>
      <x v="165"/>
    </i>
    <i t="default">
      <x v="179"/>
    </i>
    <i>
      <x v="180"/>
      <x v="166"/>
    </i>
    <i t="default">
      <x v="180"/>
    </i>
    <i>
      <x v="181"/>
      <x v="168"/>
    </i>
    <i t="default">
      <x v="181"/>
    </i>
    <i>
      <x v="182"/>
      <x v="184"/>
    </i>
    <i t="default">
      <x v="182"/>
    </i>
    <i>
      <x v="183"/>
      <x v="171"/>
    </i>
    <i t="default">
      <x v="183"/>
    </i>
    <i>
      <x v="184"/>
      <x v="188"/>
    </i>
    <i r="1">
      <x v="192"/>
    </i>
    <i t="default">
      <x v="184"/>
    </i>
    <i>
      <x v="185"/>
      <x v="190"/>
    </i>
    <i t="default">
      <x v="185"/>
    </i>
    <i>
      <x v="186"/>
      <x v="173"/>
    </i>
    <i t="default">
      <x v="186"/>
    </i>
    <i>
      <x v="187"/>
      <x v="177"/>
    </i>
    <i t="default">
      <x v="187"/>
    </i>
    <i>
      <x v="188"/>
      <x v="194"/>
    </i>
    <i t="default">
      <x v="188"/>
    </i>
    <i>
      <x v="189"/>
      <x v="195"/>
    </i>
    <i t="default">
      <x v="189"/>
    </i>
    <i>
      <x v="190"/>
      <x v="193"/>
    </i>
    <i t="default">
      <x v="190"/>
    </i>
    <i>
      <x v="191"/>
      <x v="191"/>
    </i>
    <i t="default">
      <x v="191"/>
    </i>
    <i>
      <x v="192"/>
      <x v="199"/>
    </i>
    <i t="default">
      <x v="192"/>
    </i>
    <i>
      <x v="193"/>
      <x v="200"/>
    </i>
    <i t="default">
      <x v="193"/>
    </i>
    <i>
      <x v="194"/>
      <x v="206"/>
    </i>
    <i t="default">
      <x v="194"/>
    </i>
    <i>
      <x v="195"/>
      <x v="197"/>
    </i>
    <i t="default">
      <x v="195"/>
    </i>
    <i>
      <x v="196"/>
      <x v="204"/>
    </i>
    <i t="default">
      <x v="196"/>
    </i>
    <i>
      <x v="197"/>
      <x v="189"/>
    </i>
    <i t="default">
      <x v="197"/>
    </i>
    <i>
      <x v="198"/>
      <x v="196"/>
    </i>
    <i t="default">
      <x v="198"/>
    </i>
    <i>
      <x v="199"/>
      <x v="202"/>
    </i>
    <i t="default">
      <x v="199"/>
    </i>
    <i>
      <x v="200"/>
      <x v="198"/>
    </i>
    <i t="default">
      <x v="200"/>
    </i>
    <i>
      <x v="201"/>
      <x v="207"/>
    </i>
    <i t="default">
      <x v="201"/>
    </i>
    <i>
      <x v="202"/>
      <x v="209"/>
    </i>
    <i t="default">
      <x v="202"/>
    </i>
    <i>
      <x v="203"/>
      <x v="201"/>
    </i>
    <i t="default">
      <x v="203"/>
    </i>
    <i>
      <x v="204"/>
      <x v="203"/>
    </i>
    <i t="default">
      <x v="204"/>
    </i>
    <i>
      <x v="205"/>
      <x v="214"/>
    </i>
    <i t="default">
      <x v="205"/>
    </i>
    <i>
      <x v="206"/>
      <x v="205"/>
    </i>
    <i t="default">
      <x v="206"/>
    </i>
    <i>
      <x v="207"/>
      <x v="210"/>
    </i>
    <i t="default">
      <x v="207"/>
    </i>
    <i>
      <x v="208"/>
      <x v="218"/>
    </i>
    <i t="default">
      <x v="208"/>
    </i>
    <i>
      <x v="209"/>
      <x v="219"/>
    </i>
    <i t="default">
      <x v="209"/>
    </i>
    <i>
      <x v="210"/>
      <x v="215"/>
    </i>
    <i t="default">
      <x v="210"/>
    </i>
    <i>
      <x v="211"/>
      <x v="213"/>
    </i>
    <i t="default">
      <x v="211"/>
    </i>
    <i>
      <x v="212"/>
      <x v="217"/>
    </i>
    <i t="default">
      <x v="212"/>
    </i>
    <i>
      <x v="213"/>
      <x v="222"/>
    </i>
    <i t="default">
      <x v="213"/>
    </i>
    <i>
      <x v="214"/>
      <x v="225"/>
    </i>
    <i t="default">
      <x v="214"/>
    </i>
    <i>
      <x v="215"/>
      <x v="226"/>
    </i>
    <i t="default">
      <x v="215"/>
    </i>
    <i>
      <x v="216"/>
      <x v="208"/>
    </i>
    <i t="default">
      <x v="216"/>
    </i>
    <i>
      <x v="217"/>
      <x v="227"/>
    </i>
    <i t="default">
      <x v="217"/>
    </i>
    <i>
      <x v="218"/>
      <x v="220"/>
    </i>
    <i t="default">
      <x v="218"/>
    </i>
    <i>
      <x v="219"/>
      <x v="224"/>
    </i>
    <i t="default">
      <x v="219"/>
    </i>
    <i>
      <x v="220"/>
      <x v="211"/>
    </i>
    <i t="default">
      <x v="220"/>
    </i>
    <i>
      <x v="221"/>
      <x v="221"/>
    </i>
    <i t="default">
      <x v="221"/>
    </i>
    <i>
      <x v="222"/>
      <x v="228"/>
    </i>
    <i t="default">
      <x v="222"/>
    </i>
    <i>
      <x v="223"/>
      <x v="212"/>
    </i>
    <i t="default">
      <x v="223"/>
    </i>
    <i>
      <x v="224"/>
      <x v="216"/>
    </i>
    <i t="default">
      <x v="224"/>
    </i>
    <i>
      <x v="225"/>
      <x v="229"/>
    </i>
    <i t="default">
      <x v="225"/>
    </i>
    <i>
      <x v="226"/>
      <x v="236"/>
    </i>
    <i t="default">
      <x v="226"/>
    </i>
    <i>
      <x v="227"/>
      <x v="239"/>
    </i>
    <i t="default">
      <x v="227"/>
    </i>
    <i>
      <x v="228"/>
      <x v="231"/>
    </i>
    <i t="default">
      <x v="228"/>
    </i>
    <i>
      <x v="229"/>
      <x v="247"/>
    </i>
    <i t="default">
      <x v="229"/>
    </i>
    <i>
      <x v="230"/>
      <x v="223"/>
    </i>
    <i t="default">
      <x v="230"/>
    </i>
    <i>
      <x v="231"/>
      <x v="233"/>
    </i>
    <i t="default">
      <x v="231"/>
    </i>
    <i>
      <x v="232"/>
      <x v="242"/>
    </i>
    <i t="default">
      <x v="232"/>
    </i>
    <i>
      <x v="233"/>
      <x v="234"/>
    </i>
    <i t="default">
      <x v="233"/>
    </i>
    <i>
      <x v="234"/>
      <x v="246"/>
    </i>
    <i t="default">
      <x v="234"/>
    </i>
    <i>
      <x v="235"/>
      <x v="245"/>
    </i>
    <i t="default">
      <x v="235"/>
    </i>
    <i>
      <x v="236"/>
      <x v="237"/>
    </i>
    <i t="default">
      <x v="236"/>
    </i>
    <i>
      <x v="237"/>
      <x v="240"/>
    </i>
    <i t="default">
      <x v="237"/>
    </i>
    <i>
      <x v="238"/>
      <x v="230"/>
    </i>
    <i t="default">
      <x v="238"/>
    </i>
    <i>
      <x v="239"/>
      <x v="248"/>
    </i>
    <i t="default">
      <x v="239"/>
    </i>
    <i>
      <x v="240"/>
      <x v="235"/>
    </i>
    <i t="default">
      <x v="240"/>
    </i>
    <i>
      <x v="241"/>
      <x v="251"/>
    </i>
    <i t="default">
      <x v="241"/>
    </i>
    <i>
      <x v="242"/>
      <x v="243"/>
    </i>
    <i t="default">
      <x v="242"/>
    </i>
    <i>
      <x v="243"/>
      <x v="232"/>
    </i>
    <i t="default">
      <x v="243"/>
    </i>
    <i>
      <x v="244"/>
      <x v="249"/>
    </i>
    <i t="default">
      <x v="244"/>
    </i>
    <i>
      <x v="245"/>
      <x v="250"/>
    </i>
    <i t="default">
      <x v="245"/>
    </i>
    <i>
      <x v="246"/>
      <x v="238"/>
    </i>
    <i t="default">
      <x v="246"/>
    </i>
    <i>
      <x v="247"/>
      <x v="252"/>
    </i>
    <i t="default">
      <x v="247"/>
    </i>
    <i>
      <x v="248"/>
      <x v="254"/>
    </i>
    <i t="default">
      <x v="248"/>
    </i>
    <i>
      <x v="249"/>
      <x v="253"/>
    </i>
    <i t="default">
      <x v="249"/>
    </i>
    <i>
      <x v="250"/>
      <x v="255"/>
    </i>
    <i t="default">
      <x v="250"/>
    </i>
    <i>
      <x v="251"/>
      <x v="241"/>
    </i>
    <i t="default">
      <x v="251"/>
    </i>
    <i>
      <x v="252"/>
      <x v="256"/>
    </i>
    <i t="default">
      <x v="252"/>
    </i>
    <i>
      <x v="253"/>
      <x v="262"/>
    </i>
    <i t="default">
      <x v="253"/>
    </i>
    <i>
      <x v="254"/>
      <x v="257"/>
    </i>
    <i t="default">
      <x v="254"/>
    </i>
    <i>
      <x v="255"/>
      <x v="244"/>
    </i>
    <i t="default">
      <x v="255"/>
    </i>
    <i>
      <x v="256"/>
      <x v="275"/>
    </i>
    <i t="default">
      <x v="256"/>
    </i>
    <i>
      <x v="257"/>
      <x v="263"/>
    </i>
    <i t="default">
      <x v="257"/>
    </i>
    <i>
      <x v="258"/>
      <x v="265"/>
    </i>
    <i t="default">
      <x v="258"/>
    </i>
    <i>
      <x v="259"/>
      <x v="268"/>
    </i>
    <i t="default">
      <x v="259"/>
    </i>
    <i>
      <x v="260"/>
      <x v="269"/>
    </i>
    <i t="default">
      <x v="260"/>
    </i>
    <i>
      <x v="261"/>
      <x v="271"/>
    </i>
    <i t="default">
      <x v="261"/>
    </i>
    <i>
      <x v="262"/>
      <x v="270"/>
    </i>
    <i t="default">
      <x v="262"/>
    </i>
    <i>
      <x v="263"/>
      <x v="276"/>
    </i>
    <i t="default">
      <x v="263"/>
    </i>
    <i>
      <x v="264"/>
      <x v="277"/>
    </i>
    <i t="default">
      <x v="264"/>
    </i>
    <i>
      <x v="265"/>
      <x v="274"/>
    </i>
    <i t="default">
      <x v="265"/>
    </i>
    <i>
      <x v="266"/>
      <x v="260"/>
    </i>
    <i t="default">
      <x v="266"/>
    </i>
    <i>
      <x v="267"/>
      <x v="278"/>
    </i>
    <i t="default">
      <x v="267"/>
    </i>
    <i>
      <x v="268"/>
      <x v="272"/>
    </i>
    <i t="default">
      <x v="268"/>
    </i>
    <i>
      <x v="269"/>
      <x v="280"/>
    </i>
    <i t="default">
      <x v="269"/>
    </i>
    <i>
      <x v="270"/>
      <x v="292"/>
    </i>
    <i t="default">
      <x v="270"/>
    </i>
    <i>
      <x v="271"/>
      <x v="284"/>
    </i>
    <i t="default">
      <x v="271"/>
    </i>
    <i>
      <x v="272"/>
      <x v="285"/>
    </i>
    <i t="default">
      <x v="272"/>
    </i>
    <i>
      <x v="273"/>
      <x v="258"/>
    </i>
    <i t="default">
      <x v="273"/>
    </i>
    <i>
      <x v="274"/>
      <x v="290"/>
    </i>
    <i t="default">
      <x v="274"/>
    </i>
    <i>
      <x v="275"/>
      <x v="282"/>
    </i>
    <i t="default">
      <x v="275"/>
    </i>
    <i>
      <x v="276"/>
      <x v="273"/>
    </i>
    <i t="default">
      <x v="276"/>
    </i>
    <i>
      <x v="277"/>
      <x v="279"/>
    </i>
    <i t="default">
      <x v="277"/>
    </i>
    <i>
      <x v="278"/>
      <x v="259"/>
    </i>
    <i t="default">
      <x v="278"/>
    </i>
    <i>
      <x v="279"/>
      <x v="289"/>
    </i>
    <i t="default">
      <x v="279"/>
    </i>
    <i>
      <x v="280"/>
      <x v="261"/>
    </i>
    <i t="default">
      <x v="280"/>
    </i>
    <i>
      <x v="281"/>
      <x v="294"/>
    </i>
    <i t="default">
      <x v="281"/>
    </i>
    <i>
      <x v="282"/>
      <x v="291"/>
    </i>
    <i t="default">
      <x v="282"/>
    </i>
    <i>
      <x v="283"/>
      <x v="293"/>
    </i>
    <i t="default">
      <x v="283"/>
    </i>
    <i>
      <x v="284"/>
      <x v="283"/>
    </i>
    <i t="default">
      <x v="284"/>
    </i>
    <i>
      <x v="285"/>
      <x v="264"/>
    </i>
    <i t="default">
      <x v="285"/>
    </i>
    <i>
      <x v="286"/>
      <x v="266"/>
    </i>
    <i t="default">
      <x v="286"/>
    </i>
    <i>
      <x v="287"/>
      <x v="302"/>
    </i>
    <i t="default">
      <x v="287"/>
    </i>
    <i>
      <x v="288"/>
      <x v="267"/>
    </i>
    <i t="default">
      <x v="288"/>
    </i>
    <i>
      <x v="289"/>
      <x v="297"/>
    </i>
    <i t="default">
      <x v="289"/>
    </i>
    <i>
      <x v="290"/>
      <x v="300"/>
    </i>
    <i t="default">
      <x v="290"/>
    </i>
    <i>
      <x v="291"/>
      <x v="318"/>
    </i>
    <i t="default">
      <x v="291"/>
    </i>
    <i>
      <x v="292"/>
      <x v="304"/>
    </i>
    <i t="default">
      <x v="292"/>
    </i>
    <i>
      <x v="293"/>
      <x v="305"/>
    </i>
    <i t="default">
      <x v="293"/>
    </i>
    <i>
      <x v="294"/>
      <x v="298"/>
    </i>
    <i t="default">
      <x v="294"/>
    </i>
    <i>
      <x v="295"/>
      <x v="306"/>
    </i>
    <i t="default">
      <x v="295"/>
    </i>
    <i>
      <x v="296"/>
      <x v="281"/>
    </i>
    <i t="default">
      <x v="296"/>
    </i>
    <i>
      <x v="297"/>
      <x v="295"/>
    </i>
    <i t="default">
      <x v="297"/>
    </i>
    <i>
      <x v="298"/>
      <x v="307"/>
    </i>
    <i t="default">
      <x v="298"/>
    </i>
    <i>
      <x v="299"/>
      <x v="308"/>
    </i>
    <i t="default">
      <x v="299"/>
    </i>
    <i>
      <x v="300"/>
      <x v="310"/>
    </i>
    <i t="default">
      <x v="300"/>
    </i>
    <i>
      <x v="301"/>
      <x v="286"/>
    </i>
    <i t="default">
      <x v="301"/>
    </i>
    <i>
      <x v="302"/>
      <x v="311"/>
    </i>
    <i t="default">
      <x v="302"/>
    </i>
    <i>
      <x v="303"/>
      <x v="287"/>
    </i>
    <i t="default">
      <x v="303"/>
    </i>
    <i>
      <x v="304"/>
      <x v="288"/>
    </i>
    <i t="default">
      <x v="304"/>
    </i>
    <i>
      <x v="305"/>
      <x v="331"/>
    </i>
    <i t="default">
      <x v="305"/>
    </i>
    <i>
      <x v="306"/>
      <x v="314"/>
    </i>
    <i t="default">
      <x v="306"/>
    </i>
    <i>
      <x v="307"/>
      <x v="323"/>
    </i>
    <i t="default">
      <x v="307"/>
    </i>
    <i>
      <x v="308"/>
      <x v="301"/>
    </i>
    <i t="default">
      <x v="308"/>
    </i>
    <i>
      <x v="309"/>
      <x v="316"/>
    </i>
    <i t="default">
      <x v="309"/>
    </i>
    <i>
      <x v="310"/>
      <x v="320"/>
    </i>
    <i t="default">
      <x v="310"/>
    </i>
    <i>
      <x v="311"/>
      <x v="303"/>
    </i>
    <i t="default">
      <x v="311"/>
    </i>
    <i>
      <x v="312"/>
      <x v="325"/>
    </i>
    <i t="default">
      <x v="312"/>
    </i>
    <i>
      <x v="313"/>
      <x v="321"/>
    </i>
    <i t="default">
      <x v="313"/>
    </i>
    <i>
      <x v="314"/>
      <x v="327"/>
    </i>
    <i t="default">
      <x v="314"/>
    </i>
    <i>
      <x v="315"/>
      <x v="328"/>
    </i>
    <i t="default">
      <x v="315"/>
    </i>
    <i>
      <x v="316"/>
      <x v="324"/>
    </i>
    <i t="default">
      <x v="316"/>
    </i>
    <i>
      <x v="317"/>
      <x v="317"/>
    </i>
    <i t="default">
      <x v="317"/>
    </i>
    <i>
      <x v="318"/>
      <x v="296"/>
    </i>
    <i t="default">
      <x v="318"/>
    </i>
    <i>
      <x v="319"/>
      <x v="333"/>
    </i>
    <i t="default">
      <x v="319"/>
    </i>
    <i>
      <x v="320"/>
      <x v="329"/>
    </i>
    <i t="default">
      <x v="320"/>
    </i>
    <i>
      <x v="321"/>
      <x v="334"/>
    </i>
    <i t="default">
      <x v="321"/>
    </i>
    <i>
      <x v="322"/>
      <x v="299"/>
    </i>
    <i t="default">
      <x v="322"/>
    </i>
    <i>
      <x v="323"/>
      <x v="315"/>
    </i>
    <i t="default">
      <x v="323"/>
    </i>
    <i>
      <x v="324"/>
      <x v="335"/>
    </i>
    <i t="default">
      <x v="324"/>
    </i>
    <i>
      <x v="325"/>
      <x v="337"/>
    </i>
    <i t="default">
      <x v="325"/>
    </i>
    <i>
      <x v="326"/>
      <x v="339"/>
    </i>
    <i t="default">
      <x v="326"/>
    </i>
    <i>
      <x v="327"/>
      <x v="340"/>
    </i>
    <i t="default">
      <x v="327"/>
    </i>
    <i>
      <x v="328"/>
      <x v="342"/>
    </i>
    <i t="default">
      <x v="328"/>
    </i>
    <i>
      <x v="329"/>
      <x v="309"/>
    </i>
    <i t="default">
      <x v="329"/>
    </i>
    <i>
      <x v="330"/>
      <x v="357"/>
    </i>
    <i t="default">
      <x v="330"/>
    </i>
    <i>
      <x v="331"/>
      <x v="344"/>
    </i>
    <i t="default">
      <x v="331"/>
    </i>
    <i>
      <x v="332"/>
      <x v="313"/>
    </i>
    <i t="default">
      <x v="332"/>
    </i>
    <i>
      <x v="333"/>
      <x v="312"/>
    </i>
    <i t="default">
      <x v="333"/>
    </i>
    <i>
      <x v="334"/>
      <x v="362"/>
    </i>
    <i t="default">
      <x v="334"/>
    </i>
    <i>
      <x v="335"/>
      <x v="346"/>
    </i>
    <i t="default">
      <x v="335"/>
    </i>
    <i>
      <x v="336"/>
      <x v="364"/>
    </i>
    <i t="default">
      <x v="336"/>
    </i>
    <i>
      <x v="337"/>
      <x v="338"/>
    </i>
    <i t="default">
      <x v="337"/>
    </i>
    <i>
      <x v="338"/>
      <x v="345"/>
    </i>
    <i t="default">
      <x v="338"/>
    </i>
    <i>
      <x v="339"/>
      <x v="319"/>
    </i>
    <i t="default">
      <x v="339"/>
    </i>
    <i>
      <x v="340"/>
      <x v="341"/>
    </i>
    <i t="default">
      <x v="340"/>
    </i>
    <i>
      <x v="341"/>
      <x v="349"/>
    </i>
    <i t="default">
      <x v="341"/>
    </i>
    <i>
      <x v="342"/>
      <x v="350"/>
    </i>
    <i t="default">
      <x v="342"/>
    </i>
    <i>
      <x v="343"/>
      <x v="322"/>
    </i>
    <i t="default">
      <x v="343"/>
    </i>
    <i>
      <x v="344"/>
      <x v="330"/>
    </i>
    <i t="default">
      <x v="344"/>
    </i>
    <i>
      <x v="345"/>
      <x v="372"/>
    </i>
    <i t="default">
      <x v="345"/>
    </i>
    <i>
      <x v="346"/>
      <x v="352"/>
    </i>
    <i t="default">
      <x v="346"/>
    </i>
    <i>
      <x v="347"/>
      <x v="351"/>
    </i>
    <i t="default">
      <x v="347"/>
    </i>
    <i>
      <x v="348"/>
      <x v="353"/>
    </i>
    <i t="default">
      <x v="348"/>
    </i>
    <i>
      <x v="349"/>
      <x v="355"/>
    </i>
    <i t="default">
      <x v="349"/>
    </i>
    <i>
      <x v="350"/>
      <x v="326"/>
    </i>
    <i t="default">
      <x v="350"/>
    </i>
    <i>
      <x v="351"/>
      <x v="358"/>
    </i>
    <i t="default">
      <x v="351"/>
    </i>
    <i>
      <x v="352"/>
      <x v="361"/>
    </i>
    <i t="default">
      <x v="352"/>
    </i>
    <i>
      <x v="353"/>
      <x v="336"/>
    </i>
    <i t="default">
      <x v="353"/>
    </i>
    <i>
      <x v="354"/>
      <x v="332"/>
    </i>
    <i t="default">
      <x v="354"/>
    </i>
    <i>
      <x v="355"/>
      <x v="359"/>
    </i>
    <i t="default">
      <x v="355"/>
    </i>
    <i>
      <x v="356"/>
      <x v="371"/>
    </i>
    <i t="default">
      <x v="356"/>
    </i>
    <i>
      <x v="357"/>
      <x v="363"/>
    </i>
    <i t="default">
      <x v="357"/>
    </i>
    <i>
      <x v="358"/>
      <x v="347"/>
    </i>
    <i t="default">
      <x v="358"/>
    </i>
    <i>
      <x v="359"/>
      <x v="365"/>
    </i>
    <i t="default">
      <x v="359"/>
    </i>
    <i>
      <x v="360"/>
      <x v="360"/>
    </i>
    <i t="default">
      <x v="360"/>
    </i>
    <i>
      <x v="361"/>
      <x v="366"/>
    </i>
    <i t="default">
      <x v="361"/>
    </i>
    <i>
      <x v="362"/>
      <x v="367"/>
    </i>
    <i t="default">
      <x v="362"/>
    </i>
    <i>
      <x v="363"/>
      <x v="368"/>
    </i>
    <i t="default">
      <x v="363"/>
    </i>
    <i>
      <x v="364"/>
      <x v="369"/>
    </i>
    <i t="default">
      <x v="364"/>
    </i>
    <i>
      <x v="365"/>
      <x v="370"/>
    </i>
    <i t="default">
      <x v="365"/>
    </i>
    <i>
      <x v="366"/>
      <x v="348"/>
    </i>
    <i t="default">
      <x v="366"/>
    </i>
    <i>
      <x v="367"/>
      <x v="374"/>
    </i>
    <i t="default">
      <x v="367"/>
    </i>
    <i>
      <x v="368"/>
      <x v="343"/>
    </i>
    <i t="default">
      <x v="368"/>
    </i>
    <i>
      <x v="369"/>
      <x v="373"/>
    </i>
    <i t="default">
      <x v="369"/>
    </i>
    <i>
      <x v="370"/>
      <x v="381"/>
    </i>
    <i t="default">
      <x v="370"/>
    </i>
    <i>
      <x v="371"/>
      <x v="385"/>
    </i>
    <i t="default">
      <x v="371"/>
    </i>
    <i>
      <x v="372"/>
      <x v="376"/>
    </i>
    <i t="default">
      <x v="372"/>
    </i>
    <i>
      <x v="373"/>
      <x v="356"/>
    </i>
    <i t="default">
      <x v="373"/>
    </i>
    <i>
      <x v="374"/>
      <x v="354"/>
    </i>
    <i t="default">
      <x v="374"/>
    </i>
    <i>
      <x v="375"/>
      <x v="380"/>
    </i>
    <i t="default">
      <x v="375"/>
    </i>
    <i>
      <x v="376"/>
      <x v="394"/>
    </i>
    <i t="default">
      <x v="376"/>
    </i>
    <i>
      <x v="377"/>
      <x v="378"/>
    </i>
    <i t="default">
      <x v="377"/>
    </i>
    <i>
      <x v="378"/>
      <x v="389"/>
    </i>
    <i t="default">
      <x v="378"/>
    </i>
    <i>
      <x v="379"/>
      <x v="396"/>
    </i>
    <i t="default">
      <x v="379"/>
    </i>
    <i>
      <x v="380"/>
      <x v="383"/>
    </i>
    <i t="default">
      <x v="380"/>
    </i>
    <i>
      <x v="381"/>
      <x v="386"/>
    </i>
    <i t="default">
      <x v="381"/>
    </i>
    <i>
      <x v="382"/>
      <x v="397"/>
    </i>
    <i t="default">
      <x v="382"/>
    </i>
    <i>
      <x v="383"/>
      <x v="401"/>
    </i>
    <i t="default">
      <x v="383"/>
    </i>
    <i>
      <x v="384"/>
      <x v="387"/>
    </i>
    <i t="default">
      <x v="384"/>
    </i>
    <i>
      <x v="385"/>
      <x v="384"/>
    </i>
    <i t="default">
      <x v="385"/>
    </i>
    <i>
      <x v="386"/>
      <x v="407"/>
    </i>
    <i t="default">
      <x v="386"/>
    </i>
    <i>
      <x v="387"/>
      <x v="388"/>
    </i>
    <i t="default">
      <x v="387"/>
    </i>
    <i>
      <x v="388"/>
      <x v="391"/>
    </i>
    <i t="default">
      <x v="388"/>
    </i>
    <i>
      <x v="389"/>
      <x v="392"/>
    </i>
    <i t="default">
      <x v="389"/>
    </i>
    <i>
      <x v="390"/>
      <x v="390"/>
    </i>
    <i t="default">
      <x v="390"/>
    </i>
    <i>
      <x v="391"/>
      <x v="375"/>
    </i>
    <i t="default">
      <x v="391"/>
    </i>
    <i>
      <x v="392"/>
      <x v="393"/>
    </i>
    <i t="default">
      <x v="392"/>
    </i>
    <i>
      <x v="393"/>
      <x v="415"/>
    </i>
    <i t="default">
      <x v="393"/>
    </i>
    <i>
      <x v="394"/>
      <x v="395"/>
    </i>
    <i t="default">
      <x v="394"/>
    </i>
    <i>
      <x v="395"/>
      <x v="377"/>
    </i>
    <i t="default">
      <x v="395"/>
    </i>
    <i>
      <x v="396"/>
      <x v="398"/>
    </i>
    <i t="default">
      <x v="396"/>
    </i>
    <i>
      <x v="397"/>
      <x v="399"/>
    </i>
    <i t="default">
      <x v="397"/>
    </i>
    <i>
      <x v="398"/>
      <x v="400"/>
    </i>
    <i t="default">
      <x v="398"/>
    </i>
    <i>
      <x v="399"/>
      <x v="402"/>
    </i>
    <i t="default">
      <x v="399"/>
    </i>
    <i>
      <x v="400"/>
      <x v="410"/>
    </i>
    <i t="default">
      <x v="400"/>
    </i>
    <i>
      <x v="401"/>
      <x v="403"/>
    </i>
    <i t="default">
      <x v="401"/>
    </i>
    <i>
      <x v="402"/>
      <x v="404"/>
    </i>
    <i t="default">
      <x v="402"/>
    </i>
    <i>
      <x v="403"/>
      <x v="379"/>
    </i>
    <i t="default">
      <x v="403"/>
    </i>
    <i>
      <x v="404"/>
      <x v="406"/>
    </i>
    <i t="default">
      <x v="404"/>
    </i>
    <i>
      <x v="405"/>
      <x v="405"/>
    </i>
    <i t="default">
      <x v="405"/>
    </i>
    <i>
      <x v="406"/>
      <x v="382"/>
    </i>
    <i t="default">
      <x v="406"/>
    </i>
    <i>
      <x v="407"/>
      <x v="413"/>
    </i>
    <i t="default">
      <x v="407"/>
    </i>
    <i>
      <x v="408"/>
      <x v="419"/>
    </i>
    <i t="default">
      <x v="408"/>
    </i>
    <i>
      <x v="409"/>
      <x v="421"/>
    </i>
    <i t="default">
      <x v="409"/>
    </i>
    <i>
      <x v="410"/>
      <x v="408"/>
    </i>
    <i t="default">
      <x v="410"/>
    </i>
    <i>
      <x v="411"/>
      <x v="411"/>
    </i>
    <i t="default">
      <x v="411"/>
    </i>
    <i>
      <x v="412"/>
      <x v="431"/>
    </i>
    <i t="default">
      <x v="412"/>
    </i>
    <i>
      <x v="413"/>
      <x v="416"/>
    </i>
    <i t="default">
      <x v="413"/>
    </i>
    <i>
      <x v="414"/>
      <x v="412"/>
    </i>
    <i t="default">
      <x v="414"/>
    </i>
    <i>
      <x v="415"/>
      <x v="409"/>
    </i>
    <i t="default">
      <x v="415"/>
    </i>
    <i>
      <x v="416"/>
      <x v="414"/>
    </i>
    <i t="default">
      <x v="416"/>
    </i>
    <i>
      <x v="417"/>
      <x v="417"/>
    </i>
    <i t="default">
      <x v="417"/>
    </i>
    <i>
      <x v="418"/>
      <x v="418"/>
    </i>
    <i t="default">
      <x v="418"/>
    </i>
    <i>
      <x v="419"/>
      <x v="420"/>
    </i>
    <i t="default">
      <x v="419"/>
    </i>
    <i>
      <x v="420"/>
      <x v="424"/>
    </i>
    <i t="default">
      <x v="420"/>
    </i>
    <i>
      <x v="421"/>
      <x v="425"/>
    </i>
    <i t="default">
      <x v="421"/>
    </i>
    <i>
      <x v="422"/>
      <x v="436"/>
    </i>
    <i t="default">
      <x v="422"/>
    </i>
    <i>
      <x v="423"/>
      <x v="428"/>
    </i>
    <i t="default">
      <x v="423"/>
    </i>
    <i>
      <x v="424"/>
      <x v="429"/>
    </i>
    <i t="default">
      <x v="424"/>
    </i>
    <i>
      <x v="425"/>
      <x v="430"/>
    </i>
    <i t="default">
      <x v="425"/>
    </i>
    <i>
      <x v="426"/>
      <x v="437"/>
    </i>
    <i t="default">
      <x v="426"/>
    </i>
    <i>
      <x v="427"/>
      <x v="427"/>
    </i>
    <i t="default">
      <x v="427"/>
    </i>
    <i>
      <x v="428"/>
      <x v="434"/>
    </i>
    <i t="default">
      <x v="428"/>
    </i>
    <i>
      <x v="429"/>
      <x v="426"/>
    </i>
    <i t="default">
      <x v="429"/>
    </i>
    <i>
      <x v="430"/>
      <x v="435"/>
    </i>
    <i t="default">
      <x v="430"/>
    </i>
    <i>
      <x v="431"/>
      <x v="440"/>
    </i>
    <i t="default">
      <x v="431"/>
    </i>
    <i>
      <x v="432"/>
      <x v="432"/>
    </i>
    <i t="default">
      <x v="432"/>
    </i>
    <i>
      <x v="433"/>
      <x v="448"/>
    </i>
    <i t="default">
      <x v="433"/>
    </i>
    <i>
      <x v="434"/>
      <x v="445"/>
    </i>
    <i t="default">
      <x v="434"/>
    </i>
    <i>
      <x v="435"/>
      <x v="439"/>
    </i>
    <i t="default">
      <x v="435"/>
    </i>
    <i>
      <x v="436"/>
      <x v="438"/>
    </i>
    <i t="default">
      <x v="436"/>
    </i>
    <i>
      <x v="437"/>
      <x v="441"/>
    </i>
    <i t="default">
      <x v="437"/>
    </i>
    <i>
      <x v="438"/>
      <x v="443"/>
    </i>
    <i t="default">
      <x v="438"/>
    </i>
    <i>
      <x v="439"/>
      <x v="455"/>
    </i>
    <i t="default">
      <x v="439"/>
    </i>
    <i>
      <x v="440"/>
      <x v="447"/>
    </i>
    <i t="default">
      <x v="440"/>
    </i>
    <i>
      <x v="441"/>
      <x v="457"/>
    </i>
    <i t="default">
      <x v="441"/>
    </i>
    <i>
      <x v="442"/>
      <x v="433"/>
    </i>
    <i t="default">
      <x v="442"/>
    </i>
    <i>
      <x v="443"/>
      <x v="422"/>
    </i>
    <i t="default">
      <x v="443"/>
    </i>
    <i>
      <x v="444"/>
      <x v="423"/>
    </i>
    <i t="default">
      <x v="444"/>
    </i>
    <i>
      <x v="445"/>
      <x v="446"/>
    </i>
    <i t="default">
      <x v="445"/>
    </i>
    <i>
      <x v="446"/>
      <x v="449"/>
    </i>
    <i t="default">
      <x v="446"/>
    </i>
    <i>
      <x v="447"/>
      <x v="453"/>
    </i>
    <i t="default">
      <x v="447"/>
    </i>
    <i>
      <x v="448"/>
      <x v="460"/>
    </i>
    <i t="default">
      <x v="448"/>
    </i>
    <i>
      <x v="449"/>
      <x v="450"/>
    </i>
    <i t="default">
      <x v="449"/>
    </i>
    <i>
      <x v="450"/>
      <x v="451"/>
    </i>
    <i t="default">
      <x v="450"/>
    </i>
    <i>
      <x v="451"/>
      <x v="456"/>
    </i>
    <i t="default">
      <x v="451"/>
    </i>
    <i>
      <x v="452"/>
      <x v="454"/>
    </i>
    <i t="default">
      <x v="452"/>
    </i>
    <i>
      <x v="453"/>
      <x v="442"/>
    </i>
    <i t="default">
      <x v="453"/>
    </i>
    <i>
      <x v="454"/>
      <x v="465"/>
    </i>
    <i t="default">
      <x v="454"/>
    </i>
    <i>
      <x v="455"/>
      <x v="444"/>
    </i>
    <i t="default">
      <x v="455"/>
    </i>
    <i>
      <x v="456"/>
      <x v="459"/>
    </i>
    <i t="default">
      <x v="456"/>
    </i>
    <i>
      <x v="457"/>
      <x v="461"/>
    </i>
    <i t="default">
      <x v="457"/>
    </i>
    <i>
      <x v="458"/>
      <x v="452"/>
    </i>
    <i t="default">
      <x v="458"/>
    </i>
    <i>
      <x v="459"/>
      <x v="463"/>
    </i>
    <i t="default">
      <x v="459"/>
    </i>
    <i>
      <x v="460"/>
      <x v="462"/>
    </i>
    <i t="default">
      <x v="460"/>
    </i>
    <i>
      <x v="461"/>
      <x v="464"/>
    </i>
    <i t="default">
      <x v="461"/>
    </i>
    <i>
      <x v="462"/>
      <x v="466"/>
    </i>
    <i t="default">
      <x v="462"/>
    </i>
    <i>
      <x v="463"/>
      <x v="467"/>
    </i>
    <i t="default">
      <x v="463"/>
    </i>
    <i>
      <x v="464"/>
      <x v="468"/>
    </i>
    <i t="default">
      <x v="464"/>
    </i>
    <i>
      <x v="465"/>
      <x v="458"/>
    </i>
    <i t="default">
      <x v="465"/>
    </i>
    <i>
      <x v="466"/>
      <x v="471"/>
    </i>
    <i t="default">
      <x v="466"/>
    </i>
    <i>
      <x v="467"/>
      <x v="481"/>
    </i>
    <i t="default">
      <x v="467"/>
    </i>
    <i>
      <x v="468"/>
      <x v="473"/>
    </i>
    <i t="default">
      <x v="468"/>
    </i>
    <i>
      <x v="469"/>
      <x v="469"/>
    </i>
    <i t="default">
      <x v="469"/>
    </i>
    <i>
      <x v="470"/>
      <x v="485"/>
    </i>
    <i t="default">
      <x v="470"/>
    </i>
    <i>
      <x v="471"/>
      <x v="479"/>
    </i>
    <i t="default">
      <x v="471"/>
    </i>
    <i>
      <x v="472"/>
      <x v="474"/>
    </i>
    <i t="default">
      <x v="472"/>
    </i>
    <i>
      <x v="473"/>
      <x v="478"/>
    </i>
    <i t="default">
      <x v="473"/>
    </i>
    <i>
      <x v="474"/>
      <x v="477"/>
    </i>
    <i t="default">
      <x v="474"/>
    </i>
    <i>
      <x v="475"/>
      <x v="487"/>
    </i>
    <i t="default">
      <x v="475"/>
    </i>
    <i>
      <x v="476"/>
      <x v="480"/>
    </i>
    <i t="default">
      <x v="476"/>
    </i>
    <i>
      <x v="477"/>
      <x v="482"/>
    </i>
    <i t="default">
      <x v="477"/>
    </i>
    <i>
      <x v="478"/>
      <x v="483"/>
    </i>
    <i t="default">
      <x v="478"/>
    </i>
    <i>
      <x v="479"/>
      <x v="476"/>
    </i>
    <i t="default">
      <x v="479"/>
    </i>
    <i>
      <x v="480"/>
      <x v="472"/>
    </i>
    <i t="default">
      <x v="480"/>
    </i>
    <i>
      <x v="481"/>
      <x v="493"/>
    </i>
    <i t="default">
      <x v="481"/>
    </i>
    <i>
      <x v="482"/>
      <x v="488"/>
    </i>
    <i t="default">
      <x v="482"/>
    </i>
    <i>
      <x v="483"/>
      <x v="475"/>
    </i>
    <i t="default">
      <x v="483"/>
    </i>
    <i>
      <x v="484"/>
      <x v="489"/>
    </i>
    <i t="default">
      <x v="484"/>
    </i>
    <i>
      <x v="485"/>
      <x v="470"/>
    </i>
    <i t="default">
      <x v="485"/>
    </i>
    <i>
      <x v="486"/>
      <x v="486"/>
    </i>
    <i t="default">
      <x v="486"/>
    </i>
    <i>
      <x v="487"/>
      <x v="491"/>
    </i>
    <i t="default">
      <x v="487"/>
    </i>
    <i>
      <x v="488"/>
      <x v="490"/>
    </i>
    <i t="default">
      <x v="488"/>
    </i>
    <i>
      <x v="489"/>
      <x v="494"/>
    </i>
    <i t="default">
      <x v="489"/>
    </i>
    <i>
      <x v="490"/>
      <x v="495"/>
    </i>
    <i t="default">
      <x v="490"/>
    </i>
    <i>
      <x v="491"/>
      <x v="496"/>
    </i>
    <i t="default">
      <x v="491"/>
    </i>
    <i>
      <x v="492"/>
      <x v="498"/>
    </i>
    <i t="default">
      <x v="492"/>
    </i>
    <i>
      <x v="493"/>
      <x v="512"/>
    </i>
    <i t="default">
      <x v="493"/>
    </i>
    <i>
      <x v="494"/>
      <x v="502"/>
    </i>
    <i t="default">
      <x v="494"/>
    </i>
    <i>
      <x v="495"/>
      <x v="499"/>
    </i>
    <i t="default">
      <x v="495"/>
    </i>
    <i>
      <x v="496"/>
      <x v="497"/>
    </i>
    <i t="default">
      <x v="496"/>
    </i>
    <i>
      <x v="497"/>
      <x v="484"/>
    </i>
    <i t="default">
      <x v="497"/>
    </i>
    <i>
      <x v="498"/>
      <x v="504"/>
    </i>
    <i t="default">
      <x v="498"/>
    </i>
    <i>
      <x v="499"/>
      <x v="505"/>
    </i>
    <i t="default">
      <x v="499"/>
    </i>
    <i>
      <x v="500"/>
      <x v="507"/>
    </i>
    <i t="default">
      <x v="500"/>
    </i>
    <i>
      <x v="501"/>
      <x v="508"/>
    </i>
    <i t="default">
      <x v="501"/>
    </i>
    <i>
      <x v="502"/>
      <x v="509"/>
    </i>
    <i t="default">
      <x v="502"/>
    </i>
    <i>
      <x v="503"/>
      <x v="501"/>
    </i>
    <i t="default">
      <x v="503"/>
    </i>
    <i>
      <x v="504"/>
      <x v="506"/>
    </i>
    <i t="default">
      <x v="504"/>
    </i>
    <i>
      <x v="505"/>
      <x v="511"/>
    </i>
    <i t="default">
      <x v="505"/>
    </i>
    <i>
      <x v="506"/>
      <x v="492"/>
    </i>
    <i t="default">
      <x v="506"/>
    </i>
    <i>
      <x v="507"/>
      <x v="500"/>
    </i>
    <i t="default">
      <x v="507"/>
    </i>
    <i>
      <x v="508"/>
      <x v="513"/>
    </i>
    <i t="default">
      <x v="508"/>
    </i>
    <i>
      <x v="509"/>
      <x v="522"/>
    </i>
    <i t="default">
      <x v="509"/>
    </i>
    <i>
      <x v="510"/>
      <x v="503"/>
    </i>
    <i t="default">
      <x v="510"/>
    </i>
    <i>
      <x v="511"/>
      <x v="516"/>
    </i>
    <i t="default">
      <x v="511"/>
    </i>
    <i>
      <x v="512"/>
      <x v="518"/>
    </i>
    <i t="default">
      <x v="512"/>
    </i>
    <i>
      <x v="513"/>
      <x v="520"/>
    </i>
    <i t="default">
      <x v="513"/>
    </i>
    <i>
      <x v="514"/>
      <x v="521"/>
    </i>
    <i t="default">
      <x v="514"/>
    </i>
    <i>
      <x v="515"/>
      <x v="519"/>
    </i>
    <i t="default">
      <x v="515"/>
    </i>
    <i>
      <x v="516"/>
      <x v="515"/>
    </i>
    <i t="default">
      <x v="516"/>
    </i>
    <i>
      <x v="517"/>
      <x v="523"/>
    </i>
    <i t="default">
      <x v="517"/>
    </i>
    <i>
      <x v="518"/>
      <x v="525"/>
    </i>
    <i t="default">
      <x v="518"/>
    </i>
    <i>
      <x v="519"/>
      <x v="517"/>
    </i>
    <i t="default">
      <x v="519"/>
    </i>
    <i>
      <x v="520"/>
      <x v="510"/>
    </i>
    <i t="default">
      <x v="520"/>
    </i>
    <i>
      <x v="521"/>
      <x v="534"/>
    </i>
    <i t="default">
      <x v="521"/>
    </i>
    <i>
      <x v="522"/>
      <x v="527"/>
    </i>
    <i t="default">
      <x v="522"/>
    </i>
    <i>
      <x v="523"/>
      <x v="535"/>
    </i>
    <i t="default">
      <x v="523"/>
    </i>
    <i>
      <x v="524"/>
      <x v="531"/>
    </i>
    <i t="default">
      <x v="524"/>
    </i>
    <i>
      <x v="525"/>
      <x v="529"/>
    </i>
    <i t="default">
      <x v="525"/>
    </i>
    <i>
      <x v="526"/>
      <x v="530"/>
    </i>
    <i t="default">
      <x v="526"/>
    </i>
    <i>
      <x v="527"/>
      <x v="514"/>
    </i>
    <i t="default">
      <x v="527"/>
    </i>
    <i>
      <x v="528"/>
      <x v="532"/>
    </i>
    <i t="default">
      <x v="528"/>
    </i>
    <i>
      <x v="529"/>
      <x v="524"/>
    </i>
    <i t="default">
      <x v="529"/>
    </i>
    <i>
      <x v="530"/>
      <x v="526"/>
    </i>
    <i t="default">
      <x v="530"/>
    </i>
    <i>
      <x v="531"/>
      <x v="533"/>
    </i>
    <i t="default">
      <x v="531"/>
    </i>
    <i>
      <x v="532"/>
      <x v="528"/>
    </i>
    <i t="default">
      <x v="532"/>
    </i>
    <i>
      <x v="533"/>
      <x v="537"/>
    </i>
    <i t="default">
      <x v="533"/>
    </i>
    <i>
      <x v="534"/>
      <x v="539"/>
    </i>
    <i t="default">
      <x v="534"/>
    </i>
    <i>
      <x v="535"/>
      <x v="541"/>
    </i>
    <i t="default">
      <x v="535"/>
    </i>
    <i>
      <x v="536"/>
      <x v="542"/>
    </i>
    <i t="default">
      <x v="536"/>
    </i>
    <i>
      <x v="537"/>
      <x v="553"/>
    </i>
    <i t="default">
      <x v="537"/>
    </i>
    <i>
      <x v="538"/>
      <x v="569"/>
    </i>
    <i t="default">
      <x v="538"/>
    </i>
    <i>
      <x v="539"/>
      <x v="543"/>
    </i>
    <i t="default">
      <x v="539"/>
    </i>
    <i>
      <x v="540"/>
      <x v="544"/>
    </i>
    <i t="default">
      <x v="540"/>
    </i>
    <i>
      <x v="541"/>
      <x v="546"/>
    </i>
    <i t="default">
      <x v="541"/>
    </i>
    <i>
      <x v="542"/>
      <x v="540"/>
    </i>
    <i t="default">
      <x v="542"/>
    </i>
    <i>
      <x v="543"/>
      <x v="549"/>
    </i>
    <i t="default">
      <x v="543"/>
    </i>
    <i>
      <x v="544"/>
      <x v="538"/>
    </i>
    <i t="default">
      <x v="544"/>
    </i>
    <i>
      <x v="545"/>
      <x v="552"/>
    </i>
    <i t="default">
      <x v="545"/>
    </i>
    <i>
      <x v="546"/>
      <x v="536"/>
    </i>
    <i t="default">
      <x v="546"/>
    </i>
    <i>
      <x v="547"/>
      <x v="550"/>
    </i>
    <i t="default">
      <x v="547"/>
    </i>
    <i>
      <x v="548"/>
      <x v="551"/>
    </i>
    <i t="default">
      <x v="548"/>
    </i>
    <i>
      <x v="549"/>
      <x v="548"/>
    </i>
    <i t="default">
      <x v="549"/>
    </i>
    <i>
      <x v="550"/>
      <x v="558"/>
    </i>
    <i t="default">
      <x v="550"/>
    </i>
    <i>
      <x v="551"/>
      <x v="557"/>
    </i>
    <i t="default">
      <x v="551"/>
    </i>
    <i>
      <x v="552"/>
      <x v="547"/>
    </i>
    <i t="default">
      <x v="552"/>
    </i>
    <i>
      <x v="553"/>
      <x v="559"/>
    </i>
    <i t="default">
      <x v="553"/>
    </i>
    <i>
      <x v="554"/>
      <x v="561"/>
    </i>
    <i t="default">
      <x v="554"/>
    </i>
    <i>
      <x v="555"/>
      <x v="554"/>
    </i>
    <i t="default">
      <x v="555"/>
    </i>
    <i>
      <x v="556"/>
      <x v="562"/>
    </i>
    <i t="default">
      <x v="556"/>
    </i>
    <i>
      <x v="557"/>
      <x v="564"/>
    </i>
    <i t="default">
      <x v="557"/>
    </i>
    <i>
      <x v="558"/>
      <x v="555"/>
    </i>
    <i t="default">
      <x v="558"/>
    </i>
    <i>
      <x v="559"/>
      <x v="568"/>
    </i>
    <i t="default">
      <x v="559"/>
    </i>
    <i>
      <x v="560"/>
      <x v="545"/>
    </i>
    <i t="default">
      <x v="560"/>
    </i>
    <i>
      <x v="561"/>
      <x v="565"/>
    </i>
    <i t="default">
      <x v="561"/>
    </i>
    <i>
      <x v="562"/>
      <x v="567"/>
    </i>
    <i t="default">
      <x v="562"/>
    </i>
    <i>
      <x v="563"/>
      <x v="560"/>
    </i>
    <i t="default">
      <x v="563"/>
    </i>
    <i>
      <x v="564"/>
      <x v="580"/>
    </i>
    <i t="default">
      <x v="564"/>
    </i>
    <i>
      <x v="565"/>
      <x v="572"/>
    </i>
    <i t="default">
      <x v="565"/>
    </i>
    <i>
      <x v="566"/>
      <x v="573"/>
    </i>
    <i t="default">
      <x v="566"/>
    </i>
    <i>
      <x v="567"/>
      <x v="556"/>
    </i>
    <i t="default">
      <x v="567"/>
    </i>
    <i>
      <x v="568"/>
      <x v="579"/>
    </i>
    <i t="default">
      <x v="568"/>
    </i>
    <i>
      <x v="569"/>
      <x v="575"/>
    </i>
    <i t="default">
      <x v="569"/>
    </i>
    <i>
      <x v="570"/>
      <x v="571"/>
    </i>
    <i t="default">
      <x v="570"/>
    </i>
    <i>
      <x v="571"/>
      <x v="563"/>
    </i>
    <i t="default">
      <x v="571"/>
    </i>
    <i>
      <x v="572"/>
      <x v="566"/>
    </i>
    <i t="default">
      <x v="572"/>
    </i>
    <i>
      <x v="573"/>
      <x v="577"/>
    </i>
    <i t="default">
      <x v="573"/>
    </i>
    <i>
      <x v="574"/>
      <x v="578"/>
    </i>
    <i t="default">
      <x v="574"/>
    </i>
    <i>
      <x v="575"/>
      <x v="576"/>
    </i>
    <i t="default">
      <x v="575"/>
    </i>
    <i>
      <x v="576"/>
      <x v="581"/>
    </i>
    <i t="default">
      <x v="576"/>
    </i>
    <i>
      <x v="577"/>
      <x v="582"/>
    </i>
    <i t="default">
      <x v="577"/>
    </i>
    <i>
      <x v="578"/>
      <x v="574"/>
    </i>
    <i t="default">
      <x v="578"/>
    </i>
    <i>
      <x v="579"/>
      <x v="596"/>
    </i>
    <i t="default">
      <x v="579"/>
    </i>
    <i>
      <x v="580"/>
      <x v="585"/>
    </i>
    <i t="default">
      <x v="580"/>
    </i>
    <i>
      <x v="581"/>
      <x v="584"/>
    </i>
    <i t="default">
      <x v="581"/>
    </i>
    <i>
      <x v="582"/>
      <x v="586"/>
    </i>
    <i t="default">
      <x v="582"/>
    </i>
    <i>
      <x v="583"/>
      <x v="587"/>
    </i>
    <i t="default">
      <x v="583"/>
    </i>
    <i>
      <x v="584"/>
      <x v="589"/>
    </i>
    <i t="default">
      <x v="584"/>
    </i>
    <i>
      <x v="585"/>
      <x v="600"/>
    </i>
    <i t="default">
      <x v="585"/>
    </i>
    <i>
      <x v="586"/>
      <x v="583"/>
    </i>
    <i t="default">
      <x v="586"/>
    </i>
    <i>
      <x v="587"/>
      <x v="591"/>
    </i>
    <i t="default">
      <x v="587"/>
    </i>
    <i>
      <x v="588"/>
      <x v="570"/>
    </i>
    <i t="default">
      <x v="588"/>
    </i>
    <i>
      <x v="589"/>
      <x v="590"/>
    </i>
    <i t="default">
      <x v="589"/>
    </i>
    <i>
      <x v="590"/>
      <x v="594"/>
    </i>
    <i t="default">
      <x v="590"/>
    </i>
    <i>
      <x v="591"/>
      <x v="595"/>
    </i>
    <i t="default">
      <x v="591"/>
    </i>
    <i>
      <x v="592"/>
      <x v="597"/>
    </i>
    <i t="default">
      <x v="592"/>
    </i>
    <i>
      <x v="593"/>
      <x v="588"/>
    </i>
    <i t="default">
      <x v="593"/>
    </i>
    <i>
      <x v="594"/>
      <x v="612"/>
    </i>
    <i t="default">
      <x v="594"/>
    </i>
    <i>
      <x v="595"/>
      <x v="593"/>
    </i>
    <i t="default">
      <x v="595"/>
    </i>
    <i>
      <x v="596"/>
      <x v="599"/>
    </i>
    <i t="default">
      <x v="596"/>
    </i>
    <i>
      <x v="597"/>
      <x v="601"/>
    </i>
    <i t="default">
      <x v="597"/>
    </i>
    <i>
      <x v="598"/>
      <x v="602"/>
    </i>
    <i t="default">
      <x v="598"/>
    </i>
    <i>
      <x v="599"/>
      <x v="603"/>
    </i>
    <i t="default">
      <x v="599"/>
    </i>
    <i>
      <x v="600"/>
      <x v="592"/>
    </i>
    <i t="default">
      <x v="600"/>
    </i>
    <i>
      <x v="601"/>
      <x v="604"/>
    </i>
    <i t="default">
      <x v="601"/>
    </i>
    <i>
      <x v="602"/>
      <x v="611"/>
    </i>
    <i t="default">
      <x v="602"/>
    </i>
    <i>
      <x v="603"/>
      <x v="605"/>
    </i>
    <i t="default">
      <x v="603"/>
    </i>
    <i>
      <x v="604"/>
      <x v="616"/>
    </i>
    <i t="default">
      <x v="604"/>
    </i>
    <i>
      <x v="605"/>
      <x v="606"/>
    </i>
    <i t="default">
      <x v="605"/>
    </i>
    <i>
      <x v="606"/>
      <x v="607"/>
    </i>
    <i t="default">
      <x v="606"/>
    </i>
    <i>
      <x v="607"/>
      <x v="609"/>
    </i>
    <i t="default">
      <x v="607"/>
    </i>
    <i>
      <x v="608"/>
      <x v="610"/>
    </i>
    <i t="default">
      <x v="608"/>
    </i>
    <i>
      <x v="609"/>
      <x v="613"/>
    </i>
    <i t="default">
      <x v="609"/>
    </i>
    <i>
      <x v="610"/>
      <x v="628"/>
    </i>
    <i t="default">
      <x v="610"/>
    </i>
    <i>
      <x v="611"/>
      <x v="614"/>
    </i>
    <i t="default">
      <x v="611"/>
    </i>
    <i>
      <x v="612"/>
      <x v="615"/>
    </i>
    <i t="default">
      <x v="612"/>
    </i>
    <i>
      <x v="613"/>
      <x v="617"/>
    </i>
    <i t="default">
      <x v="613"/>
    </i>
    <i>
      <x v="614"/>
      <x v="618"/>
    </i>
    <i t="default">
      <x v="614"/>
    </i>
    <i>
      <x v="615"/>
      <x v="619"/>
    </i>
    <i t="default">
      <x v="615"/>
    </i>
    <i>
      <x v="616"/>
      <x v="620"/>
    </i>
    <i t="default">
      <x v="616"/>
    </i>
    <i>
      <x v="617"/>
      <x v="608"/>
    </i>
    <i t="default">
      <x v="617"/>
    </i>
    <i>
      <x v="618"/>
      <x v="622"/>
    </i>
    <i t="default">
      <x v="618"/>
    </i>
    <i>
      <x v="619"/>
      <x v="629"/>
    </i>
    <i t="default">
      <x v="619"/>
    </i>
    <i>
      <x v="620"/>
      <x v="625"/>
    </i>
    <i t="default">
      <x v="620"/>
    </i>
    <i>
      <x v="621"/>
      <x v="623"/>
    </i>
    <i t="default">
      <x v="621"/>
    </i>
    <i>
      <x v="622"/>
      <x v="640"/>
    </i>
    <i t="default">
      <x v="622"/>
    </i>
    <i>
      <x v="623"/>
      <x v="626"/>
    </i>
    <i t="default">
      <x v="623"/>
    </i>
    <i>
      <x v="624"/>
      <x v="621"/>
    </i>
    <i t="default">
      <x v="624"/>
    </i>
    <i>
      <x v="625"/>
      <x v="598"/>
    </i>
    <i t="default">
      <x v="625"/>
    </i>
    <i>
      <x v="626"/>
      <x v="624"/>
    </i>
    <i t="default">
      <x v="626"/>
    </i>
    <i>
      <x v="627"/>
      <x v="634"/>
    </i>
    <i t="default">
      <x v="627"/>
    </i>
    <i>
      <x v="628"/>
      <x v="636"/>
    </i>
    <i t="default">
      <x v="628"/>
    </i>
    <i>
      <x v="629"/>
      <x v="637"/>
    </i>
    <i t="default">
      <x v="629"/>
    </i>
    <i>
      <x v="630"/>
      <x v="630"/>
    </i>
    <i t="default">
      <x v="630"/>
    </i>
    <i>
      <x v="631"/>
      <x v="631"/>
    </i>
    <i t="default">
      <x v="631"/>
    </i>
    <i>
      <x v="632"/>
      <x v="639"/>
    </i>
    <i t="default">
      <x v="632"/>
    </i>
    <i>
      <x v="633"/>
      <x v="635"/>
    </i>
    <i t="default">
      <x v="633"/>
    </i>
    <i>
      <x v="634"/>
      <x v="632"/>
    </i>
    <i t="default">
      <x v="634"/>
    </i>
    <i>
      <x v="635"/>
      <x v="641"/>
    </i>
    <i t="default">
      <x v="635"/>
    </i>
    <i>
      <x v="636"/>
      <x v="642"/>
    </i>
    <i t="default">
      <x v="636"/>
    </i>
    <i>
      <x v="637"/>
      <x v="643"/>
    </i>
    <i t="default">
      <x v="637"/>
    </i>
    <i>
      <x v="638"/>
      <x v="648"/>
    </i>
    <i t="default">
      <x v="638"/>
    </i>
    <i>
      <x v="639"/>
      <x v="646"/>
    </i>
    <i t="default">
      <x v="639"/>
    </i>
    <i>
      <x v="640"/>
      <x v="627"/>
    </i>
    <i t="default">
      <x v="640"/>
    </i>
    <i>
      <x v="641"/>
      <x v="644"/>
    </i>
    <i t="default">
      <x v="641"/>
    </i>
    <i>
      <x v="642"/>
      <x v="647"/>
    </i>
    <i t="default">
      <x v="642"/>
    </i>
    <i>
      <x v="643"/>
      <x v="649"/>
    </i>
    <i t="default">
      <x v="643"/>
    </i>
    <i>
      <x v="644"/>
      <x v="650"/>
    </i>
    <i t="default">
      <x v="644"/>
    </i>
    <i>
      <x v="645"/>
      <x v="655"/>
    </i>
    <i t="default">
      <x v="645"/>
    </i>
    <i>
      <x v="646"/>
      <x v="651"/>
    </i>
    <i t="default">
      <x v="646"/>
    </i>
    <i>
      <x v="647"/>
      <x v="645"/>
    </i>
    <i t="default">
      <x v="647"/>
    </i>
    <i>
      <x v="648"/>
      <x v="633"/>
    </i>
    <i t="default">
      <x v="648"/>
    </i>
    <i>
      <x v="649"/>
      <x v="653"/>
    </i>
    <i t="default">
      <x v="649"/>
    </i>
    <i>
      <x v="650"/>
      <x v="656"/>
    </i>
    <i t="default">
      <x v="650"/>
    </i>
    <i>
      <x v="651"/>
      <x v="657"/>
    </i>
    <i t="default">
      <x v="651"/>
    </i>
    <i>
      <x v="652"/>
      <x v="638"/>
    </i>
    <i t="default">
      <x v="652"/>
    </i>
    <i>
      <x v="653"/>
      <x v="652"/>
    </i>
    <i t="default">
      <x v="653"/>
    </i>
    <i>
      <x v="654"/>
      <x v="654"/>
    </i>
    <i t="default">
      <x v="654"/>
    </i>
    <i>
      <x v="655"/>
      <x v="661"/>
    </i>
    <i t="default">
      <x v="655"/>
    </i>
    <i>
      <x v="656"/>
      <x v="662"/>
    </i>
    <i t="default">
      <x v="656"/>
    </i>
    <i>
      <x v="657"/>
      <x v="663"/>
    </i>
    <i t="default">
      <x v="657"/>
    </i>
    <i>
      <x v="658"/>
      <x v="664"/>
    </i>
    <i t="default">
      <x v="658"/>
    </i>
    <i>
      <x v="659"/>
      <x v="673"/>
    </i>
    <i t="default">
      <x v="659"/>
    </i>
    <i>
      <x v="660"/>
      <x v="665"/>
    </i>
    <i t="default">
      <x v="660"/>
    </i>
    <i>
      <x v="661"/>
      <x v="671"/>
    </i>
    <i t="default">
      <x v="661"/>
    </i>
    <i>
      <x v="662"/>
      <x v="672"/>
    </i>
    <i t="default">
      <x v="662"/>
    </i>
    <i>
      <x v="663"/>
      <x v="668"/>
    </i>
    <i t="default">
      <x v="663"/>
    </i>
    <i>
      <x v="664"/>
      <x v="658"/>
    </i>
    <i t="default">
      <x v="664"/>
    </i>
    <i>
      <x v="665"/>
      <x v="669"/>
    </i>
    <i t="default">
      <x v="665"/>
    </i>
    <i>
      <x v="666"/>
      <x v="666"/>
    </i>
    <i t="default">
      <x v="666"/>
    </i>
    <i>
      <x v="667"/>
      <x v="660"/>
    </i>
    <i t="default">
      <x v="667"/>
    </i>
    <i>
      <x v="668"/>
      <x v="670"/>
    </i>
    <i t="default">
      <x v="668"/>
    </i>
    <i>
      <x v="669"/>
      <x v="675"/>
    </i>
    <i t="default">
      <x v="669"/>
    </i>
    <i>
      <x v="670"/>
      <x v="676"/>
    </i>
    <i t="default">
      <x v="670"/>
    </i>
    <i>
      <x v="671"/>
      <x v="678"/>
    </i>
    <i t="default">
      <x v="671"/>
    </i>
    <i>
      <x v="672"/>
      <x v="677"/>
    </i>
    <i t="default">
      <x v="672"/>
    </i>
    <i>
      <x v="673"/>
      <x v="679"/>
    </i>
    <i t="default">
      <x v="673"/>
    </i>
    <i>
      <x v="674"/>
      <x v="659"/>
    </i>
    <i t="default">
      <x v="674"/>
    </i>
    <i>
      <x v="675"/>
      <x v="688"/>
    </i>
    <i t="default">
      <x v="675"/>
    </i>
    <i>
      <x v="676"/>
      <x v="667"/>
    </i>
    <i t="default">
      <x v="676"/>
    </i>
    <i>
      <x v="677"/>
      <x v="680"/>
    </i>
    <i t="default">
      <x v="677"/>
    </i>
    <i>
      <x v="678"/>
      <x v="684"/>
    </i>
    <i t="default">
      <x v="678"/>
    </i>
    <i>
      <x v="679"/>
      <x v="685"/>
    </i>
    <i t="default">
      <x v="679"/>
    </i>
    <i>
      <x v="680"/>
      <x v="686"/>
    </i>
    <i t="default">
      <x v="680"/>
    </i>
    <i>
      <x v="681"/>
      <x v="682"/>
    </i>
    <i t="default">
      <x v="681"/>
    </i>
    <i>
      <x v="682"/>
      <x v="690"/>
    </i>
    <i t="default">
      <x v="682"/>
    </i>
    <i>
      <x v="683"/>
      <x v="689"/>
    </i>
    <i t="default">
      <x v="683"/>
    </i>
    <i>
      <x v="684"/>
      <x v="674"/>
    </i>
    <i t="default">
      <x v="684"/>
    </i>
    <i>
      <x v="685"/>
      <x v="691"/>
    </i>
    <i t="default">
      <x v="685"/>
    </i>
    <i>
      <x v="686"/>
      <x v="701"/>
    </i>
    <i t="default">
      <x v="686"/>
    </i>
    <i>
      <x v="687"/>
      <x v="693"/>
    </i>
    <i t="default">
      <x v="687"/>
    </i>
    <i>
      <x v="688"/>
      <x v="694"/>
    </i>
    <i t="default">
      <x v="688"/>
    </i>
    <i>
      <x v="689"/>
      <x v="692"/>
    </i>
    <i t="default">
      <x v="689"/>
    </i>
    <i>
      <x v="690"/>
      <x v="695"/>
    </i>
    <i t="default">
      <x v="690"/>
    </i>
    <i>
      <x v="691"/>
      <x v="687"/>
    </i>
    <i t="default">
      <x v="691"/>
    </i>
    <i>
      <x v="692"/>
      <x v="704"/>
    </i>
    <i t="default">
      <x v="692"/>
    </i>
    <i>
      <x v="693"/>
      <x v="696"/>
    </i>
    <i t="default">
      <x v="693"/>
    </i>
    <i>
      <x v="694"/>
      <x v="698"/>
    </i>
    <i t="default">
      <x v="694"/>
    </i>
    <i>
      <x v="695"/>
      <x v="681"/>
    </i>
    <i t="default">
      <x v="695"/>
    </i>
    <i>
      <x v="696"/>
      <x v="683"/>
    </i>
    <i t="default">
      <x v="696"/>
    </i>
    <i>
      <x v="697"/>
      <x v="699"/>
    </i>
    <i t="default">
      <x v="697"/>
    </i>
    <i>
      <x v="698"/>
      <x v="703"/>
    </i>
    <i t="default">
      <x v="698"/>
    </i>
    <i>
      <x v="699"/>
      <x v="706"/>
    </i>
    <i t="default">
      <x v="699"/>
    </i>
    <i>
      <x v="700"/>
      <x v="718"/>
    </i>
    <i t="default">
      <x v="700"/>
    </i>
    <i>
      <x v="701"/>
      <x v="697"/>
    </i>
    <i t="default">
      <x v="701"/>
    </i>
    <i>
      <x v="702"/>
      <x v="705"/>
    </i>
    <i t="default">
      <x v="702"/>
    </i>
    <i>
      <x v="703"/>
      <x v="707"/>
    </i>
    <i t="default">
      <x v="703"/>
    </i>
    <i>
      <x v="704"/>
      <x v="708"/>
    </i>
    <i t="default">
      <x v="704"/>
    </i>
    <i>
      <x v="705"/>
      <x v="711"/>
    </i>
    <i t="default">
      <x v="705"/>
    </i>
    <i>
      <x v="706"/>
      <x v="716"/>
    </i>
    <i t="default">
      <x v="706"/>
    </i>
    <i>
      <x v="707"/>
      <x v="712"/>
    </i>
    <i t="default">
      <x v="707"/>
    </i>
    <i>
      <x v="708"/>
      <x v="709"/>
    </i>
    <i t="default">
      <x v="708"/>
    </i>
    <i>
      <x v="709"/>
      <x v="727"/>
    </i>
    <i t="default">
      <x v="709"/>
    </i>
    <i>
      <x v="710"/>
      <x v="715"/>
    </i>
    <i t="default">
      <x v="710"/>
    </i>
    <i>
      <x v="711"/>
      <x v="719"/>
    </i>
    <i t="default">
      <x v="711"/>
    </i>
    <i>
      <x v="712"/>
      <x v="713"/>
    </i>
    <i t="default">
      <x v="712"/>
    </i>
    <i>
      <x v="713"/>
      <x v="710"/>
    </i>
    <i t="default">
      <x v="713"/>
    </i>
    <i>
      <x v="714"/>
      <x v="714"/>
    </i>
    <i t="default">
      <x v="714"/>
    </i>
    <i>
      <x v="715"/>
      <x v="724"/>
    </i>
    <i t="default">
      <x v="715"/>
    </i>
    <i>
      <x v="716"/>
      <x v="717"/>
    </i>
    <i t="default">
      <x v="716"/>
    </i>
    <i>
      <x v="717"/>
      <x v="726"/>
    </i>
    <i t="default">
      <x v="717"/>
    </i>
    <i>
      <x v="718"/>
      <x v="700"/>
    </i>
    <i t="default">
      <x v="718"/>
    </i>
    <i>
      <x v="719"/>
      <x v="722"/>
    </i>
    <i t="default">
      <x v="719"/>
    </i>
    <i>
      <x v="720"/>
      <x v="720"/>
    </i>
    <i t="default">
      <x v="720"/>
    </i>
    <i>
      <x v="721"/>
      <x v="725"/>
    </i>
    <i t="default">
      <x v="721"/>
    </i>
    <i>
      <x v="722"/>
      <x v="702"/>
    </i>
    <i t="default">
      <x v="722"/>
    </i>
    <i>
      <x v="723"/>
      <x v="729"/>
    </i>
    <i t="default">
      <x v="723"/>
    </i>
    <i>
      <x v="724"/>
      <x v="723"/>
    </i>
    <i t="default">
      <x v="724"/>
    </i>
    <i>
      <x v="725"/>
      <x v="730"/>
    </i>
    <i t="default">
      <x v="725"/>
    </i>
    <i>
      <x v="726"/>
      <x v="731"/>
    </i>
    <i t="default">
      <x v="726"/>
    </i>
    <i>
      <x v="727"/>
      <x v="732"/>
    </i>
    <i t="default">
      <x v="727"/>
    </i>
    <i>
      <x v="728"/>
      <x v="733"/>
    </i>
    <i t="default">
      <x v="728"/>
    </i>
    <i>
      <x v="729"/>
      <x v="734"/>
    </i>
    <i t="default">
      <x v="729"/>
    </i>
    <i>
      <x v="730"/>
      <x v="728"/>
    </i>
    <i t="default">
      <x v="730"/>
    </i>
    <i>
      <x v="731"/>
      <x v="721"/>
    </i>
    <i t="default">
      <x v="731"/>
    </i>
    <i>
      <x v="732"/>
      <x v="735"/>
    </i>
    <i t="default">
      <x v="732"/>
    </i>
    <i>
      <x v="733"/>
      <x v="736"/>
    </i>
    <i t="default">
      <x v="733"/>
    </i>
    <i>
      <x v="734"/>
      <x v="737"/>
    </i>
    <i t="default">
      <x v="734"/>
    </i>
    <i>
      <x v="735"/>
      <x v="740"/>
    </i>
    <i t="default">
      <x v="735"/>
    </i>
    <i>
      <x v="736"/>
      <x v="738"/>
    </i>
    <i t="default">
      <x v="736"/>
    </i>
    <i>
      <x v="737"/>
      <x v="742"/>
    </i>
    <i t="default">
      <x v="737"/>
    </i>
    <i>
      <x v="738"/>
      <x v="743"/>
    </i>
    <i t="default">
      <x v="738"/>
    </i>
    <i>
      <x v="739"/>
      <x v="739"/>
    </i>
    <i t="default">
      <x v="739"/>
    </i>
    <i>
      <x v="740"/>
      <x v="744"/>
    </i>
    <i t="default">
      <x v="740"/>
    </i>
    <i>
      <x v="741"/>
      <x v="741"/>
    </i>
    <i t="default">
      <x v="741"/>
    </i>
    <i>
      <x v="742"/>
      <x v="761"/>
    </i>
    <i t="default">
      <x v="742"/>
    </i>
    <i>
      <x v="743"/>
      <x v="746"/>
    </i>
    <i t="default">
      <x v="743"/>
    </i>
    <i>
      <x v="744"/>
      <x v="762"/>
    </i>
    <i t="default">
      <x v="744"/>
    </i>
    <i>
      <x v="745"/>
      <x v="748"/>
    </i>
    <i t="default">
      <x v="745"/>
    </i>
    <i>
      <x v="746"/>
      <x v="749"/>
    </i>
    <i t="default">
      <x v="746"/>
    </i>
    <i>
      <x v="747"/>
      <x v="745"/>
    </i>
    <i t="default">
      <x v="747"/>
    </i>
    <i>
      <x v="748"/>
      <x v="752"/>
    </i>
    <i t="default">
      <x v="748"/>
    </i>
    <i>
      <x v="749"/>
      <x v="751"/>
    </i>
    <i t="default">
      <x v="749"/>
    </i>
    <i>
      <x v="750"/>
      <x v="747"/>
    </i>
    <i t="default">
      <x v="750"/>
    </i>
    <i>
      <x v="751"/>
      <x v="754"/>
    </i>
    <i t="default">
      <x v="751"/>
    </i>
    <i>
      <x v="752"/>
      <x v="756"/>
    </i>
    <i t="default">
      <x v="752"/>
    </i>
    <i>
      <x v="753"/>
      <x v="759"/>
    </i>
    <i t="default">
      <x v="753"/>
    </i>
    <i>
      <x v="754"/>
      <x v="753"/>
    </i>
    <i t="default">
      <x v="754"/>
    </i>
    <i>
      <x v="755"/>
      <x v="757"/>
    </i>
    <i t="default">
      <x v="755"/>
    </i>
    <i>
      <x v="756"/>
      <x v="763"/>
    </i>
    <i t="default">
      <x v="756"/>
    </i>
    <i>
      <x v="757"/>
      <x v="764"/>
    </i>
    <i t="default">
      <x v="757"/>
    </i>
    <i>
      <x v="758"/>
      <x v="755"/>
    </i>
    <i t="default">
      <x v="758"/>
    </i>
    <i>
      <x v="759"/>
      <x v="750"/>
    </i>
    <i t="default">
      <x v="759"/>
    </i>
    <i>
      <x v="760"/>
      <x v="767"/>
    </i>
    <i t="default">
      <x v="760"/>
    </i>
    <i>
      <x v="761"/>
      <x v="758"/>
    </i>
    <i t="default">
      <x v="761"/>
    </i>
    <i>
      <x v="762"/>
      <x v="765"/>
    </i>
    <i t="default">
      <x v="762"/>
    </i>
    <i>
      <x v="763"/>
      <x v="768"/>
    </i>
    <i t="default">
      <x v="763"/>
    </i>
    <i>
      <x v="764"/>
      <x v="769"/>
    </i>
    <i t="default">
      <x v="764"/>
    </i>
    <i>
      <x v="765"/>
      <x v="770"/>
    </i>
    <i t="default">
      <x v="765"/>
    </i>
    <i>
      <x v="766"/>
      <x v="772"/>
    </i>
    <i t="default">
      <x v="766"/>
    </i>
    <i>
      <x v="767"/>
      <x v="766"/>
    </i>
    <i t="default">
      <x v="767"/>
    </i>
    <i>
      <x v="768"/>
      <x v="773"/>
    </i>
    <i t="default">
      <x v="768"/>
    </i>
    <i>
      <x v="769"/>
      <x v="774"/>
    </i>
    <i t="default">
      <x v="769"/>
    </i>
    <i>
      <x v="770"/>
      <x v="775"/>
    </i>
    <i t="default">
      <x v="770"/>
    </i>
    <i>
      <x v="771"/>
      <x v="777"/>
    </i>
    <i t="default">
      <x v="771"/>
    </i>
    <i>
      <x v="772"/>
      <x v="795"/>
    </i>
    <i t="default">
      <x v="772"/>
    </i>
    <i>
      <x v="773"/>
      <x v="778"/>
    </i>
    <i t="default">
      <x v="773"/>
    </i>
    <i>
      <x v="774"/>
      <x v="776"/>
    </i>
    <i t="default">
      <x v="774"/>
    </i>
    <i>
      <x v="775"/>
      <x v="794"/>
    </i>
    <i t="default">
      <x v="775"/>
    </i>
    <i>
      <x v="776"/>
      <x v="780"/>
    </i>
    <i t="default">
      <x v="776"/>
    </i>
    <i>
      <x v="777"/>
      <x v="781"/>
    </i>
    <i t="default">
      <x v="777"/>
    </i>
    <i>
      <x v="778"/>
      <x v="782"/>
    </i>
    <i t="default">
      <x v="778"/>
    </i>
    <i>
      <x v="779"/>
      <x v="789"/>
    </i>
    <i t="default">
      <x v="779"/>
    </i>
    <i>
      <x v="780"/>
      <x v="786"/>
    </i>
    <i t="default">
      <x v="780"/>
    </i>
    <i>
      <x v="781"/>
      <x v="760"/>
    </i>
    <i t="default">
      <x v="781"/>
    </i>
    <i>
      <x v="782"/>
      <x v="784"/>
    </i>
    <i t="default">
      <x v="782"/>
    </i>
    <i>
      <x v="783"/>
      <x v="785"/>
    </i>
    <i t="default">
      <x v="783"/>
    </i>
    <i>
      <x v="784"/>
      <x v="771"/>
    </i>
    <i t="default">
      <x v="784"/>
    </i>
    <i>
      <x v="785"/>
      <x v="788"/>
    </i>
    <i t="default">
      <x v="785"/>
    </i>
    <i>
      <x v="786"/>
      <x v="790"/>
    </i>
    <i t="default">
      <x v="786"/>
    </i>
    <i>
      <x v="787"/>
      <x v="791"/>
    </i>
    <i t="default">
      <x v="787"/>
    </i>
    <i>
      <x v="788"/>
      <x v="792"/>
    </i>
    <i t="default">
      <x v="788"/>
    </i>
    <i>
      <x v="789"/>
      <x v="779"/>
    </i>
    <i t="default">
      <x v="789"/>
    </i>
    <i>
      <x v="790"/>
      <x v="793"/>
    </i>
    <i t="default">
      <x v="790"/>
    </i>
    <i>
      <x v="791"/>
      <x v="800"/>
    </i>
    <i t="default">
      <x v="791"/>
    </i>
    <i>
      <x v="792"/>
      <x v="796"/>
    </i>
    <i t="default">
      <x v="792"/>
    </i>
    <i>
      <x v="793"/>
      <x v="797"/>
    </i>
    <i t="default">
      <x v="793"/>
    </i>
    <i>
      <x v="794"/>
      <x v="787"/>
    </i>
    <i t="default">
      <x v="794"/>
    </i>
    <i>
      <x v="795"/>
      <x v="799"/>
    </i>
    <i t="default">
      <x v="795"/>
    </i>
    <i>
      <x v="796"/>
      <x v="783"/>
    </i>
    <i t="default">
      <x v="796"/>
    </i>
    <i>
      <x v="797"/>
      <x v="801"/>
    </i>
    <i t="default">
      <x v="797"/>
    </i>
    <i>
      <x v="798"/>
      <x v="802"/>
    </i>
    <i t="default">
      <x v="798"/>
    </i>
    <i>
      <x v="799"/>
      <x v="806"/>
    </i>
    <i t="default">
      <x v="799"/>
    </i>
    <i>
      <x v="800"/>
      <x v="803"/>
    </i>
    <i t="default">
      <x v="800"/>
    </i>
    <i>
      <x v="801"/>
      <x v="813"/>
    </i>
    <i t="default">
      <x v="801"/>
    </i>
    <i>
      <x v="802"/>
      <x v="805"/>
    </i>
    <i t="default">
      <x v="802"/>
    </i>
    <i>
      <x v="803"/>
      <x v="804"/>
    </i>
    <i t="default">
      <x v="803"/>
    </i>
    <i>
      <x v="804"/>
      <x v="807"/>
    </i>
    <i t="default">
      <x v="804"/>
    </i>
    <i>
      <x v="805"/>
      <x v="808"/>
    </i>
    <i t="default">
      <x v="805"/>
    </i>
    <i>
      <x v="806"/>
      <x v="809"/>
    </i>
    <i t="default">
      <x v="806"/>
    </i>
    <i>
      <x v="807"/>
      <x v="811"/>
    </i>
    <i t="default">
      <x v="807"/>
    </i>
    <i>
      <x v="808"/>
      <x v="818"/>
    </i>
    <i t="default">
      <x v="808"/>
    </i>
    <i>
      <x v="809"/>
      <x v="812"/>
    </i>
    <i t="default">
      <x v="809"/>
    </i>
    <i>
      <x v="810"/>
      <x v="826"/>
    </i>
    <i t="default">
      <x v="810"/>
    </i>
    <i>
      <x v="811"/>
      <x v="814"/>
    </i>
    <i t="default">
      <x v="811"/>
    </i>
    <i>
      <x v="812"/>
      <x v="815"/>
    </i>
    <i t="default">
      <x v="812"/>
    </i>
    <i>
      <x v="813"/>
      <x v="798"/>
    </i>
    <i t="default">
      <x v="813"/>
    </i>
    <i>
      <x v="814"/>
      <x v="833"/>
    </i>
    <i t="default">
      <x v="814"/>
    </i>
    <i>
      <x v="815"/>
      <x v="817"/>
    </i>
    <i t="default">
      <x v="815"/>
    </i>
    <i>
      <x v="816"/>
      <x v="819"/>
    </i>
    <i t="default">
      <x v="816"/>
    </i>
    <i>
      <x v="817"/>
      <x v="836"/>
    </i>
    <i t="default">
      <x v="817"/>
    </i>
    <i>
      <x v="818"/>
      <x v="820"/>
    </i>
    <i t="default">
      <x v="818"/>
    </i>
    <i>
      <x v="819"/>
      <x v="824"/>
    </i>
    <i t="default">
      <x v="819"/>
    </i>
    <i>
      <x v="820"/>
      <x v="810"/>
    </i>
    <i t="default">
      <x v="820"/>
    </i>
    <i>
      <x v="821"/>
      <x v="822"/>
    </i>
    <i t="default">
      <x v="821"/>
    </i>
    <i>
      <x v="822"/>
      <x v="825"/>
    </i>
    <i t="default">
      <x v="822"/>
    </i>
    <i>
      <x v="823"/>
      <x v="827"/>
    </i>
    <i t="default">
      <x v="823"/>
    </i>
    <i>
      <x v="824"/>
      <x v="828"/>
    </i>
    <i t="default">
      <x v="824"/>
    </i>
    <i>
      <x v="825"/>
      <x v="829"/>
    </i>
    <i t="default">
      <x v="825"/>
    </i>
    <i>
      <x v="826"/>
      <x v="830"/>
    </i>
    <i t="default">
      <x v="826"/>
    </i>
    <i>
      <x v="827"/>
      <x v="831"/>
    </i>
    <i t="default">
      <x v="827"/>
    </i>
    <i>
      <x v="828"/>
      <x v="834"/>
    </i>
    <i t="default">
      <x v="828"/>
    </i>
    <i>
      <x v="829"/>
      <x v="835"/>
    </i>
    <i t="default">
      <x v="829"/>
    </i>
    <i>
      <x v="830"/>
      <x v="821"/>
    </i>
    <i t="default">
      <x v="830"/>
    </i>
    <i>
      <x v="831"/>
      <x v="823"/>
    </i>
    <i t="default">
      <x v="831"/>
    </i>
    <i>
      <x v="832"/>
      <x v="841"/>
    </i>
    <i t="default">
      <x v="832"/>
    </i>
    <i>
      <x v="833"/>
      <x v="838"/>
    </i>
    <i t="default">
      <x v="833"/>
    </i>
    <i>
      <x v="834"/>
      <x v="846"/>
    </i>
    <i t="default">
      <x v="834"/>
    </i>
    <i>
      <x v="835"/>
      <x v="837"/>
    </i>
    <i t="default">
      <x v="835"/>
    </i>
    <i>
      <x v="836"/>
      <x v="832"/>
    </i>
    <i t="default">
      <x v="836"/>
    </i>
    <i>
      <x v="837"/>
      <x v="853"/>
    </i>
    <i t="default">
      <x v="837"/>
    </i>
    <i>
      <x v="838"/>
      <x v="843"/>
    </i>
    <i t="default">
      <x v="838"/>
    </i>
    <i>
      <x v="839"/>
      <x v="842"/>
    </i>
    <i t="default">
      <x v="839"/>
    </i>
    <i>
      <x v="840"/>
      <x v="845"/>
    </i>
    <i t="default">
      <x v="840"/>
    </i>
    <i>
      <x v="841"/>
      <x v="816"/>
    </i>
    <i t="default">
      <x v="841"/>
    </i>
    <i>
      <x v="842"/>
      <x v="847"/>
    </i>
    <i t="default">
      <x v="842"/>
    </i>
    <i>
      <x v="843"/>
      <x v="840"/>
    </i>
    <i t="default">
      <x v="843"/>
    </i>
    <i>
      <x v="844"/>
      <x v="839"/>
    </i>
    <i t="default">
      <x v="844"/>
    </i>
    <i>
      <x v="845"/>
      <x v="848"/>
    </i>
    <i t="default">
      <x v="845"/>
    </i>
    <i>
      <x v="846"/>
      <x v="850"/>
    </i>
    <i t="default">
      <x v="846"/>
    </i>
    <i>
      <x v="847"/>
      <x v="857"/>
    </i>
    <i t="default">
      <x v="847"/>
    </i>
    <i>
      <x v="848"/>
      <x v="844"/>
    </i>
    <i t="default">
      <x v="848"/>
    </i>
    <i>
      <x v="849"/>
      <x v="852"/>
    </i>
    <i t="default">
      <x v="849"/>
    </i>
    <i>
      <x v="850"/>
      <x v="854"/>
    </i>
    <i t="default">
      <x v="850"/>
    </i>
    <i>
      <x v="851"/>
      <x v="855"/>
    </i>
    <i t="default">
      <x v="851"/>
    </i>
    <i>
      <x v="852"/>
      <x v="851"/>
    </i>
    <i t="default">
      <x v="852"/>
    </i>
    <i>
      <x v="853"/>
      <x v="856"/>
    </i>
    <i t="default">
      <x v="853"/>
    </i>
    <i>
      <x v="854"/>
      <x v="872"/>
    </i>
    <i t="default">
      <x v="854"/>
    </i>
    <i>
      <x v="855"/>
      <x v="859"/>
    </i>
    <i t="default">
      <x v="855"/>
    </i>
    <i>
      <x v="856"/>
      <x v="876"/>
    </i>
    <i t="default">
      <x v="856"/>
    </i>
    <i>
      <x v="857"/>
      <x v="867"/>
    </i>
    <i t="default">
      <x v="857"/>
    </i>
    <i>
      <x v="858"/>
      <x v="868"/>
    </i>
    <i t="default">
      <x v="858"/>
    </i>
    <i>
      <x v="859"/>
      <x v="862"/>
    </i>
    <i t="default">
      <x v="859"/>
    </i>
    <i>
      <x v="860"/>
      <x v="869"/>
    </i>
    <i t="default">
      <x v="860"/>
    </i>
    <i>
      <x v="861"/>
      <x v="864"/>
    </i>
    <i t="default">
      <x v="861"/>
    </i>
    <i>
      <x v="862"/>
      <x v="891"/>
    </i>
    <i t="default">
      <x v="862"/>
    </i>
    <i>
      <x v="863"/>
      <x v="866"/>
    </i>
    <i t="default">
      <x v="863"/>
    </i>
    <i>
      <x v="864"/>
      <x v="870"/>
    </i>
    <i t="default">
      <x v="864"/>
    </i>
    <i>
      <x v="865"/>
      <x v="858"/>
    </i>
    <i t="default">
      <x v="865"/>
    </i>
    <i>
      <x v="866"/>
      <x v="871"/>
    </i>
    <i t="default">
      <x v="866"/>
    </i>
    <i>
      <x v="867"/>
      <x v="849"/>
    </i>
    <i t="default">
      <x v="867"/>
    </i>
    <i>
      <x v="868"/>
      <x v="873"/>
    </i>
    <i t="default">
      <x v="868"/>
    </i>
    <i>
      <x v="869"/>
      <x v="865"/>
    </i>
    <i t="default">
      <x v="869"/>
    </i>
    <i>
      <x v="870"/>
      <x v="860"/>
    </i>
    <i t="default">
      <x v="870"/>
    </i>
    <i>
      <x v="871"/>
      <x v="875"/>
    </i>
    <i t="default">
      <x v="871"/>
    </i>
    <i>
      <x v="872"/>
      <x v="877"/>
    </i>
    <i t="default">
      <x v="872"/>
    </i>
    <i>
      <x v="873"/>
      <x v="879"/>
    </i>
    <i t="default">
      <x v="873"/>
    </i>
    <i>
      <x v="874"/>
      <x v="880"/>
    </i>
    <i t="default">
      <x v="874"/>
    </i>
    <i>
      <x v="875"/>
      <x v="881"/>
    </i>
    <i t="default">
      <x v="875"/>
    </i>
    <i>
      <x v="876"/>
      <x v="882"/>
    </i>
    <i t="default">
      <x v="876"/>
    </i>
    <i>
      <x v="877"/>
      <x v="887"/>
    </i>
    <i t="default">
      <x v="877"/>
    </i>
    <i>
      <x v="878"/>
      <x v="883"/>
    </i>
    <i t="default">
      <x v="878"/>
    </i>
    <i>
      <x v="879"/>
      <x v="885"/>
    </i>
    <i t="default">
      <x v="879"/>
    </i>
    <i>
      <x v="880"/>
      <x v="886"/>
    </i>
    <i t="default">
      <x v="880"/>
    </i>
    <i>
      <x v="881"/>
      <x v="888"/>
    </i>
    <i t="default">
      <x v="881"/>
    </i>
    <i>
      <x v="882"/>
      <x v="889"/>
    </i>
    <i t="default">
      <x v="882"/>
    </i>
    <i>
      <x v="883"/>
      <x v="878"/>
    </i>
    <i t="default">
      <x v="883"/>
    </i>
    <i>
      <x v="884"/>
      <x v="893"/>
    </i>
    <i t="default">
      <x v="884"/>
    </i>
    <i>
      <x v="885"/>
      <x v="890"/>
    </i>
    <i t="default">
      <x v="885"/>
    </i>
    <i>
      <x v="886"/>
      <x v="892"/>
    </i>
    <i t="default">
      <x v="886"/>
    </i>
    <i>
      <x v="887"/>
      <x v="884"/>
    </i>
    <i t="default">
      <x v="887"/>
    </i>
    <i>
      <x v="888"/>
      <x v="900"/>
    </i>
    <i t="default">
      <x v="888"/>
    </i>
    <i>
      <x v="889"/>
      <x v="874"/>
    </i>
    <i t="default">
      <x v="889"/>
    </i>
    <i>
      <x v="890"/>
      <x v="894"/>
    </i>
    <i t="default">
      <x v="890"/>
    </i>
    <i>
      <x v="891"/>
      <x v="910"/>
    </i>
    <i t="default">
      <x v="891"/>
    </i>
    <i>
      <x v="892"/>
      <x v="938"/>
    </i>
    <i t="default">
      <x v="892"/>
    </i>
    <i>
      <x v="893"/>
      <x v="899"/>
    </i>
    <i t="default">
      <x v="893"/>
    </i>
    <i>
      <x v="894"/>
      <x v="861"/>
    </i>
    <i t="default">
      <x v="894"/>
    </i>
    <i>
      <x v="895"/>
      <x v="896"/>
    </i>
    <i t="default">
      <x v="895"/>
    </i>
    <i>
      <x v="896"/>
      <x v="922"/>
    </i>
    <i t="default">
      <x v="896"/>
    </i>
    <i>
      <x v="897"/>
      <x v="901"/>
    </i>
    <i t="default">
      <x v="897"/>
    </i>
    <i>
      <x v="898"/>
      <x v="902"/>
    </i>
    <i t="default">
      <x v="898"/>
    </i>
    <i>
      <x v="899"/>
      <x v="927"/>
    </i>
    <i t="default">
      <x v="899"/>
    </i>
    <i>
      <x v="900"/>
      <x v="863"/>
    </i>
    <i t="default">
      <x v="900"/>
    </i>
    <i>
      <x v="901"/>
      <x v="936"/>
    </i>
    <i t="default">
      <x v="901"/>
    </i>
    <i>
      <x v="902"/>
      <x v="903"/>
    </i>
    <i t="default">
      <x v="902"/>
    </i>
    <i>
      <x v="903"/>
      <x v="919"/>
    </i>
    <i t="default">
      <x v="903"/>
    </i>
    <i>
      <x v="904"/>
      <x v="897"/>
    </i>
    <i t="default">
      <x v="904"/>
    </i>
    <i>
      <x v="905"/>
      <x v="904"/>
    </i>
    <i t="default">
      <x v="905"/>
    </i>
    <i>
      <x v="906"/>
      <x v="906"/>
    </i>
    <i t="default">
      <x v="906"/>
    </i>
    <i>
      <x v="907"/>
      <x v="942"/>
    </i>
    <i t="default">
      <x v="907"/>
    </i>
    <i>
      <x v="908"/>
      <x v="907"/>
    </i>
    <i t="default">
      <x v="908"/>
    </i>
    <i>
      <x v="909"/>
      <x v="911"/>
    </i>
    <i t="default">
      <x v="909"/>
    </i>
    <i>
      <x v="910"/>
      <x v="941"/>
    </i>
    <i t="default">
      <x v="910"/>
    </i>
    <i>
      <x v="911"/>
      <x v="923"/>
    </i>
    <i t="default">
      <x v="911"/>
    </i>
    <i>
      <x v="912"/>
      <x v="912"/>
    </i>
    <i t="default">
      <x v="912"/>
    </i>
    <i>
      <x v="913"/>
      <x v="924"/>
    </i>
    <i t="default">
      <x v="913"/>
    </i>
    <i>
      <x v="914"/>
      <x v="917"/>
    </i>
    <i t="default">
      <x v="914"/>
    </i>
    <i>
      <x v="915"/>
      <x v="909"/>
    </i>
    <i t="default">
      <x v="915"/>
    </i>
    <i>
      <x v="916"/>
      <x v="913"/>
    </i>
    <i t="default">
      <x v="916"/>
    </i>
    <i>
      <x v="917"/>
      <x v="916"/>
    </i>
    <i t="default">
      <x v="917"/>
    </i>
    <i>
      <x v="918"/>
      <x v="950"/>
    </i>
    <i t="default">
      <x v="918"/>
    </i>
    <i>
      <x v="919"/>
      <x v="898"/>
    </i>
    <i t="default">
      <x v="919"/>
    </i>
    <i>
      <x v="920"/>
      <x v="915"/>
    </i>
    <i t="default">
      <x v="920"/>
    </i>
    <i>
      <x v="921"/>
      <x v="918"/>
    </i>
    <i t="default">
      <x v="921"/>
    </i>
    <i>
      <x v="922"/>
      <x v="921"/>
    </i>
    <i t="default">
      <x v="922"/>
    </i>
    <i>
      <x v="923"/>
      <x v="920"/>
    </i>
    <i t="default">
      <x v="923"/>
    </i>
    <i>
      <x v="924"/>
      <x v="926"/>
    </i>
    <i t="default">
      <x v="924"/>
    </i>
    <i>
      <x v="925"/>
      <x v="930"/>
    </i>
    <i t="default">
      <x v="925"/>
    </i>
    <i>
      <x v="926"/>
      <x v="951"/>
    </i>
    <i t="default">
      <x v="926"/>
    </i>
    <i>
      <x v="927"/>
      <x v="905"/>
    </i>
    <i t="default">
      <x v="927"/>
    </i>
    <i>
      <x v="928"/>
      <x v="983"/>
    </i>
    <i t="default">
      <x v="928"/>
    </i>
    <i>
      <x v="929"/>
      <x v="937"/>
    </i>
    <i t="default">
      <x v="929"/>
    </i>
    <i>
      <x v="930"/>
      <x v="931"/>
    </i>
    <i t="default">
      <x v="930"/>
    </i>
    <i>
      <x v="931"/>
      <x v="934"/>
    </i>
    <i t="default">
      <x v="931"/>
    </i>
    <i>
      <x v="932"/>
      <x v="932"/>
    </i>
    <i t="default">
      <x v="932"/>
    </i>
    <i>
      <x v="933"/>
      <x v="944"/>
    </i>
    <i t="default">
      <x v="933"/>
    </i>
    <i>
      <x v="934"/>
      <x v="928"/>
    </i>
    <i r="1">
      <x v="935"/>
    </i>
    <i r="1">
      <x v="940"/>
    </i>
    <i t="default">
      <x v="934"/>
    </i>
    <i>
      <x v="935"/>
      <x v="929"/>
    </i>
    <i t="default">
      <x v="935"/>
    </i>
    <i>
      <x v="936"/>
      <x v="939"/>
    </i>
    <i t="default">
      <x v="936"/>
    </i>
    <i>
      <x v="937"/>
      <x v="925"/>
    </i>
    <i t="default">
      <x v="937"/>
    </i>
    <i>
      <x v="938"/>
      <x v="945"/>
    </i>
    <i t="default">
      <x v="938"/>
    </i>
    <i>
      <x v="939"/>
      <x v="996"/>
    </i>
    <i t="default">
      <x v="939"/>
    </i>
    <i>
      <x v="940"/>
      <x v="908"/>
    </i>
    <i t="default">
      <x v="940"/>
    </i>
    <i>
      <x v="941"/>
      <x v="943"/>
    </i>
    <i t="default">
      <x v="941"/>
    </i>
    <i>
      <x v="942"/>
      <x v="895"/>
    </i>
    <i t="default">
      <x v="942"/>
    </i>
    <i>
      <x v="943"/>
      <x v="990"/>
    </i>
    <i t="default">
      <x v="943"/>
    </i>
    <i>
      <x v="944"/>
      <x v="949"/>
    </i>
    <i t="default">
      <x v="944"/>
    </i>
    <i>
      <x v="945"/>
      <x v="953"/>
    </i>
    <i t="default">
      <x v="945"/>
    </i>
    <i>
      <x v="946"/>
      <x v="1025"/>
    </i>
    <i t="default">
      <x v="946"/>
    </i>
    <i>
      <x v="947"/>
      <x v="948"/>
    </i>
    <i t="default">
      <x v="947"/>
    </i>
    <i>
      <x v="948"/>
      <x v="959"/>
    </i>
    <i t="default">
      <x v="948"/>
    </i>
    <i>
      <x v="949"/>
      <x v="1007"/>
    </i>
    <i t="default">
      <x v="949"/>
    </i>
    <i>
      <x v="950"/>
      <x v="954"/>
    </i>
    <i t="default">
      <x v="950"/>
    </i>
    <i>
      <x v="951"/>
      <x v="955"/>
    </i>
    <i t="default">
      <x v="951"/>
    </i>
    <i>
      <x v="952"/>
      <x v="957"/>
    </i>
    <i t="default">
      <x v="952"/>
    </i>
    <i>
      <x v="953"/>
      <x v="961"/>
    </i>
    <i t="default">
      <x v="953"/>
    </i>
    <i>
      <x v="954"/>
      <x v="962"/>
    </i>
    <i t="default">
      <x v="954"/>
    </i>
    <i>
      <x v="955"/>
      <x v="963"/>
    </i>
    <i t="default">
      <x v="955"/>
    </i>
    <i>
      <x v="956"/>
      <x v="956"/>
    </i>
    <i t="default">
      <x v="956"/>
    </i>
    <i>
      <x v="957"/>
      <x v="952"/>
    </i>
    <i t="default">
      <x v="957"/>
    </i>
    <i>
      <x v="958"/>
      <x v="958"/>
    </i>
    <i t="default">
      <x v="958"/>
    </i>
    <i>
      <x v="959"/>
      <x v="1044"/>
    </i>
    <i t="default">
      <x v="959"/>
    </i>
    <i>
      <x v="960"/>
      <x v="966"/>
    </i>
    <i t="default">
      <x v="960"/>
    </i>
    <i>
      <x v="961"/>
      <x v="969"/>
    </i>
    <i t="default">
      <x v="961"/>
    </i>
    <i>
      <x v="962"/>
      <x v="981"/>
    </i>
    <i r="1">
      <x v="986"/>
    </i>
    <i t="default">
      <x v="962"/>
    </i>
    <i>
      <x v="963"/>
      <x v="970"/>
    </i>
    <i t="default">
      <x v="963"/>
    </i>
    <i>
      <x v="964"/>
      <x v="971"/>
    </i>
    <i t="default">
      <x v="964"/>
    </i>
    <i>
      <x v="965"/>
      <x v="975"/>
    </i>
    <i t="default">
      <x v="965"/>
    </i>
    <i>
      <x v="966"/>
      <x v="933"/>
    </i>
    <i t="default">
      <x v="966"/>
    </i>
    <i>
      <x v="967"/>
      <x v="974"/>
    </i>
    <i t="default">
      <x v="967"/>
    </i>
    <i>
      <x v="968"/>
      <x v="960"/>
    </i>
    <i t="default">
      <x v="968"/>
    </i>
    <i>
      <x v="969"/>
      <x v="991"/>
    </i>
    <i t="default">
      <x v="969"/>
    </i>
    <i>
      <x v="970"/>
      <x v="979"/>
    </i>
    <i t="default">
      <x v="970"/>
    </i>
    <i>
      <x v="971"/>
      <x v="978"/>
    </i>
    <i t="default">
      <x v="971"/>
    </i>
    <i>
      <x v="972"/>
      <x v="973"/>
    </i>
    <i t="default">
      <x v="972"/>
    </i>
    <i>
      <x v="973"/>
      <x v="1039"/>
    </i>
    <i t="default">
      <x v="973"/>
    </i>
    <i>
      <x v="974"/>
      <x v="968"/>
    </i>
    <i t="default">
      <x v="974"/>
    </i>
    <i>
      <x v="975"/>
      <x v="914"/>
    </i>
    <i t="default">
      <x v="975"/>
    </i>
    <i>
      <x v="976"/>
      <x v="987"/>
    </i>
    <i t="default">
      <x v="976"/>
    </i>
    <i>
      <x v="977"/>
      <x v="1023"/>
    </i>
    <i t="default">
      <x v="977"/>
    </i>
    <i>
      <x v="978"/>
      <x v="982"/>
    </i>
    <i t="default">
      <x v="978"/>
    </i>
    <i>
      <x v="979"/>
      <x v="989"/>
    </i>
    <i t="default">
      <x v="979"/>
    </i>
    <i>
      <x v="980"/>
      <x v="1001"/>
    </i>
    <i t="default">
      <x v="980"/>
    </i>
    <i>
      <x v="981"/>
      <x v="992"/>
    </i>
    <i t="default">
      <x v="981"/>
    </i>
    <i>
      <x v="982"/>
      <x v="977"/>
    </i>
    <i t="default">
      <x v="982"/>
    </i>
    <i>
      <x v="983"/>
      <x v="995"/>
    </i>
    <i t="default">
      <x v="983"/>
    </i>
    <i>
      <x v="984"/>
      <x v="994"/>
    </i>
    <i t="default">
      <x v="984"/>
    </i>
    <i>
      <x v="985"/>
      <x v="965"/>
    </i>
    <i t="default">
      <x v="985"/>
    </i>
    <i>
      <x v="986"/>
      <x v="1004"/>
    </i>
    <i t="default">
      <x v="986"/>
    </i>
    <i>
      <x v="987"/>
      <x v="997"/>
    </i>
    <i t="default">
      <x v="987"/>
    </i>
    <i>
      <x v="988"/>
      <x v="998"/>
    </i>
    <i t="default">
      <x v="988"/>
    </i>
    <i>
      <x v="989"/>
      <x v="1000"/>
    </i>
    <i t="default">
      <x v="989"/>
    </i>
    <i>
      <x v="990"/>
      <x v="1011"/>
    </i>
    <i t="default">
      <x v="990"/>
    </i>
    <i>
      <x v="991"/>
      <x v="1106"/>
    </i>
    <i t="default">
      <x v="991"/>
    </i>
    <i>
      <x v="992"/>
      <x v="964"/>
    </i>
    <i t="default">
      <x v="992"/>
    </i>
    <i>
      <x v="993"/>
      <x v="985"/>
    </i>
    <i t="default">
      <x v="993"/>
    </i>
    <i>
      <x v="994"/>
      <x v="1035"/>
    </i>
    <i t="default">
      <x v="994"/>
    </i>
    <i>
      <x v="995"/>
      <x v="1033"/>
    </i>
    <i t="default">
      <x v="995"/>
    </i>
    <i>
      <x v="996"/>
      <x v="1003"/>
    </i>
    <i t="default">
      <x v="996"/>
    </i>
    <i>
      <x v="997"/>
      <x v="988"/>
    </i>
    <i t="default">
      <x v="997"/>
    </i>
    <i>
      <x v="998"/>
      <x v="1008"/>
    </i>
    <i t="default">
      <x v="998"/>
    </i>
    <i>
      <x v="999"/>
      <x v="1005"/>
    </i>
    <i t="default">
      <x v="999"/>
    </i>
    <i>
      <x v="1000"/>
      <x v="1006"/>
    </i>
    <i t="default">
      <x v="1000"/>
    </i>
    <i>
      <x v="1001"/>
      <x v="1026"/>
    </i>
    <i t="default">
      <x v="1001"/>
    </i>
    <i>
      <x v="1002"/>
      <x v="1010"/>
    </i>
    <i t="default">
      <x v="1002"/>
    </i>
    <i>
      <x v="1003"/>
      <x v="1013"/>
    </i>
    <i t="default">
      <x v="1003"/>
    </i>
    <i>
      <x v="1004"/>
      <x v="1067"/>
    </i>
    <i t="default">
      <x v="1004"/>
    </i>
    <i>
      <x v="1005"/>
      <x v="1014"/>
    </i>
    <i t="default">
      <x v="1005"/>
    </i>
    <i>
      <x v="1006"/>
      <x v="1009"/>
    </i>
    <i t="default">
      <x v="1006"/>
    </i>
    <i>
      <x v="1007"/>
      <x v="1015"/>
    </i>
    <i t="default">
      <x v="1007"/>
    </i>
    <i>
      <x v="1008"/>
      <x v="1016"/>
    </i>
    <i t="default">
      <x v="1008"/>
    </i>
    <i>
      <x v="1009"/>
      <x v="1021"/>
    </i>
    <i t="default">
      <x v="1009"/>
    </i>
    <i>
      <x v="1010"/>
      <x v="1019"/>
    </i>
    <i t="default">
      <x v="1010"/>
    </i>
    <i>
      <x v="1011"/>
      <x v="1020"/>
    </i>
    <i t="default">
      <x v="1011"/>
    </i>
    <i>
      <x v="1012"/>
      <x v="999"/>
    </i>
    <i t="default">
      <x v="1012"/>
    </i>
    <i>
      <x v="1013"/>
      <x v="1055"/>
    </i>
    <i t="default">
      <x v="1013"/>
    </i>
    <i>
      <x v="1014"/>
      <x v="1027"/>
    </i>
    <i t="default">
      <x v="1014"/>
    </i>
    <i>
      <x v="1015"/>
      <x v="980"/>
    </i>
    <i t="default">
      <x v="1015"/>
    </i>
    <i>
      <x v="1016"/>
      <x v="1012"/>
    </i>
    <i t="default">
      <x v="1016"/>
    </i>
    <i>
      <x v="1017"/>
      <x v="984"/>
    </i>
    <i t="default">
      <x v="1017"/>
    </i>
    <i>
      <x v="1018"/>
      <x v="1018"/>
    </i>
    <i t="default">
      <x v="1018"/>
    </i>
    <i>
      <x v="1019"/>
      <x v="1078"/>
    </i>
    <i t="default">
      <x v="1019"/>
    </i>
    <i>
      <x v="1020"/>
      <x v="1031"/>
    </i>
    <i t="default">
      <x v="1020"/>
    </i>
    <i>
      <x v="1021"/>
      <x v="972"/>
    </i>
    <i t="default">
      <x v="1021"/>
    </i>
    <i>
      <x v="1022"/>
      <x v="1022"/>
    </i>
    <i t="default">
      <x v="1022"/>
    </i>
    <i>
      <x v="1023"/>
      <x v="1070"/>
    </i>
    <i t="default">
      <x v="1023"/>
    </i>
    <i>
      <x v="1024"/>
      <x v="1034"/>
    </i>
    <i t="default">
      <x v="1024"/>
    </i>
    <i>
      <x v="1025"/>
      <x v="1036"/>
    </i>
    <i t="default">
      <x v="1025"/>
    </i>
    <i>
      <x v="1026"/>
      <x v="1037"/>
    </i>
    <i t="default">
      <x v="1026"/>
    </i>
    <i>
      <x v="1027"/>
      <x v="1060"/>
    </i>
    <i t="default">
      <x v="1027"/>
    </i>
    <i>
      <x v="1028"/>
      <x v="1069"/>
    </i>
    <i t="default">
      <x v="1028"/>
    </i>
    <i>
      <x v="1029"/>
      <x v="1017"/>
    </i>
    <i t="default">
      <x v="1029"/>
    </i>
    <i>
      <x v="1030"/>
      <x v="1038"/>
    </i>
    <i t="default">
      <x v="1030"/>
    </i>
    <i>
      <x v="1031"/>
      <x v="1041"/>
    </i>
    <i t="default">
      <x v="1031"/>
    </i>
    <i>
      <x v="1032"/>
      <x v="1042"/>
    </i>
    <i t="default">
      <x v="1032"/>
    </i>
    <i>
      <x v="1033"/>
      <x v="1104"/>
    </i>
    <i t="default">
      <x v="1033"/>
    </i>
    <i>
      <x v="1034"/>
      <x v="1046"/>
    </i>
    <i t="default">
      <x v="1034"/>
    </i>
    <i>
      <x v="1035"/>
      <x v="1138"/>
    </i>
    <i t="default">
      <x v="1035"/>
    </i>
    <i>
      <x v="1036"/>
      <x v="1043"/>
    </i>
    <i t="default">
      <x v="1036"/>
    </i>
    <i>
      <x v="1037"/>
      <x v="1048"/>
    </i>
    <i t="default">
      <x v="1037"/>
    </i>
    <i>
      <x v="1038"/>
      <x v="1049"/>
    </i>
    <i t="default">
      <x v="1038"/>
    </i>
    <i>
      <x v="1039"/>
      <x v="1050"/>
    </i>
    <i t="default">
      <x v="1039"/>
    </i>
    <i>
      <x v="1040"/>
      <x v="1032"/>
    </i>
    <i t="default">
      <x v="1040"/>
    </i>
    <i>
      <x v="1041"/>
      <x v="1051"/>
    </i>
    <i t="default">
      <x v="1041"/>
    </i>
    <i>
      <x v="1042"/>
      <x v="946"/>
    </i>
    <i t="default">
      <x v="1042"/>
    </i>
    <i>
      <x v="1043"/>
      <x v="947"/>
    </i>
    <i t="default">
      <x v="1043"/>
    </i>
    <i>
      <x v="1044"/>
      <x v="1053"/>
    </i>
    <i t="default">
      <x v="1044"/>
    </i>
    <i>
      <x v="1045"/>
      <x v="1057"/>
    </i>
    <i t="default">
      <x v="1045"/>
    </i>
    <i>
      <x v="1046"/>
      <x v="1054"/>
    </i>
    <i t="default">
      <x v="1046"/>
    </i>
    <i>
      <x v="1047"/>
      <x v="1024"/>
    </i>
    <i t="default">
      <x v="1047"/>
    </i>
    <i>
      <x v="1048"/>
      <x v="1056"/>
    </i>
    <i t="default">
      <x v="1048"/>
    </i>
    <i>
      <x v="1049"/>
      <x v="1115"/>
    </i>
    <i t="default">
      <x v="1049"/>
    </i>
    <i>
      <x v="1050"/>
      <x v="1058"/>
    </i>
    <i t="default">
      <x v="1050"/>
    </i>
    <i>
      <x v="1051"/>
      <x v="1061"/>
    </i>
    <i t="default">
      <x v="1051"/>
    </i>
    <i>
      <x v="1052"/>
      <x v="1062"/>
    </i>
    <i t="default">
      <x v="1052"/>
    </i>
    <i>
      <x v="1053"/>
      <x v="1064"/>
    </i>
    <i t="default">
      <x v="1053"/>
    </i>
    <i>
      <x v="1054"/>
      <x v="1116"/>
    </i>
    <i t="default">
      <x v="1054"/>
    </i>
    <i>
      <x v="1055"/>
      <x v="1065"/>
    </i>
    <i t="default">
      <x v="1055"/>
    </i>
    <i>
      <x v="1056"/>
      <x v="1079"/>
    </i>
    <i t="default">
      <x v="1056"/>
    </i>
    <i>
      <x v="1057"/>
      <x v="1066"/>
    </i>
    <i t="default">
      <x v="1057"/>
    </i>
    <i>
      <x v="1058"/>
      <x v="1119"/>
    </i>
    <i t="default">
      <x v="1058"/>
    </i>
    <i>
      <x v="1059"/>
      <x v="1097"/>
    </i>
    <i t="default">
      <x v="1059"/>
    </i>
    <i>
      <x v="1060"/>
      <x v="1071"/>
    </i>
    <i t="default">
      <x v="1060"/>
    </i>
    <i>
      <x v="1061"/>
      <x v="1072"/>
    </i>
    <i t="default">
      <x v="1061"/>
    </i>
    <i>
      <x v="1062"/>
      <x v="1052"/>
    </i>
    <i t="default">
      <x v="1062"/>
    </i>
    <i>
      <x v="1063"/>
      <x v="1075"/>
    </i>
    <i t="default">
      <x v="1063"/>
    </i>
    <i>
      <x v="1064"/>
      <x v="1091"/>
    </i>
    <i t="default">
      <x v="1064"/>
    </i>
    <i>
      <x v="1065"/>
      <x v="1076"/>
    </i>
    <i t="default">
      <x v="1065"/>
    </i>
    <i>
      <x v="1066"/>
      <x v="1073"/>
    </i>
    <i t="default">
      <x v="1066"/>
    </i>
    <i>
      <x v="1067"/>
      <x v="967"/>
    </i>
    <i t="default">
      <x v="1067"/>
    </i>
    <i>
      <x v="1068"/>
      <x v="1059"/>
    </i>
    <i t="default">
      <x v="1068"/>
    </i>
    <i>
      <x v="1069"/>
      <x v="1084"/>
    </i>
    <i t="default">
      <x v="1069"/>
    </i>
    <i>
      <x v="1070"/>
      <x v="1028"/>
    </i>
    <i t="default">
      <x v="1070"/>
    </i>
    <i>
      <x v="1071"/>
      <x v="1112"/>
    </i>
    <i t="default">
      <x v="1071"/>
    </i>
    <i>
      <x v="1072"/>
      <x v="1080"/>
    </i>
    <i t="default">
      <x v="1072"/>
    </i>
    <i>
      <x v="1073"/>
      <x v="1030"/>
    </i>
    <i t="default">
      <x v="1073"/>
    </i>
    <i>
      <x v="1074"/>
      <x v="1029"/>
    </i>
    <i t="default">
      <x v="1074"/>
    </i>
    <i>
      <x v="1075"/>
      <x v="1082"/>
    </i>
    <i t="default">
      <x v="1075"/>
    </i>
    <i>
      <x v="1076"/>
      <x v="1083"/>
    </i>
    <i t="default">
      <x v="1076"/>
    </i>
    <i>
      <x v="1077"/>
      <x v="1176"/>
    </i>
    <i t="default">
      <x v="1077"/>
    </i>
    <i>
      <x v="1078"/>
      <x v="1088"/>
    </i>
    <i t="default">
      <x v="1078"/>
    </i>
    <i>
      <x v="1079"/>
      <x v="1089"/>
    </i>
    <i t="default">
      <x v="1079"/>
    </i>
    <i>
      <x v="1080"/>
      <x v="1090"/>
    </i>
    <i t="default">
      <x v="1080"/>
    </i>
    <i>
      <x v="1081"/>
      <x v="1092"/>
    </i>
    <i t="default">
      <x v="1081"/>
    </i>
    <i>
      <x v="1082"/>
      <x v="976"/>
    </i>
    <i t="default">
      <x v="1082"/>
    </i>
    <i>
      <x v="1083"/>
      <x v="1094"/>
    </i>
    <i t="default">
      <x v="1083"/>
    </i>
    <i>
      <x v="1084"/>
      <x v="1122"/>
    </i>
    <i t="default">
      <x v="1084"/>
    </i>
    <i>
      <x v="1085"/>
      <x v="1096"/>
    </i>
    <i t="default">
      <x v="1085"/>
    </i>
    <i>
      <x v="1086"/>
      <x v="1085"/>
    </i>
    <i t="default">
      <x v="1086"/>
    </i>
    <i>
      <x v="1087"/>
      <x v="1098"/>
    </i>
    <i t="default">
      <x v="1087"/>
    </i>
    <i>
      <x v="1088"/>
      <x v="1169"/>
    </i>
    <i t="default">
      <x v="1088"/>
    </i>
    <i>
      <x v="1089"/>
      <x v="1099"/>
    </i>
    <i t="default">
      <x v="1089"/>
    </i>
    <i>
      <x v="1090"/>
      <x v="1100"/>
    </i>
    <i t="default">
      <x v="1090"/>
    </i>
    <i>
      <x v="1091"/>
      <x v="1103"/>
    </i>
    <i t="default">
      <x v="1091"/>
    </i>
    <i>
      <x v="1092"/>
      <x v="993"/>
    </i>
    <i t="default">
      <x v="1092"/>
    </i>
    <i>
      <x v="1093"/>
      <x v="1125"/>
    </i>
    <i t="default">
      <x v="1093"/>
    </i>
    <i>
      <x v="1094"/>
      <x v="1105"/>
    </i>
    <i t="default">
      <x v="1094"/>
    </i>
    <i>
      <x v="1095"/>
      <x v="1107"/>
    </i>
    <i t="default">
      <x v="1095"/>
    </i>
    <i>
      <x v="1096"/>
      <x v="1126"/>
    </i>
    <i t="default">
      <x v="1096"/>
    </i>
    <i>
      <x v="1097"/>
      <x v="1081"/>
    </i>
    <i t="default">
      <x v="1097"/>
    </i>
    <i>
      <x v="1098"/>
      <x v="1002"/>
    </i>
    <i t="default">
      <x v="1098"/>
    </i>
    <i>
      <x v="1099"/>
      <x v="1109"/>
    </i>
    <i t="default">
      <x v="1099"/>
    </i>
    <i>
      <x v="1100"/>
      <x v="1111"/>
    </i>
    <i t="default">
      <x v="1100"/>
    </i>
    <i>
      <x v="1101"/>
      <x v="1077"/>
    </i>
    <i t="default">
      <x v="1101"/>
    </i>
    <i>
      <x v="1102"/>
      <x v="1068"/>
    </i>
    <i t="default">
      <x v="1102"/>
    </i>
    <i>
      <x v="1103"/>
      <x v="1139"/>
    </i>
    <i t="default">
      <x v="1103"/>
    </i>
    <i>
      <x v="1104"/>
      <x v="1110"/>
    </i>
    <i t="default">
      <x v="1104"/>
    </i>
    <i>
      <x v="1105"/>
      <x v="1114"/>
    </i>
    <i t="default">
      <x v="1105"/>
    </i>
    <i>
      <x v="1106"/>
      <x v="1101"/>
    </i>
    <i t="default">
      <x v="1106"/>
    </i>
    <i>
      <x v="1107"/>
      <x v="1118"/>
    </i>
    <i t="default">
      <x v="1107"/>
    </i>
    <i>
      <x v="1108"/>
      <x v="1095"/>
    </i>
    <i t="default">
      <x v="1108"/>
    </i>
    <i>
      <x v="1109"/>
      <x v="1158"/>
    </i>
    <i t="default">
      <x v="1109"/>
    </i>
    <i>
      <x v="1110"/>
      <x v="1121"/>
    </i>
    <i t="default">
      <x v="1110"/>
    </i>
    <i>
      <x v="1111"/>
      <x v="1123"/>
    </i>
    <i t="default">
      <x v="1111"/>
    </i>
    <i>
      <x v="1112"/>
      <x v="1225"/>
    </i>
    <i t="default">
      <x v="1112"/>
    </i>
    <i>
      <x v="1113"/>
      <x v="1148"/>
    </i>
    <i t="default">
      <x v="1113"/>
    </i>
    <i>
      <x v="1114"/>
      <x v="1146"/>
    </i>
    <i t="default">
      <x v="1114"/>
    </i>
    <i>
      <x v="1115"/>
      <x v="1124"/>
    </i>
    <i t="default">
      <x v="1115"/>
    </i>
    <i>
      <x v="1116"/>
      <x v="1132"/>
    </i>
    <i t="default">
      <x v="1116"/>
    </i>
    <i>
      <x v="1117"/>
      <x v="1203"/>
    </i>
    <i t="default">
      <x v="1117"/>
    </i>
    <i>
      <x v="1118"/>
      <x v="1141"/>
    </i>
    <i t="default">
      <x v="1118"/>
    </i>
    <i>
      <x v="1119"/>
      <x v="1220"/>
    </i>
    <i t="default">
      <x v="1119"/>
    </i>
    <i>
      <x v="1120"/>
      <x v="1127"/>
    </i>
    <i t="default">
      <x v="1120"/>
    </i>
    <i>
      <x v="1121"/>
      <x v="1128"/>
    </i>
    <i t="default">
      <x v="1121"/>
    </i>
    <i>
      <x v="1122"/>
      <x v="1129"/>
    </i>
    <i t="default">
      <x v="1122"/>
    </i>
    <i>
      <x v="1123"/>
      <x v="1131"/>
    </i>
    <i t="default">
      <x v="1123"/>
    </i>
    <i>
      <x v="1124"/>
      <x v="1063"/>
    </i>
    <i r="1">
      <x v="1117"/>
    </i>
    <i t="default">
      <x v="1124"/>
    </i>
    <i>
      <x v="1125"/>
      <x v="1186"/>
    </i>
    <i t="default">
      <x v="1125"/>
    </i>
    <i>
      <x v="1126"/>
      <x v="1134"/>
    </i>
    <i t="default">
      <x v="1126"/>
    </i>
    <i>
      <x v="1127"/>
      <x v="1135"/>
    </i>
    <i t="default">
      <x v="1127"/>
    </i>
    <i>
      <x v="1128"/>
      <x v="1136"/>
    </i>
    <i t="default">
      <x v="1128"/>
    </i>
    <i>
      <x v="1129"/>
      <x v="1113"/>
    </i>
    <i t="default">
      <x v="1129"/>
    </i>
    <i>
      <x v="1130"/>
      <x v="1086"/>
    </i>
    <i t="default">
      <x v="1130"/>
    </i>
    <i>
      <x v="1131"/>
      <x v="1133"/>
    </i>
    <i t="default">
      <x v="1131"/>
    </i>
    <i>
      <x v="1132"/>
      <x v="1184"/>
    </i>
    <i t="default">
      <x v="1132"/>
    </i>
    <i>
      <x v="1133"/>
      <x v="1137"/>
    </i>
    <i t="default">
      <x v="1133"/>
    </i>
    <i>
      <x v="1134"/>
      <x v="1087"/>
    </i>
    <i t="default">
      <x v="1134"/>
    </i>
    <i>
      <x v="1135"/>
      <x v="1167"/>
    </i>
    <i t="default">
      <x v="1135"/>
    </i>
    <i>
      <x v="1136"/>
      <x v="1236"/>
    </i>
    <i t="default">
      <x v="1136"/>
    </i>
    <i>
      <x v="1137"/>
      <x v="1120"/>
    </i>
    <i t="default">
      <x v="1137"/>
    </i>
    <i>
      <x v="1138"/>
      <x v="1040"/>
    </i>
    <i t="default">
      <x v="1138"/>
    </i>
    <i>
      <x v="1139"/>
      <x v="1045"/>
    </i>
    <i t="default">
      <x v="1139"/>
    </i>
    <i>
      <x v="1140"/>
      <x v="1142"/>
    </i>
    <i t="default">
      <x v="1140"/>
    </i>
    <i>
      <x v="1141"/>
      <x v="1140"/>
    </i>
    <i t="default">
      <x v="1141"/>
    </i>
    <i>
      <x v="1142"/>
      <x v="1047"/>
    </i>
    <i t="default">
      <x v="1142"/>
    </i>
    <i>
      <x v="1143"/>
      <x v="1102"/>
    </i>
    <i t="default">
      <x v="1143"/>
    </i>
    <i>
      <x v="1144"/>
      <x v="1147"/>
    </i>
    <i t="default">
      <x v="1144"/>
    </i>
    <i>
      <x v="1145"/>
      <x v="1214"/>
    </i>
    <i t="default">
      <x v="1145"/>
    </i>
    <i>
      <x v="1146"/>
      <x v="1258"/>
    </i>
    <i t="default">
      <x v="1146"/>
    </i>
    <i>
      <x v="1147"/>
      <x v="1183"/>
    </i>
    <i t="default">
      <x v="1147"/>
    </i>
    <i>
      <x v="1148"/>
      <x v="1241"/>
    </i>
    <i t="default">
      <x v="1148"/>
    </i>
    <i>
      <x v="1149"/>
      <x v="1144"/>
    </i>
    <i t="default">
      <x v="1149"/>
    </i>
    <i>
      <x v="1150"/>
      <x v="1149"/>
    </i>
    <i t="default">
      <x v="1150"/>
    </i>
    <i>
      <x v="1151"/>
      <x v="1150"/>
    </i>
    <i t="default">
      <x v="1151"/>
    </i>
    <i>
      <x v="1152"/>
      <x v="1153"/>
    </i>
    <i t="default">
      <x v="1152"/>
    </i>
    <i>
      <x v="1153"/>
      <x v="1156"/>
    </i>
    <i t="default">
      <x v="1153"/>
    </i>
    <i>
      <x v="1154"/>
      <x v="1157"/>
    </i>
    <i t="default">
      <x v="1154"/>
    </i>
    <i>
      <x v="1155"/>
      <x v="1161"/>
    </i>
    <i t="default">
      <x v="1155"/>
    </i>
    <i>
      <x v="1156"/>
      <x v="1224"/>
    </i>
    <i t="default">
      <x v="1156"/>
    </i>
    <i>
      <x v="1157"/>
      <x v="1145"/>
    </i>
    <i t="default">
      <x v="1157"/>
    </i>
    <i>
      <x v="1158"/>
      <x v="1206"/>
    </i>
    <i t="default">
      <x v="1158"/>
    </i>
    <i>
      <x v="1159"/>
      <x v="1168"/>
    </i>
    <i t="default">
      <x v="1159"/>
    </i>
    <i>
      <x v="1160"/>
      <x v="1170"/>
    </i>
    <i t="default">
      <x v="1160"/>
    </i>
    <i>
      <x v="1161"/>
      <x v="1171"/>
    </i>
    <i t="default">
      <x v="1161"/>
    </i>
    <i>
      <x v="1162"/>
      <x v="1172"/>
    </i>
    <i t="default">
      <x v="1162"/>
    </i>
    <i>
      <x v="1163"/>
      <x v="1173"/>
    </i>
    <i t="default">
      <x v="1163"/>
    </i>
    <i>
      <x v="1164"/>
      <x v="1174"/>
    </i>
    <i t="default">
      <x v="1164"/>
    </i>
    <i>
      <x v="1165"/>
      <x v="1180"/>
    </i>
    <i t="default">
      <x v="1165"/>
    </i>
    <i>
      <x v="1166"/>
      <x v="1177"/>
    </i>
    <i t="default">
      <x v="1166"/>
    </i>
    <i>
      <x v="1167"/>
      <x v="1152"/>
    </i>
    <i t="default">
      <x v="1167"/>
    </i>
    <i>
      <x v="1168"/>
      <x v="1192"/>
    </i>
    <i t="default">
      <x v="1168"/>
    </i>
    <i>
      <x v="1169"/>
      <x v="1178"/>
    </i>
    <i t="default">
      <x v="1169"/>
    </i>
    <i>
      <x v="1170"/>
      <x v="1179"/>
    </i>
    <i t="default">
      <x v="1170"/>
    </i>
    <i>
      <x v="1171"/>
      <x v="1181"/>
    </i>
    <i t="default">
      <x v="1171"/>
    </i>
    <i>
      <x v="1172"/>
      <x v="1182"/>
    </i>
    <i t="default">
      <x v="1172"/>
    </i>
    <i>
      <x v="1173"/>
      <x v="1130"/>
    </i>
    <i t="default">
      <x v="1173"/>
    </i>
    <i>
      <x v="1174"/>
      <x v="1185"/>
    </i>
    <i t="default">
      <x v="1174"/>
    </i>
    <i>
      <x v="1175"/>
      <x v="1155"/>
    </i>
    <i t="default">
      <x v="1175"/>
    </i>
    <i>
      <x v="1176"/>
      <x v="1188"/>
    </i>
    <i t="default">
      <x v="1176"/>
    </i>
    <i>
      <x v="1177"/>
      <x v="1191"/>
    </i>
    <i t="default">
      <x v="1177"/>
    </i>
    <i>
      <x v="1178"/>
      <x v="1193"/>
    </i>
    <i t="default">
      <x v="1178"/>
    </i>
    <i>
      <x v="1179"/>
      <x v="1195"/>
    </i>
    <i t="default">
      <x v="1179"/>
    </i>
    <i>
      <x v="1180"/>
      <x v="1194"/>
    </i>
    <i t="default">
      <x v="1180"/>
    </i>
    <i>
      <x v="1181"/>
      <x v="1189"/>
    </i>
    <i t="default">
      <x v="1181"/>
    </i>
    <i>
      <x v="1182"/>
      <x v="1216"/>
    </i>
    <i t="default">
      <x v="1182"/>
    </i>
    <i>
      <x v="1183"/>
      <x v="1163"/>
    </i>
    <i t="default">
      <x v="1183"/>
    </i>
    <i>
      <x v="1184"/>
      <x v="1198"/>
    </i>
    <i t="default">
      <x v="1184"/>
    </i>
    <i>
      <x v="1185"/>
      <x v="1199"/>
    </i>
    <i t="default">
      <x v="1185"/>
    </i>
    <i>
      <x v="1186"/>
      <x v="1074"/>
    </i>
    <i t="default">
      <x v="1186"/>
    </i>
    <i>
      <x v="1187"/>
      <x v="1232"/>
    </i>
    <i t="default">
      <x v="1187"/>
    </i>
    <i>
      <x v="1188"/>
      <x v="1201"/>
    </i>
    <i t="default">
      <x v="1188"/>
    </i>
    <i>
      <x v="1189"/>
      <x v="1260"/>
    </i>
    <i t="default">
      <x v="1189"/>
    </i>
    <i>
      <x v="1190"/>
      <x v="1159"/>
    </i>
    <i t="default">
      <x v="1190"/>
    </i>
    <i>
      <x v="1191"/>
      <x v="1202"/>
    </i>
    <i t="default">
      <x v="1191"/>
    </i>
    <i>
      <x v="1192"/>
      <x v="1204"/>
    </i>
    <i t="default">
      <x v="1192"/>
    </i>
    <i>
      <x v="1193"/>
      <x v="1240"/>
    </i>
    <i t="default">
      <x v="1193"/>
    </i>
    <i>
      <x v="1194"/>
      <x v="1207"/>
    </i>
    <i t="default">
      <x v="1194"/>
    </i>
    <i>
      <x v="1195"/>
      <x v="1251"/>
    </i>
    <i t="default">
      <x v="1195"/>
    </i>
    <i>
      <x v="1196"/>
      <x v="1209"/>
    </i>
    <i t="default">
      <x v="1196"/>
    </i>
    <i>
      <x v="1197"/>
      <x v="1211"/>
    </i>
    <i t="default">
      <x v="1197"/>
    </i>
    <i>
      <x v="1198"/>
      <x v="1213"/>
    </i>
    <i t="default">
      <x v="1198"/>
    </i>
    <i>
      <x v="1199"/>
      <x v="1200"/>
    </i>
    <i t="default">
      <x v="1199"/>
    </i>
    <i>
      <x v="1200"/>
      <x v="1215"/>
    </i>
    <i t="default">
      <x v="1200"/>
    </i>
    <i>
      <x v="1201"/>
      <x v="1217"/>
    </i>
    <i t="default">
      <x v="1201"/>
    </i>
    <i>
      <x v="1202"/>
      <x v="1218"/>
    </i>
    <i t="default">
      <x v="1202"/>
    </i>
    <i>
      <x v="1203"/>
      <x v="1205"/>
    </i>
    <i t="default">
      <x v="1203"/>
    </i>
    <i>
      <x v="1204"/>
      <x v="1291"/>
    </i>
    <i t="default">
      <x v="1204"/>
    </i>
    <i>
      <x v="1205"/>
      <x v="1221"/>
    </i>
    <i t="default">
      <x v="1205"/>
    </i>
    <i>
      <x v="1206"/>
      <x v="1222"/>
    </i>
    <i t="default">
      <x v="1206"/>
    </i>
    <i>
      <x v="1207"/>
      <x v="1223"/>
    </i>
    <i t="default">
      <x v="1207"/>
    </i>
    <i>
      <x v="1208"/>
      <x v="1196"/>
    </i>
    <i t="default">
      <x v="1208"/>
    </i>
    <i>
      <x v="1209"/>
      <x v="1268"/>
    </i>
    <i t="default">
      <x v="1209"/>
    </i>
    <i>
      <x v="1210"/>
      <x v="1269"/>
    </i>
    <i t="default">
      <x v="1210"/>
    </i>
    <i>
      <x v="1211"/>
      <x v="1226"/>
    </i>
    <i t="default">
      <x v="1211"/>
    </i>
    <i>
      <x v="1212"/>
      <x v="1228"/>
    </i>
    <i t="default">
      <x v="1212"/>
    </i>
    <i>
      <x v="1213"/>
      <x v="1210"/>
    </i>
    <i t="default">
      <x v="1213"/>
    </i>
    <i>
      <x v="1214"/>
      <x v="1276"/>
    </i>
    <i t="default">
      <x v="1214"/>
    </i>
    <i>
      <x v="1215"/>
      <x v="1154"/>
    </i>
    <i t="default">
      <x v="1215"/>
    </i>
    <i>
      <x v="1216"/>
      <x v="1093"/>
    </i>
    <i t="default">
      <x v="1216"/>
    </i>
    <i>
      <x v="1217"/>
      <x v="1233"/>
    </i>
    <i t="default">
      <x v="1217"/>
    </i>
    <i>
      <x v="1218"/>
      <x v="1235"/>
    </i>
    <i t="default">
      <x v="1218"/>
    </i>
    <i>
      <x v="1219"/>
      <x v="1238"/>
    </i>
    <i t="default">
      <x v="1219"/>
    </i>
    <i>
      <x v="1220"/>
      <x v="1289"/>
    </i>
    <i t="default">
      <x v="1220"/>
    </i>
    <i>
      <x v="1221"/>
      <x v="1229"/>
    </i>
    <i t="default">
      <x v="1221"/>
    </i>
    <i>
      <x v="1222"/>
      <x v="1298"/>
    </i>
    <i t="default">
      <x v="1222"/>
    </i>
    <i>
      <x v="1223"/>
      <x v="1244"/>
    </i>
    <i t="default">
      <x v="1223"/>
    </i>
    <i>
      <x v="1224"/>
      <x v="1247"/>
    </i>
    <i t="default">
      <x v="1224"/>
    </i>
    <i>
      <x v="1225"/>
      <x v="1248"/>
    </i>
    <i t="default">
      <x v="1225"/>
    </i>
    <i>
      <x v="1226"/>
      <x v="1249"/>
    </i>
    <i t="default">
      <x v="1226"/>
    </i>
    <i>
      <x v="1227"/>
      <x v="1250"/>
    </i>
    <i t="default">
      <x v="1227"/>
    </i>
    <i>
      <x v="1228"/>
      <x v="1285"/>
    </i>
    <i t="default">
      <x v="1228"/>
    </i>
    <i>
      <x v="1229"/>
      <x v="1108"/>
    </i>
    <i t="default">
      <x v="1229"/>
    </i>
    <i>
      <x v="1230"/>
      <x v="1318"/>
    </i>
    <i t="default">
      <x v="1230"/>
    </i>
    <i>
      <x v="1231"/>
      <x v="1254"/>
    </i>
    <i t="default">
      <x v="1231"/>
    </i>
    <i>
      <x v="1232"/>
      <x v="1255"/>
    </i>
    <i t="default">
      <x v="1232"/>
    </i>
    <i>
      <x v="1233"/>
      <x v="1164"/>
    </i>
    <i t="default">
      <x v="1233"/>
    </i>
    <i>
      <x v="1234"/>
      <x v="1166"/>
    </i>
    <i t="default">
      <x v="1234"/>
    </i>
    <i>
      <x v="1235"/>
      <x v="1262"/>
    </i>
    <i t="default">
      <x v="1235"/>
    </i>
    <i>
      <x v="1236"/>
      <x v="1263"/>
    </i>
    <i t="default">
      <x v="1236"/>
    </i>
    <i>
      <x v="1237"/>
      <x v="1264"/>
    </i>
    <i t="default">
      <x v="1237"/>
    </i>
    <i>
      <x v="1238"/>
      <x v="1347"/>
    </i>
    <i t="default">
      <x v="1238"/>
    </i>
    <i>
      <x v="1239"/>
      <x v="1266"/>
    </i>
    <i t="default">
      <x v="1239"/>
    </i>
    <i>
      <x v="1240"/>
      <x v="1267"/>
    </i>
    <i t="default">
      <x v="1240"/>
    </i>
    <i>
      <x v="1241"/>
      <x v="1296"/>
    </i>
    <i r="1">
      <x v="1301"/>
    </i>
    <i t="default">
      <x v="1241"/>
    </i>
    <i>
      <x v="1242"/>
      <x v="1190"/>
    </i>
    <i t="default">
      <x v="1242"/>
    </i>
    <i>
      <x v="1243"/>
      <x v="1305"/>
    </i>
    <i t="default">
      <x v="1243"/>
    </i>
    <i>
      <x v="1244"/>
      <x v="1325"/>
    </i>
    <i t="default">
      <x v="1244"/>
    </i>
    <i>
      <x v="1245"/>
      <x v="1352"/>
    </i>
    <i t="default">
      <x v="1245"/>
    </i>
    <i>
      <x v="1246"/>
      <x v="1270"/>
    </i>
    <i t="default">
      <x v="1246"/>
    </i>
    <i>
      <x v="1247"/>
      <x v="1274"/>
    </i>
    <i t="default">
      <x v="1247"/>
    </i>
    <i>
      <x v="1248"/>
      <x v="1308"/>
    </i>
    <i t="default">
      <x v="1248"/>
    </i>
    <i>
      <x v="1249"/>
      <x v="1253"/>
    </i>
    <i t="default">
      <x v="1249"/>
    </i>
    <i>
      <x v="1250"/>
      <x v="1271"/>
    </i>
    <i t="default">
      <x v="1250"/>
    </i>
    <i>
      <x v="1251"/>
      <x v="1280"/>
    </i>
    <i t="default">
      <x v="1251"/>
    </i>
    <i>
      <x v="1252"/>
      <x v="1272"/>
    </i>
    <i t="default">
      <x v="1252"/>
    </i>
    <i>
      <x v="1253"/>
      <x v="1277"/>
    </i>
    <i t="default">
      <x v="1253"/>
    </i>
    <i>
      <x v="1254"/>
      <x v="1265"/>
    </i>
    <i t="default">
      <x v="1254"/>
    </i>
    <i>
      <x v="1255"/>
      <x v="1261"/>
    </i>
    <i t="default">
      <x v="1255"/>
    </i>
    <i>
      <x v="1256"/>
      <x v="1208"/>
    </i>
    <i t="default">
      <x v="1256"/>
    </i>
    <i>
      <x v="1257"/>
      <x v="1290"/>
    </i>
    <i t="default">
      <x v="1257"/>
    </i>
    <i>
      <x v="1258"/>
      <x v="1302"/>
    </i>
    <i t="default">
      <x v="1258"/>
    </i>
    <i>
      <x v="1259"/>
      <x v="1282"/>
    </i>
    <i t="default">
      <x v="1259"/>
    </i>
    <i>
      <x v="1260"/>
      <x v="1283"/>
    </i>
    <i t="default">
      <x v="1260"/>
    </i>
    <i>
      <x v="1261"/>
      <x v="1284"/>
    </i>
    <i t="default">
      <x v="1261"/>
    </i>
    <i>
      <x v="1262"/>
      <x v="1243"/>
    </i>
    <i t="default">
      <x v="1262"/>
    </i>
    <i>
      <x v="1263"/>
      <x v="1175"/>
    </i>
    <i t="default">
      <x v="1263"/>
    </i>
    <i>
      <x v="1264"/>
      <x v="1314"/>
    </i>
    <i t="default">
      <x v="1264"/>
    </i>
    <i>
      <x v="1265"/>
      <x v="1293"/>
    </i>
    <i t="default">
      <x v="1265"/>
    </i>
    <i>
      <x v="1266"/>
      <x v="1294"/>
    </i>
    <i t="default">
      <x v="1266"/>
    </i>
    <i>
      <x v="1267"/>
      <x v="1295"/>
    </i>
    <i t="default">
      <x v="1267"/>
    </i>
    <i>
      <x v="1268"/>
      <x v="1321"/>
    </i>
    <i t="default">
      <x v="1268"/>
    </i>
    <i>
      <x v="1269"/>
      <x v="1242"/>
    </i>
    <i t="default">
      <x v="1269"/>
    </i>
    <i>
      <x v="1270"/>
      <x v="1252"/>
    </i>
    <i t="default">
      <x v="1270"/>
    </i>
    <i>
      <x v="1271"/>
      <x v="1246"/>
    </i>
    <i t="default">
      <x v="1271"/>
    </i>
    <i>
      <x v="1272"/>
      <x v="1143"/>
    </i>
    <i t="default">
      <x v="1272"/>
    </i>
    <i>
      <x v="1273"/>
      <x v="1297"/>
    </i>
    <i t="default">
      <x v="1273"/>
    </i>
    <i>
      <x v="1274"/>
      <x v="1292"/>
    </i>
    <i t="default">
      <x v="1274"/>
    </i>
    <i>
      <x v="1275"/>
      <x v="1342"/>
    </i>
    <i t="default">
      <x v="1275"/>
    </i>
    <i>
      <x v="1276"/>
      <x v="1275"/>
    </i>
    <i t="default">
      <x v="1276"/>
    </i>
    <i>
      <x v="1277"/>
      <x v="1234"/>
    </i>
    <i t="default">
      <x v="1277"/>
    </i>
    <i>
      <x v="1278"/>
      <x v="1335"/>
    </i>
    <i t="default">
      <x v="1278"/>
    </i>
    <i>
      <x v="1279"/>
      <x v="1299"/>
    </i>
    <i t="default">
      <x v="1279"/>
    </i>
    <i>
      <x v="1280"/>
      <x v="1344"/>
    </i>
    <i t="default">
      <x v="1280"/>
    </i>
    <i>
      <x v="1281"/>
      <x v="1303"/>
    </i>
    <i t="default">
      <x v="1281"/>
    </i>
    <i>
      <x v="1282"/>
      <x v="1304"/>
    </i>
    <i t="default">
      <x v="1282"/>
    </i>
    <i>
      <x v="1283"/>
      <x v="1239"/>
    </i>
    <i t="default">
      <x v="1283"/>
    </i>
    <i>
      <x v="1284"/>
      <x v="1309"/>
    </i>
    <i t="default">
      <x v="1284"/>
    </i>
    <i>
      <x v="1285"/>
      <x v="1307"/>
    </i>
    <i t="default">
      <x v="1285"/>
    </i>
    <i>
      <x v="1286"/>
      <x v="1310"/>
    </i>
    <i t="default">
      <x v="1286"/>
    </i>
    <i>
      <x v="1287"/>
      <x v="1197"/>
    </i>
    <i t="default">
      <x v="1287"/>
    </i>
    <i>
      <x v="1288"/>
      <x v="1311"/>
    </i>
    <i t="default">
      <x v="1288"/>
    </i>
    <i>
      <x v="1289"/>
      <x v="1151"/>
    </i>
    <i t="default">
      <x v="1289"/>
    </i>
    <i>
      <x v="1290"/>
      <x v="1312"/>
    </i>
    <i t="default">
      <x v="1290"/>
    </i>
    <i>
      <x v="1291"/>
      <x v="1313"/>
    </i>
    <i t="default">
      <x v="1291"/>
    </i>
    <i>
      <x v="1292"/>
      <x v="1257"/>
    </i>
    <i t="default">
      <x v="1292"/>
    </i>
    <i>
      <x v="1293"/>
      <x v="1315"/>
    </i>
    <i t="default">
      <x v="1293"/>
    </i>
    <i>
      <x v="1294"/>
      <x v="1160"/>
    </i>
    <i t="default">
      <x v="1294"/>
    </i>
    <i>
      <x v="1295"/>
      <x v="1162"/>
    </i>
    <i t="default">
      <x v="1295"/>
    </i>
    <i>
      <x v="1296"/>
      <x v="1165"/>
    </i>
    <i t="default">
      <x v="1296"/>
    </i>
    <i>
      <x v="1297"/>
      <x v="1317"/>
    </i>
    <i t="default">
      <x v="1297"/>
    </i>
    <i>
      <x v="1298"/>
      <x v="1306"/>
    </i>
    <i t="default">
      <x v="1298"/>
    </i>
    <i>
      <x v="1299"/>
      <x v="1339"/>
    </i>
    <i t="default">
      <x v="1299"/>
    </i>
    <i>
      <x v="1300"/>
      <x v="1341"/>
    </i>
    <i t="default">
      <x v="1300"/>
    </i>
    <i>
      <x v="1301"/>
      <x v="1320"/>
    </i>
    <i t="default">
      <x v="1301"/>
    </i>
    <i>
      <x v="1302"/>
      <x v="1187"/>
    </i>
    <i t="default">
      <x v="1302"/>
    </i>
    <i>
      <x v="1303"/>
      <x v="1288"/>
    </i>
    <i t="default">
      <x v="1303"/>
    </i>
    <i>
      <x v="1304"/>
      <x v="1323"/>
    </i>
    <i t="default">
      <x v="1304"/>
    </i>
    <i>
      <x v="1305"/>
      <x v="1324"/>
    </i>
    <i t="default">
      <x v="1305"/>
    </i>
    <i>
      <x v="1306"/>
      <x v="1326"/>
    </i>
    <i t="default">
      <x v="1306"/>
    </i>
    <i>
      <x v="1307"/>
      <x v="1327"/>
    </i>
    <i t="default">
      <x v="1307"/>
    </i>
    <i>
      <x v="1308"/>
      <x v="1230"/>
    </i>
    <i t="default">
      <x v="1308"/>
    </i>
    <i>
      <x v="1309"/>
      <x v="1329"/>
    </i>
    <i t="default">
      <x v="1309"/>
    </i>
    <i>
      <x v="1310"/>
      <x v="1330"/>
    </i>
    <i t="default">
      <x v="1310"/>
    </i>
    <i>
      <x v="1311"/>
      <x v="1331"/>
    </i>
    <i t="default">
      <x v="1311"/>
    </i>
    <i>
      <x v="1312"/>
      <x v="1332"/>
    </i>
    <i t="default">
      <x v="1312"/>
    </i>
    <i>
      <x v="1313"/>
      <x v="1334"/>
    </i>
    <i t="default">
      <x v="1313"/>
    </i>
    <i>
      <x v="1314"/>
      <x v="1287"/>
    </i>
    <i t="default">
      <x v="1314"/>
    </i>
    <i>
      <x v="1315"/>
      <x v="1333"/>
    </i>
    <i t="default">
      <x v="1315"/>
    </i>
    <i>
      <x v="1316"/>
      <x v="1337"/>
    </i>
    <i t="default">
      <x v="1316"/>
    </i>
    <i>
      <x v="1317"/>
      <x v="1374"/>
    </i>
    <i t="default">
      <x v="1317"/>
    </i>
    <i>
      <x v="1318"/>
      <x v="1389"/>
    </i>
    <i t="default">
      <x v="1318"/>
    </i>
    <i>
      <x v="1319"/>
      <x v="1394"/>
    </i>
    <i t="default">
      <x v="1319"/>
    </i>
    <i>
      <x v="1320"/>
      <x v="1281"/>
    </i>
    <i t="default">
      <x v="1320"/>
    </i>
    <i>
      <x v="1321"/>
      <x v="1212"/>
    </i>
    <i t="default">
      <x v="1321"/>
    </i>
    <i>
      <x v="1322"/>
      <x v="1219"/>
    </i>
    <i t="default">
      <x v="1322"/>
    </i>
    <i>
      <x v="1323"/>
      <x v="1346"/>
    </i>
    <i t="default">
      <x v="1323"/>
    </i>
    <i>
      <x v="1324"/>
      <x v="1370"/>
    </i>
    <i t="default">
      <x v="1324"/>
    </i>
    <i>
      <x v="1325"/>
      <x v="1362"/>
    </i>
    <i t="default">
      <x v="1325"/>
    </i>
    <i>
      <x v="1326"/>
      <x v="1227"/>
    </i>
    <i t="default">
      <x v="1326"/>
    </i>
    <i>
      <x v="1327"/>
      <x v="1396"/>
    </i>
    <i t="default">
      <x v="1327"/>
    </i>
    <i>
      <x v="1328"/>
      <x v="1343"/>
    </i>
    <i t="default">
      <x v="1328"/>
    </i>
    <i>
      <x v="1329"/>
      <x v="1328"/>
    </i>
    <i t="default">
      <x v="1329"/>
    </i>
    <i>
      <x v="1330"/>
      <x v="1231"/>
    </i>
    <i t="default">
      <x v="1330"/>
    </i>
    <i>
      <x v="1331"/>
      <x v="1348"/>
    </i>
    <i t="default">
      <x v="1331"/>
    </i>
    <i>
      <x v="1332"/>
      <x v="1379"/>
    </i>
    <i t="default">
      <x v="1332"/>
    </i>
    <i>
      <x v="1333"/>
      <x v="1237"/>
    </i>
    <i t="default">
      <x v="1333"/>
    </i>
    <i>
      <x v="1334"/>
      <x v="1336"/>
    </i>
    <i t="default">
      <x v="1334"/>
    </i>
    <i>
      <x v="1335"/>
      <x v="1349"/>
    </i>
    <i t="default">
      <x v="1335"/>
    </i>
    <i>
      <x v="1336"/>
      <x v="1350"/>
    </i>
    <i t="default">
      <x v="1336"/>
    </i>
    <i>
      <x v="1337"/>
      <x v="1351"/>
    </i>
    <i t="default">
      <x v="1337"/>
    </i>
    <i>
      <x v="1338"/>
      <x v="1353"/>
    </i>
    <i t="default">
      <x v="1338"/>
    </i>
    <i>
      <x v="1339"/>
      <x v="1355"/>
    </i>
    <i t="default">
      <x v="1339"/>
    </i>
    <i>
      <x v="1340"/>
      <x v="1345"/>
    </i>
    <i t="default">
      <x v="1340"/>
    </i>
    <i>
      <x v="1341"/>
      <x v="1404"/>
    </i>
    <i t="default">
      <x v="1341"/>
    </i>
    <i>
      <x v="1342"/>
      <x v="1357"/>
    </i>
    <i t="default">
      <x v="1342"/>
    </i>
    <i>
      <x v="1343"/>
      <x v="1428"/>
    </i>
    <i t="default">
      <x v="1343"/>
    </i>
    <i>
      <x v="1344"/>
      <x v="1359"/>
    </i>
    <i t="default">
      <x v="1344"/>
    </i>
    <i>
      <x v="1345"/>
      <x v="1245"/>
    </i>
    <i t="default">
      <x v="1345"/>
    </i>
    <i>
      <x v="1346"/>
      <x v="1358"/>
    </i>
    <i t="default">
      <x v="1346"/>
    </i>
    <i>
      <x v="1347"/>
      <x v="1403"/>
    </i>
    <i t="default">
      <x v="1347"/>
    </i>
    <i>
      <x v="1348"/>
      <x v="1256"/>
    </i>
    <i t="default">
      <x v="1348"/>
    </i>
    <i>
      <x v="1349"/>
      <x v="1259"/>
    </i>
    <i t="default">
      <x v="1349"/>
    </i>
    <i>
      <x v="1350"/>
      <x v="1366"/>
    </i>
    <i t="default">
      <x v="1350"/>
    </i>
    <i>
      <x v="1351"/>
      <x v="1316"/>
    </i>
    <i t="default">
      <x v="1351"/>
    </i>
    <i>
      <x v="1352"/>
      <x v="1368"/>
    </i>
    <i t="default">
      <x v="1352"/>
    </i>
    <i>
      <x v="1353"/>
      <x v="1393"/>
    </i>
    <i t="default">
      <x v="1353"/>
    </i>
    <i>
      <x v="1354"/>
      <x v="1356"/>
    </i>
    <i t="default">
      <x v="1354"/>
    </i>
    <i>
      <x v="1355"/>
      <x v="1369"/>
    </i>
    <i t="default">
      <x v="1355"/>
    </i>
    <i>
      <x v="1356"/>
      <x v="1319"/>
    </i>
    <i t="default">
      <x v="1356"/>
    </i>
    <i>
      <x v="1357"/>
      <x v="1402"/>
    </i>
    <i t="default">
      <x v="1357"/>
    </i>
    <i>
      <x v="1358"/>
      <x v="1372"/>
    </i>
    <i t="default">
      <x v="1358"/>
    </i>
    <i>
      <x v="1359"/>
      <x v="1377"/>
    </i>
    <i t="default">
      <x v="1359"/>
    </i>
    <i>
      <x v="1360"/>
      <x v="1378"/>
    </i>
    <i t="default">
      <x v="1360"/>
    </i>
    <i>
      <x v="1361"/>
      <x v="1391"/>
    </i>
    <i t="default">
      <x v="1361"/>
    </i>
    <i>
      <x v="1362"/>
      <x v="1380"/>
    </i>
    <i t="default">
      <x v="1362"/>
    </i>
    <i>
      <x v="1363"/>
      <x v="1382"/>
    </i>
    <i t="default">
      <x v="1363"/>
    </i>
    <i>
      <x v="1364"/>
      <x v="1273"/>
    </i>
    <i t="default">
      <x v="1364"/>
    </i>
    <i>
      <x v="1365"/>
      <x v="1383"/>
    </i>
    <i t="default">
      <x v="1365"/>
    </i>
    <i>
      <x v="1366"/>
      <x v="1385"/>
    </i>
    <i t="default">
      <x v="1366"/>
    </i>
    <i>
      <x v="1367"/>
      <x v="1386"/>
    </i>
    <i t="default">
      <x v="1367"/>
    </i>
    <i>
      <x v="1368"/>
      <x v="1387"/>
    </i>
    <i t="default">
      <x v="1368"/>
    </i>
    <i>
      <x v="1369"/>
      <x v="1411"/>
    </i>
    <i t="default">
      <x v="1369"/>
    </i>
    <i>
      <x v="1370"/>
      <x v="1278"/>
    </i>
    <i t="default">
      <x v="1370"/>
    </i>
    <i>
      <x v="1371"/>
      <x v="1279"/>
    </i>
    <i t="default">
      <x v="1371"/>
    </i>
    <i>
      <x v="1372"/>
      <x v="1390"/>
    </i>
    <i t="default">
      <x v="1372"/>
    </i>
    <i>
      <x v="1373"/>
      <x v="1392"/>
    </i>
    <i t="default">
      <x v="1373"/>
    </i>
    <i>
      <x v="1374"/>
      <x v="1375"/>
    </i>
    <i t="default">
      <x v="1374"/>
    </i>
    <i>
      <x v="1375"/>
      <x v="1395"/>
    </i>
    <i t="default">
      <x v="1375"/>
    </i>
    <i>
      <x v="1376"/>
      <x v="1397"/>
    </i>
    <i t="default">
      <x v="1376"/>
    </i>
    <i>
      <x v="1377"/>
      <x v="1398"/>
    </i>
    <i t="default">
      <x v="1377"/>
    </i>
    <i>
      <x v="1378"/>
      <x v="1286"/>
    </i>
    <i t="default">
      <x v="1378"/>
    </i>
    <i>
      <x v="1379"/>
      <x v="1400"/>
    </i>
    <i t="default">
      <x v="1379"/>
    </i>
    <i>
      <x v="1380"/>
      <x v="1376"/>
    </i>
    <i t="default">
      <x v="1380"/>
    </i>
    <i>
      <x v="1381"/>
      <x v="1399"/>
    </i>
    <i t="default">
      <x v="1381"/>
    </i>
    <i>
      <x v="1382"/>
      <x v="1431"/>
    </i>
    <i t="default">
      <x v="1382"/>
    </i>
    <i>
      <x v="1383"/>
      <x v="1360"/>
    </i>
    <i t="default">
      <x v="1383"/>
    </i>
    <i>
      <x v="1384"/>
      <x v="1430"/>
    </i>
    <i r="1">
      <x v="1436"/>
    </i>
    <i r="1">
      <x v="1443"/>
    </i>
    <i t="default">
      <x v="1384"/>
    </i>
    <i>
      <x v="1385"/>
      <x v="1425"/>
    </i>
    <i t="default">
      <x v="1385"/>
    </i>
    <i>
      <x v="1386"/>
      <x v="1381"/>
    </i>
    <i t="default">
      <x v="1386"/>
    </i>
    <i>
      <x v="1387"/>
      <x v="1322"/>
    </i>
    <i t="default">
      <x v="1387"/>
    </i>
    <i>
      <x v="1388"/>
      <x v="1434"/>
    </i>
    <i t="default">
      <x v="1388"/>
    </i>
    <i>
      <x v="1389"/>
      <x v="1300"/>
    </i>
    <i t="default">
      <x v="1389"/>
    </i>
    <i>
      <x v="1390"/>
      <x v="1406"/>
    </i>
    <i t="default">
      <x v="1390"/>
    </i>
    <i>
      <x v="1391"/>
      <x v="1388"/>
    </i>
    <i t="default">
      <x v="1391"/>
    </i>
    <i>
      <x v="1392"/>
      <x v="1408"/>
    </i>
    <i t="default">
      <x v="1392"/>
    </i>
    <i>
      <x v="1393"/>
      <x v="1409"/>
    </i>
    <i t="default">
      <x v="1393"/>
    </i>
    <i>
      <x v="1394"/>
      <x v="1407"/>
    </i>
    <i t="default">
      <x v="1394"/>
    </i>
    <i>
      <x v="1395"/>
      <x v="1410"/>
    </i>
    <i t="default">
      <x v="1395"/>
    </i>
    <i>
      <x v="1396"/>
      <x v="1405"/>
    </i>
    <i t="default">
      <x v="1396"/>
    </i>
    <i>
      <x v="1397"/>
      <x v="1446"/>
    </i>
    <i t="default">
      <x v="1397"/>
    </i>
    <i>
      <x v="1398"/>
      <x v="1412"/>
    </i>
    <i t="default">
      <x v="1398"/>
    </i>
    <i>
      <x v="1399"/>
      <x v="1413"/>
    </i>
    <i t="default">
      <x v="1399"/>
    </i>
    <i>
      <x v="1400"/>
      <x v="1414"/>
    </i>
    <i t="default">
      <x v="1400"/>
    </i>
    <i>
      <x v="1401"/>
      <x v="1415"/>
    </i>
    <i t="default">
      <x v="1401"/>
    </i>
    <i>
      <x v="1402"/>
      <x v="1416"/>
    </i>
    <i t="default">
      <x v="1402"/>
    </i>
    <i>
      <x v="1403"/>
      <x v="1417"/>
    </i>
    <i t="default">
      <x v="1403"/>
    </i>
    <i>
      <x v="1404"/>
      <x v="1364"/>
    </i>
    <i t="default">
      <x v="1404"/>
    </i>
    <i>
      <x v="1405"/>
      <x v="1442"/>
    </i>
    <i t="default">
      <x v="1405"/>
    </i>
    <i>
      <x v="1406"/>
      <x v="1418"/>
    </i>
    <i t="default">
      <x v="1406"/>
    </i>
    <i>
      <x v="1407"/>
      <x v="1419"/>
    </i>
    <i t="default">
      <x v="1407"/>
    </i>
    <i>
      <x v="1408"/>
      <x v="1367"/>
    </i>
    <i t="default">
      <x v="1408"/>
    </i>
    <i>
      <x v="1409"/>
      <x v="1494"/>
    </i>
    <i t="default">
      <x v="1409"/>
    </i>
    <i>
      <x v="1410"/>
      <x v="1420"/>
    </i>
    <i t="default">
      <x v="1410"/>
    </i>
    <i>
      <x v="1411"/>
      <x v="1422"/>
    </i>
    <i t="default">
      <x v="1411"/>
    </i>
    <i>
      <x v="1412"/>
      <x v="1423"/>
    </i>
    <i t="default">
      <x v="1412"/>
    </i>
    <i>
      <x v="1413"/>
      <x v="1424"/>
    </i>
    <i t="default">
      <x v="1413"/>
    </i>
    <i>
      <x v="1414"/>
      <x v="1450"/>
    </i>
    <i t="default">
      <x v="1414"/>
    </i>
    <i>
      <x v="1415"/>
      <x v="1452"/>
    </i>
    <i t="default">
      <x v="1415"/>
    </i>
    <i>
      <x v="1416"/>
      <x v="1481"/>
    </i>
    <i t="default">
      <x v="1416"/>
    </i>
    <i>
      <x v="1417"/>
      <x v="1338"/>
    </i>
    <i t="default">
      <x v="1417"/>
    </i>
    <i>
      <x v="1418"/>
      <x v="1340"/>
    </i>
    <i t="default">
      <x v="1418"/>
    </i>
    <i>
      <x v="1419"/>
      <x v="1433"/>
    </i>
    <i t="default">
      <x v="1419"/>
    </i>
    <i>
      <x v="1420"/>
      <x v="1426"/>
    </i>
    <i t="default">
      <x v="1420"/>
    </i>
    <i>
      <x v="1421"/>
      <x v="1427"/>
    </i>
    <i t="default">
      <x v="1421"/>
    </i>
    <i>
      <x v="1422"/>
      <x v="1439"/>
    </i>
    <i t="default">
      <x v="1422"/>
    </i>
    <i>
      <x v="1423"/>
      <x v="1440"/>
    </i>
    <i t="default">
      <x v="1423"/>
    </i>
    <i>
      <x v="1424"/>
      <x v="1441"/>
    </i>
    <i t="default">
      <x v="1424"/>
    </i>
    <i>
      <x v="1425"/>
      <x v="1438"/>
    </i>
    <i t="default">
      <x v="1425"/>
    </i>
    <i>
      <x v="1426"/>
      <x v="1489"/>
    </i>
    <i t="default">
      <x v="1426"/>
    </i>
    <i>
      <x v="1427"/>
      <x v="1445"/>
    </i>
    <i t="default">
      <x v="1427"/>
    </i>
    <i>
      <x v="1428"/>
      <x v="1464"/>
    </i>
    <i t="default">
      <x v="1428"/>
    </i>
    <i>
      <x v="1429"/>
      <x v="1507"/>
    </i>
    <i t="default">
      <x v="1429"/>
    </i>
    <i>
      <x v="1430"/>
      <x v="1448"/>
    </i>
    <i t="default">
      <x v="1430"/>
    </i>
    <i>
      <x v="1431"/>
      <x v="1354"/>
    </i>
    <i t="default">
      <x v="1431"/>
    </i>
    <i>
      <x v="1432"/>
      <x v="1449"/>
    </i>
    <i t="default">
      <x v="1432"/>
    </i>
    <i>
      <x v="1433"/>
      <x v="1363"/>
    </i>
    <i t="default">
      <x v="1433"/>
    </i>
    <i>
      <x v="1434"/>
      <x v="1516"/>
    </i>
    <i t="default">
      <x v="1434"/>
    </i>
    <i>
      <x v="1435"/>
      <x v="1451"/>
    </i>
    <i t="default">
      <x v="1435"/>
    </i>
    <i>
      <x v="1436"/>
      <x v="1373"/>
    </i>
    <i t="default">
      <x v="1436"/>
    </i>
    <i>
      <x v="1437"/>
      <x v="1453"/>
    </i>
    <i t="default">
      <x v="1437"/>
    </i>
    <i>
      <x v="1438"/>
      <x v="1454"/>
    </i>
    <i t="default">
      <x v="1438"/>
    </i>
    <i>
      <x v="1439"/>
      <x v="1361"/>
    </i>
    <i t="default">
      <x v="1439"/>
    </i>
    <i>
      <x v="1440"/>
      <x v="1478"/>
    </i>
    <i t="default">
      <x v="1440"/>
    </i>
    <i>
      <x v="1441"/>
      <x v="1517"/>
    </i>
    <i t="default">
      <x v="1441"/>
    </i>
    <i>
      <x v="1442"/>
      <x v="1456"/>
    </i>
    <i t="default">
      <x v="1442"/>
    </i>
    <i>
      <x v="1443"/>
      <x v="1457"/>
    </i>
    <i t="default">
      <x v="1443"/>
    </i>
    <i>
      <x v="1444"/>
      <x v="1365"/>
    </i>
    <i t="default">
      <x v="1444"/>
    </i>
    <i>
      <x v="1445"/>
      <x v="1458"/>
    </i>
    <i t="default">
      <x v="1445"/>
    </i>
    <i>
      <x v="1446"/>
      <x v="1447"/>
    </i>
    <i t="default">
      <x v="1446"/>
    </i>
    <i>
      <x v="1447"/>
      <x v="1469"/>
    </i>
    <i t="default">
      <x v="1447"/>
    </i>
    <i>
      <x v="1448"/>
      <x v="1459"/>
    </i>
    <i t="default">
      <x v="1448"/>
    </i>
    <i>
      <x v="1449"/>
      <x v="1460"/>
    </i>
    <i t="default">
      <x v="1449"/>
    </i>
    <i>
      <x v="1450"/>
      <x v="1421"/>
    </i>
    <i t="default">
      <x v="1450"/>
    </i>
    <i>
      <x v="1451"/>
      <x v="1462"/>
    </i>
    <i t="default">
      <x v="1451"/>
    </i>
    <i>
      <x v="1452"/>
      <x v="1465"/>
    </i>
    <i t="default">
      <x v="1452"/>
    </i>
    <i>
      <x v="1453"/>
      <x v="1466"/>
    </i>
    <i t="default">
      <x v="1453"/>
    </i>
    <i>
      <x v="1454"/>
      <x v="1467"/>
    </i>
    <i t="default">
      <x v="1454"/>
    </i>
    <i>
      <x v="1455"/>
      <x v="1472"/>
    </i>
    <i t="default">
      <x v="1455"/>
    </i>
    <i>
      <x v="1456"/>
      <x v="1371"/>
    </i>
    <i t="default">
      <x v="1456"/>
    </i>
    <i>
      <x v="1457"/>
      <x v="1429"/>
    </i>
    <i t="default">
      <x v="1457"/>
    </i>
    <i>
      <x v="1458"/>
      <x v="1537"/>
    </i>
    <i t="default">
      <x v="1458"/>
    </i>
    <i>
      <x v="1459"/>
      <x v="1437"/>
    </i>
    <i t="default">
      <x v="1459"/>
    </i>
    <i>
      <x v="1460"/>
      <x v="1530"/>
    </i>
    <i t="default">
      <x v="1460"/>
    </i>
    <i>
      <x v="1461"/>
      <x v="1514"/>
    </i>
    <i t="default">
      <x v="1461"/>
    </i>
    <i>
      <x v="1462"/>
      <x v="1473"/>
    </i>
    <i t="default">
      <x v="1462"/>
    </i>
    <i>
      <x v="1463"/>
      <x v="1384"/>
    </i>
    <i t="default">
      <x v="1463"/>
    </i>
    <i>
      <x v="1464"/>
      <x v="1512"/>
    </i>
    <i t="default">
      <x v="1464"/>
    </i>
    <i>
      <x v="1465"/>
      <x v="1476"/>
    </i>
    <i t="default">
      <x v="1465"/>
    </i>
    <i>
      <x v="1466"/>
      <x v="1455"/>
    </i>
    <i t="default">
      <x v="1466"/>
    </i>
    <i>
      <x v="1467"/>
      <x v="1463"/>
    </i>
    <i t="default">
      <x v="1467"/>
    </i>
    <i>
      <x v="1468"/>
      <x v="1444"/>
    </i>
    <i t="default">
      <x v="1468"/>
    </i>
    <i>
      <x v="1469"/>
      <x v="1509"/>
    </i>
    <i t="default">
      <x v="1469"/>
    </i>
    <i>
      <x v="1470"/>
      <x v="1480"/>
    </i>
    <i t="default">
      <x v="1470"/>
    </i>
    <i>
      <x v="1471"/>
      <x v="1471"/>
    </i>
    <i t="default">
      <x v="1471"/>
    </i>
    <i>
      <x v="1472"/>
      <x v="1482"/>
    </i>
    <i t="default">
      <x v="1472"/>
    </i>
    <i>
      <x v="1473"/>
      <x v="1483"/>
    </i>
    <i t="default">
      <x v="1473"/>
    </i>
    <i>
      <x v="1474"/>
      <x v="1401"/>
    </i>
    <i t="default">
      <x v="1474"/>
    </i>
    <i>
      <x v="1475"/>
      <x v="1485"/>
    </i>
    <i t="default">
      <x v="1475"/>
    </i>
    <i>
      <x v="1476"/>
      <x v="1487"/>
    </i>
    <i t="default">
      <x v="1476"/>
    </i>
    <i>
      <x v="1477"/>
      <x v="1488"/>
    </i>
    <i t="default">
      <x v="1477"/>
    </i>
    <i>
      <x v="1478"/>
      <x v="1550"/>
    </i>
    <i t="default">
      <x v="1478"/>
    </i>
    <i>
      <x v="1479"/>
      <x v="1468"/>
    </i>
    <i t="default">
      <x v="1479"/>
    </i>
    <i>
      <x v="1480"/>
      <x v="1497"/>
    </i>
    <i t="default">
      <x v="1480"/>
    </i>
    <i>
      <x v="1481"/>
      <x v="1492"/>
    </i>
    <i t="default">
      <x v="1481"/>
    </i>
    <i>
      <x v="1482"/>
      <x v="1495"/>
    </i>
    <i t="default">
      <x v="1482"/>
    </i>
    <i>
      <x v="1483"/>
      <x v="1505"/>
    </i>
    <i t="default">
      <x v="1483"/>
    </i>
    <i>
      <x v="1484"/>
      <x v="1522"/>
    </i>
    <i t="default">
      <x v="1484"/>
    </i>
    <i>
      <x v="1485"/>
      <x v="1484"/>
    </i>
    <i t="default">
      <x v="1485"/>
    </i>
    <i>
      <x v="1486"/>
      <x v="1500"/>
    </i>
    <i t="default">
      <x v="1486"/>
    </i>
    <i>
      <x v="1487"/>
      <x v="1508"/>
    </i>
    <i t="default">
      <x v="1487"/>
    </i>
    <i>
      <x v="1488"/>
      <x v="1490"/>
    </i>
    <i t="default">
      <x v="1488"/>
    </i>
    <i>
      <x v="1489"/>
      <x v="1502"/>
    </i>
    <i t="default">
      <x v="1489"/>
    </i>
    <i>
      <x v="1490"/>
      <x v="1503"/>
    </i>
    <i t="default">
      <x v="1490"/>
    </i>
    <i>
      <x v="1491"/>
      <x v="1504"/>
    </i>
    <i t="default">
      <x v="1491"/>
    </i>
    <i>
      <x v="1492"/>
      <x v="1541"/>
    </i>
    <i t="default">
      <x v="1492"/>
    </i>
    <i>
      <x v="1493"/>
      <x v="1543"/>
    </i>
    <i t="default">
      <x v="1493"/>
    </i>
    <i>
      <x v="1494"/>
      <x v="1525"/>
    </i>
    <i t="default">
      <x v="1494"/>
    </i>
    <i>
      <x v="1495"/>
      <x v="1506"/>
    </i>
    <i t="default">
      <x v="1495"/>
    </i>
    <i>
      <x v="1496"/>
      <x v="1545"/>
    </i>
    <i t="default">
      <x v="1496"/>
    </i>
    <i>
      <x v="1497"/>
      <x v="1477"/>
    </i>
    <i t="default">
      <x v="1497"/>
    </i>
    <i>
      <x v="1498"/>
      <x v="1542"/>
    </i>
    <i t="default">
      <x v="1498"/>
    </i>
    <i>
      <x v="1499"/>
      <x v="1470"/>
    </i>
    <i t="default">
      <x v="1499"/>
    </i>
    <i>
      <x v="1500"/>
      <x v="1510"/>
    </i>
    <i t="default">
      <x v="1500"/>
    </i>
    <i>
      <x v="1501"/>
      <x v="1513"/>
    </i>
    <i t="default">
      <x v="1501"/>
    </i>
    <i>
      <x v="1502"/>
      <x v="1515"/>
    </i>
    <i t="default">
      <x v="1502"/>
    </i>
    <i>
      <x v="1503"/>
      <x v="1591"/>
    </i>
    <i t="default">
      <x v="1503"/>
    </i>
    <i>
      <x v="1504"/>
      <x v="1518"/>
    </i>
    <i t="default">
      <x v="1504"/>
    </i>
    <i>
      <x v="1505"/>
      <x v="1519"/>
    </i>
    <i t="default">
      <x v="1505"/>
    </i>
    <i>
      <x v="1506"/>
      <x v="1432"/>
    </i>
    <i t="default">
      <x v="1506"/>
    </i>
    <i>
      <x v="1507"/>
      <x v="1523"/>
    </i>
    <i t="default">
      <x v="1507"/>
    </i>
    <i>
      <x v="1508"/>
      <x v="1524"/>
    </i>
    <i t="default">
      <x v="1508"/>
    </i>
    <i>
      <x v="1509"/>
      <x v="1435"/>
    </i>
    <i t="default">
      <x v="1509"/>
    </i>
    <i>
      <x v="1510"/>
      <x v="1567"/>
    </i>
    <i t="default">
      <x v="1510"/>
    </i>
    <i>
      <x v="1511"/>
      <x v="1493"/>
    </i>
    <i t="default">
      <x v="1511"/>
    </i>
    <i>
      <x v="1512"/>
      <x v="1566"/>
    </i>
    <i t="default">
      <x v="1512"/>
    </i>
    <i>
      <x v="1513"/>
      <x v="1496"/>
    </i>
    <i t="default">
      <x v="1513"/>
    </i>
    <i>
      <x v="1514"/>
      <x v="1491"/>
    </i>
    <i t="default">
      <x v="1514"/>
    </i>
    <i>
      <x v="1515"/>
      <x v="1527"/>
    </i>
    <i t="default">
      <x v="1515"/>
    </i>
    <i>
      <x v="1516"/>
      <x v="1574"/>
    </i>
    <i t="default">
      <x v="1516"/>
    </i>
    <i>
      <x v="1517"/>
      <x v="1528"/>
    </i>
    <i t="default">
      <x v="1517"/>
    </i>
    <i>
      <x v="1518"/>
      <x v="1529"/>
    </i>
    <i t="default">
      <x v="1518"/>
    </i>
    <i>
      <x v="1519"/>
      <x v="1532"/>
    </i>
    <i t="default">
      <x v="1519"/>
    </i>
    <i>
      <x v="1520"/>
      <x v="1579"/>
    </i>
    <i t="default">
      <x v="1520"/>
    </i>
    <i>
      <x v="1521"/>
      <x v="1535"/>
    </i>
    <i t="default">
      <x v="1521"/>
    </i>
    <i>
      <x v="1522"/>
      <x v="1536"/>
    </i>
    <i t="default">
      <x v="1522"/>
    </i>
    <i>
      <x v="1523"/>
      <x v="1533"/>
    </i>
    <i t="default">
      <x v="1523"/>
    </i>
    <i>
      <x v="1524"/>
      <x v="1570"/>
    </i>
    <i t="default">
      <x v="1524"/>
    </i>
    <i>
      <x v="1525"/>
      <x v="1538"/>
    </i>
    <i t="default">
      <x v="1525"/>
    </i>
    <i>
      <x v="1526"/>
      <x v="1540"/>
    </i>
    <i t="default">
      <x v="1526"/>
    </i>
    <i>
      <x v="1527"/>
      <x v="1534"/>
    </i>
    <i t="default">
      <x v="1527"/>
    </i>
    <i>
      <x v="1528"/>
      <x v="1544"/>
    </i>
    <i t="default">
      <x v="1528"/>
    </i>
    <i>
      <x v="1529"/>
      <x v="1546"/>
    </i>
    <i t="default">
      <x v="1529"/>
    </i>
    <i>
      <x v="1530"/>
      <x v="1547"/>
    </i>
    <i t="default">
      <x v="1530"/>
    </i>
    <i>
      <x v="1531"/>
      <x v="1549"/>
    </i>
    <i t="default">
      <x v="1531"/>
    </i>
    <i>
      <x v="1532"/>
      <x v="1539"/>
    </i>
    <i t="default">
      <x v="1532"/>
    </i>
    <i>
      <x v="1533"/>
      <x v="1580"/>
    </i>
    <i t="default">
      <x v="1533"/>
    </i>
    <i>
      <x v="1534"/>
      <x v="1520"/>
    </i>
    <i t="default">
      <x v="1534"/>
    </i>
    <i>
      <x v="1535"/>
      <x v="1531"/>
    </i>
    <i t="default">
      <x v="1535"/>
    </i>
    <i>
      <x v="1536"/>
      <x v="1553"/>
    </i>
    <i t="default">
      <x v="1536"/>
    </i>
    <i>
      <x v="1537"/>
      <x v="1558"/>
    </i>
    <i t="default">
      <x v="1537"/>
    </i>
    <i>
      <x v="1538"/>
      <x v="1554"/>
    </i>
    <i t="default">
      <x v="1538"/>
    </i>
    <i>
      <x v="1539"/>
      <x v="1555"/>
    </i>
    <i t="default">
      <x v="1539"/>
    </i>
    <i>
      <x v="1540"/>
      <x v="1557"/>
    </i>
    <i t="default">
      <x v="1540"/>
    </i>
    <i>
      <x v="1541"/>
      <x v="1559"/>
    </i>
    <i t="default">
      <x v="1541"/>
    </i>
    <i>
      <x v="1542"/>
      <x v="1562"/>
    </i>
    <i t="default">
      <x v="1542"/>
    </i>
    <i>
      <x v="1543"/>
      <x v="1631"/>
    </i>
    <i t="default">
      <x v="1543"/>
    </i>
    <i>
      <x v="1544"/>
      <x v="1521"/>
    </i>
    <i t="default">
      <x v="1544"/>
    </i>
    <i>
      <x v="1545"/>
      <x v="1628"/>
    </i>
    <i t="default">
      <x v="1545"/>
    </i>
    <i>
      <x v="1546"/>
      <x v="1636"/>
    </i>
    <i t="default">
      <x v="1546"/>
    </i>
    <i>
      <x v="1547"/>
      <x v="1633"/>
    </i>
    <i t="default">
      <x v="1547"/>
    </i>
    <i>
      <x v="1548"/>
      <x v="1461"/>
    </i>
    <i t="default">
      <x v="1548"/>
    </i>
    <i>
      <x v="1549"/>
      <x v="1565"/>
    </i>
    <i t="default">
      <x v="1549"/>
    </i>
    <i>
      <x v="1550"/>
      <x v="1598"/>
    </i>
    <i t="default">
      <x v="1550"/>
    </i>
    <i>
      <x v="1551"/>
      <x v="1569"/>
    </i>
    <i t="default">
      <x v="1551"/>
    </i>
    <i>
      <x v="1552"/>
      <x v="1561"/>
    </i>
    <i t="default">
      <x v="1552"/>
    </i>
    <i>
      <x v="1553"/>
      <x v="1572"/>
    </i>
    <i t="default">
      <x v="1553"/>
    </i>
    <i>
      <x v="1554"/>
      <x v="1573"/>
    </i>
    <i t="default">
      <x v="1554"/>
    </i>
    <i>
      <x v="1555"/>
      <x v="1577"/>
    </i>
    <i t="default">
      <x v="1555"/>
    </i>
    <i>
      <x v="1556"/>
      <x v="1617"/>
    </i>
    <i t="default">
      <x v="1556"/>
    </i>
    <i>
      <x v="1557"/>
      <x v="1586"/>
    </i>
    <i t="default">
      <x v="1557"/>
    </i>
    <i>
      <x v="1558"/>
      <x v="1474"/>
    </i>
    <i t="default">
      <x v="1558"/>
    </i>
    <i>
      <x v="1559"/>
      <x v="1551"/>
    </i>
    <i t="default">
      <x v="1559"/>
    </i>
    <i>
      <x v="1560"/>
      <x v="1475"/>
    </i>
    <i t="default">
      <x v="1560"/>
    </i>
    <i>
      <x v="1561"/>
      <x v="1581"/>
    </i>
    <i t="default">
      <x v="1561"/>
    </i>
    <i>
      <x v="1562"/>
      <x v="1589"/>
    </i>
    <i t="default">
      <x v="1562"/>
    </i>
    <i>
      <x v="1563"/>
      <x v="1578"/>
    </i>
    <i t="default">
      <x v="1563"/>
    </i>
    <i>
      <x v="1564"/>
      <x v="1582"/>
    </i>
    <i t="default">
      <x v="1564"/>
    </i>
    <i>
      <x v="1565"/>
      <x v="1583"/>
    </i>
    <i t="default">
      <x v="1565"/>
    </i>
    <i>
      <x v="1566"/>
      <x v="1584"/>
    </i>
    <i t="default">
      <x v="1566"/>
    </i>
    <i>
      <x v="1567"/>
      <x v="1526"/>
    </i>
    <i t="default">
      <x v="1567"/>
    </i>
    <i>
      <x v="1568"/>
      <x v="1597"/>
    </i>
    <i t="default">
      <x v="1568"/>
    </i>
    <i>
      <x v="1569"/>
      <x v="1587"/>
    </i>
    <i t="default">
      <x v="1569"/>
    </i>
    <i>
      <x v="1570"/>
      <x v="1590"/>
    </i>
    <i t="default">
      <x v="1570"/>
    </i>
    <i>
      <x v="1571"/>
      <x v="1592"/>
    </i>
    <i t="default">
      <x v="1571"/>
    </i>
    <i>
      <x v="1572"/>
      <x v="1596"/>
    </i>
    <i t="default">
      <x v="1572"/>
    </i>
    <i>
      <x v="1573"/>
      <x v="1479"/>
    </i>
    <i t="default">
      <x v="1573"/>
    </i>
    <i>
      <x v="1574"/>
      <x v="1660"/>
    </i>
    <i t="default">
      <x v="1574"/>
    </i>
    <i>
      <x v="1575"/>
      <x v="1552"/>
    </i>
    <i t="default">
      <x v="1575"/>
    </i>
    <i>
      <x v="1576"/>
      <x v="1621"/>
    </i>
    <i t="default">
      <x v="1576"/>
    </i>
    <i>
      <x v="1577"/>
      <x v="1600"/>
    </i>
    <i t="default">
      <x v="1577"/>
    </i>
    <i>
      <x v="1578"/>
      <x v="1601"/>
    </i>
    <i t="default">
      <x v="1578"/>
    </i>
    <i>
      <x v="1579"/>
      <x v="1576"/>
    </i>
    <i t="default">
      <x v="1579"/>
    </i>
    <i>
      <x v="1580"/>
      <x v="1602"/>
    </i>
    <i t="default">
      <x v="1580"/>
    </i>
    <i>
      <x v="1581"/>
      <x v="1605"/>
    </i>
    <i t="default">
      <x v="1581"/>
    </i>
    <i>
      <x v="1582"/>
      <x v="1486"/>
    </i>
    <i t="default">
      <x v="1582"/>
    </i>
    <i>
      <x v="1583"/>
      <x v="1548"/>
    </i>
    <i t="default">
      <x v="1583"/>
    </i>
    <i>
      <x v="1584"/>
      <x v="1511"/>
    </i>
    <i t="default">
      <x v="1584"/>
    </i>
    <i>
      <x v="1585"/>
      <x v="1644"/>
    </i>
    <i t="default">
      <x v="1585"/>
    </i>
    <i>
      <x v="1586"/>
      <x v="1498"/>
    </i>
    <i t="default">
      <x v="1586"/>
    </i>
    <i>
      <x v="1587"/>
      <x v="1588"/>
    </i>
    <i t="default">
      <x v="1587"/>
    </i>
    <i>
      <x v="1588"/>
      <x v="1599"/>
    </i>
    <i t="default">
      <x v="1588"/>
    </i>
    <i>
      <x v="1589"/>
      <x v="1604"/>
    </i>
    <i t="default">
      <x v="1589"/>
    </i>
    <i>
      <x v="1590"/>
      <x v="1603"/>
    </i>
    <i t="default">
      <x v="1590"/>
    </i>
    <i>
      <x v="1591"/>
      <x v="1677"/>
    </i>
    <i t="default">
      <x v="1591"/>
    </i>
    <i>
      <x v="1592"/>
      <x v="1606"/>
    </i>
    <i t="default">
      <x v="1592"/>
    </i>
    <i>
      <x v="1593"/>
      <x v="1650"/>
    </i>
    <i t="default">
      <x v="1593"/>
    </i>
    <i>
      <x v="1594"/>
      <x v="1609"/>
    </i>
    <i t="default">
      <x v="1594"/>
    </i>
    <i>
      <x v="1595"/>
      <x v="1571"/>
    </i>
    <i t="default">
      <x v="1595"/>
    </i>
    <i>
      <x v="1596"/>
      <x v="1563"/>
    </i>
    <i t="default">
      <x v="1596"/>
    </i>
    <i>
      <x v="1597"/>
      <x v="1615"/>
    </i>
    <i t="default">
      <x v="1597"/>
    </i>
    <i>
      <x v="1598"/>
      <x v="1613"/>
    </i>
    <i t="default">
      <x v="1598"/>
    </i>
    <i>
      <x v="1599"/>
      <x v="1594"/>
    </i>
    <i t="default">
      <x v="1599"/>
    </i>
    <i>
      <x v="1600"/>
      <x v="1499"/>
    </i>
    <i t="default">
      <x v="1600"/>
    </i>
    <i>
      <x v="1601"/>
      <x v="1614"/>
    </i>
    <i t="default">
      <x v="1601"/>
    </i>
    <i>
      <x v="1602"/>
      <x v="1612"/>
    </i>
    <i t="default">
      <x v="1602"/>
    </i>
    <i>
      <x v="1603"/>
      <x v="1618"/>
    </i>
    <i t="default">
      <x v="1603"/>
    </i>
    <i>
      <x v="1604"/>
      <x v="1619"/>
    </i>
    <i t="default">
      <x v="1604"/>
    </i>
    <i>
      <x v="1605"/>
      <x v="1622"/>
    </i>
    <i t="default">
      <x v="1605"/>
    </i>
    <i>
      <x v="1606"/>
      <x v="1623"/>
    </i>
    <i t="default">
      <x v="1606"/>
    </i>
    <i>
      <x v="1607"/>
      <x v="1646"/>
    </i>
    <i t="default">
      <x v="1607"/>
    </i>
    <i>
      <x v="1608"/>
      <x v="1501"/>
    </i>
    <i t="default">
      <x v="1608"/>
    </i>
    <i>
      <x v="1609"/>
      <x v="1626"/>
    </i>
    <i t="default">
      <x v="1609"/>
    </i>
    <i>
      <x v="1610"/>
      <x v="1627"/>
    </i>
    <i t="default">
      <x v="1610"/>
    </i>
    <i>
      <x v="1611"/>
      <x v="1564"/>
    </i>
    <i t="default">
      <x v="1611"/>
    </i>
    <i>
      <x v="1612"/>
      <x v="1625"/>
    </i>
    <i t="default">
      <x v="1612"/>
    </i>
    <i>
      <x v="1613"/>
      <x v="1568"/>
    </i>
    <i t="default">
      <x v="1613"/>
    </i>
    <i>
      <x v="1614"/>
      <x v="1639"/>
    </i>
    <i t="default">
      <x v="1614"/>
    </i>
    <i>
      <x v="1615"/>
      <x v="1575"/>
    </i>
    <i t="default">
      <x v="1615"/>
    </i>
    <i>
      <x v="1616"/>
      <x v="1637"/>
    </i>
    <i t="default">
      <x v="1616"/>
    </i>
    <i>
      <x v="1617"/>
      <x v="1638"/>
    </i>
    <i t="default">
      <x v="1617"/>
    </i>
    <i>
      <x v="1618"/>
      <x v="1640"/>
    </i>
    <i t="default">
      <x v="1618"/>
    </i>
    <i>
      <x v="1619"/>
      <x v="1642"/>
    </i>
    <i t="default">
      <x v="1619"/>
    </i>
    <i>
      <x v="1620"/>
      <x v="1634"/>
    </i>
    <i t="default">
      <x v="1620"/>
    </i>
    <i>
      <x v="1621"/>
      <x v="1645"/>
    </i>
    <i t="default">
      <x v="1621"/>
    </i>
    <i>
      <x v="1622"/>
      <x v="1647"/>
    </i>
    <i t="default">
      <x v="1622"/>
    </i>
    <i>
      <x v="1623"/>
      <x v="1722"/>
    </i>
    <i t="default">
      <x v="1623"/>
    </i>
    <i>
      <x v="1624"/>
      <x v="1654"/>
    </i>
    <i t="default">
      <x v="1624"/>
    </i>
    <i>
      <x v="1625"/>
      <x v="1593"/>
    </i>
    <i t="default">
      <x v="1625"/>
    </i>
    <i>
      <x v="1626"/>
      <x v="1698"/>
    </i>
    <i t="default">
      <x v="1626"/>
    </i>
    <i>
      <x v="1627"/>
      <x v="1657"/>
    </i>
    <i t="default">
      <x v="1627"/>
    </i>
    <i>
      <x v="1628"/>
      <x v="1658"/>
    </i>
    <i t="default">
      <x v="1628"/>
    </i>
    <i>
      <x v="1629"/>
      <x v="1620"/>
    </i>
    <i t="default">
      <x v="1629"/>
    </i>
    <i>
      <x v="1630"/>
      <x v="1659"/>
    </i>
    <i t="default">
      <x v="1630"/>
    </i>
    <i>
      <x v="1631"/>
      <x v="1661"/>
    </i>
    <i t="default">
      <x v="1631"/>
    </i>
    <i>
      <x v="1632"/>
      <x v="1662"/>
    </i>
    <i t="default">
      <x v="1632"/>
    </i>
    <i>
      <x v="1633"/>
      <x v="1689"/>
    </i>
    <i t="default">
      <x v="1633"/>
    </i>
    <i>
      <x v="1634"/>
      <x v="1663"/>
    </i>
    <i t="default">
      <x v="1634"/>
    </i>
    <i>
      <x v="1635"/>
      <x v="1632"/>
    </i>
    <i t="default">
      <x v="1635"/>
    </i>
    <i>
      <x v="1636"/>
      <x v="1665"/>
    </i>
    <i t="default">
      <x v="1636"/>
    </i>
    <i>
      <x v="1637"/>
      <x v="1653"/>
    </i>
    <i t="default">
      <x v="1637"/>
    </i>
    <i>
      <x v="1638"/>
      <x v="1666"/>
    </i>
    <i t="default">
      <x v="1638"/>
    </i>
    <i>
      <x v="1639"/>
      <x v="1675"/>
    </i>
    <i t="default">
      <x v="1639"/>
    </i>
    <i>
      <x v="1640"/>
      <x v="1595"/>
    </i>
    <i t="default">
      <x v="1640"/>
    </i>
    <i>
      <x v="1641"/>
      <x v="1656"/>
    </i>
    <i t="default">
      <x v="1641"/>
    </i>
    <i>
      <x v="1642"/>
      <x v="1616"/>
    </i>
    <i t="default">
      <x v="1642"/>
    </i>
    <i>
      <x v="1643"/>
      <x v="1556"/>
    </i>
    <i t="default">
      <x v="1643"/>
    </i>
    <i>
      <x v="1644"/>
      <x v="1652"/>
    </i>
    <i t="default">
      <x v="1644"/>
    </i>
    <i>
      <x v="1645"/>
      <x v="1672"/>
    </i>
    <i t="default">
      <x v="1645"/>
    </i>
    <i>
      <x v="1646"/>
      <x v="1669"/>
    </i>
    <i t="default">
      <x v="1646"/>
    </i>
    <i>
      <x v="1647"/>
      <x v="1673"/>
    </i>
    <i t="default">
      <x v="1647"/>
    </i>
    <i>
      <x v="1648"/>
      <x v="1560"/>
    </i>
    <i t="default">
      <x v="1648"/>
    </i>
    <i>
      <x v="1649"/>
      <x v="1664"/>
    </i>
    <i t="default">
      <x v="1649"/>
    </i>
    <i>
      <x v="1650"/>
      <x v="1687"/>
    </i>
    <i t="default">
      <x v="1650"/>
    </i>
    <i>
      <x v="1651"/>
      <x v="1668"/>
    </i>
    <i t="default">
      <x v="1651"/>
    </i>
    <i>
      <x v="1652"/>
      <x v="1679"/>
    </i>
    <i t="default">
      <x v="1652"/>
    </i>
    <i>
      <x v="1653"/>
      <x v="1629"/>
    </i>
    <i t="default">
      <x v="1653"/>
    </i>
    <i>
      <x v="1654"/>
      <x v="1680"/>
    </i>
    <i t="default">
      <x v="1654"/>
    </i>
    <i>
      <x v="1655"/>
      <x v="1705"/>
    </i>
    <i t="default">
      <x v="1655"/>
    </i>
    <i>
      <x v="1656"/>
      <x v="1678"/>
    </i>
    <i t="default">
      <x v="1656"/>
    </i>
    <i>
      <x v="1657"/>
      <x v="1671"/>
    </i>
    <i t="default">
      <x v="1657"/>
    </i>
    <i>
      <x v="1658"/>
      <x v="1683"/>
    </i>
    <i t="default">
      <x v="1658"/>
    </i>
    <i>
      <x v="1659"/>
      <x v="1681"/>
    </i>
    <i t="default">
      <x v="1659"/>
    </i>
    <i>
      <x v="1660"/>
      <x v="1699"/>
    </i>
    <i t="default">
      <x v="1660"/>
    </i>
    <i>
      <x v="1661"/>
      <x v="1670"/>
    </i>
    <i t="default">
      <x v="1661"/>
    </i>
    <i>
      <x v="1662"/>
      <x v="1610"/>
    </i>
    <i t="default">
      <x v="1662"/>
    </i>
    <i>
      <x v="1663"/>
      <x v="1684"/>
    </i>
    <i t="default">
      <x v="1663"/>
    </i>
    <i>
      <x v="1664"/>
      <x v="1682"/>
    </i>
    <i t="default">
      <x v="1664"/>
    </i>
    <i>
      <x v="1665"/>
      <x v="1688"/>
    </i>
    <i t="default">
      <x v="1665"/>
    </i>
    <i>
      <x v="1666"/>
      <x v="1692"/>
    </i>
    <i t="default">
      <x v="1666"/>
    </i>
    <i>
      <x v="1667"/>
      <x v="1585"/>
    </i>
    <i t="default">
      <x v="1667"/>
    </i>
    <i>
      <x v="1668"/>
      <x v="1693"/>
    </i>
    <i t="default">
      <x v="1668"/>
    </i>
    <i>
      <x v="1669"/>
      <x v="1696"/>
    </i>
    <i t="default">
      <x v="1669"/>
    </i>
    <i>
      <x v="1670"/>
      <x v="1694"/>
    </i>
    <i t="default">
      <x v="1670"/>
    </i>
    <i>
      <x v="1671"/>
      <x v="1695"/>
    </i>
    <i t="default">
      <x v="1671"/>
    </i>
    <i>
      <x v="1672"/>
      <x v="1719"/>
    </i>
    <i t="default">
      <x v="1672"/>
    </i>
    <i>
      <x v="1673"/>
      <x v="1607"/>
    </i>
    <i t="default">
      <x v="1673"/>
    </i>
    <i>
      <x v="1674"/>
      <x v="1703"/>
    </i>
    <i t="default">
      <x v="1674"/>
    </i>
    <i>
      <x v="1675"/>
      <x v="1704"/>
    </i>
    <i t="default">
      <x v="1675"/>
    </i>
    <i>
      <x v="1676"/>
      <x v="1706"/>
    </i>
    <i t="default">
      <x v="1676"/>
    </i>
    <i>
      <x v="1677"/>
      <x v="1608"/>
    </i>
    <i t="default">
      <x v="1677"/>
    </i>
    <i>
      <x v="1678"/>
      <x v="1717"/>
    </i>
    <i t="default">
      <x v="1678"/>
    </i>
    <i>
      <x v="1679"/>
      <x v="1651"/>
    </i>
    <i t="default">
      <x v="1679"/>
    </i>
    <i>
      <x v="1680"/>
      <x v="1710"/>
    </i>
    <i t="default">
      <x v="1680"/>
    </i>
    <i>
      <x v="1681"/>
      <x v="1611"/>
    </i>
    <i t="default">
      <x v="1681"/>
    </i>
    <i>
      <x v="1682"/>
      <x v="1702"/>
    </i>
    <i t="default">
      <x v="1682"/>
    </i>
    <i>
      <x v="1683"/>
      <x v="1690"/>
    </i>
    <i t="default">
      <x v="1683"/>
    </i>
    <i>
      <x v="1684"/>
      <x v="1718"/>
    </i>
    <i t="default">
      <x v="1684"/>
    </i>
    <i>
      <x v="1685"/>
      <x v="1754"/>
    </i>
    <i t="default">
      <x v="1685"/>
    </i>
    <i>
      <x v="1686"/>
      <x v="1712"/>
    </i>
    <i t="default">
      <x v="1686"/>
    </i>
    <i>
      <x v="1687"/>
      <x v="1715"/>
    </i>
    <i t="default">
      <x v="1687"/>
    </i>
    <i>
      <x v="1688"/>
      <x v="1716"/>
    </i>
    <i t="default">
      <x v="1688"/>
    </i>
    <i>
      <x v="1689"/>
      <x v="1750"/>
    </i>
    <i t="default">
      <x v="1689"/>
    </i>
    <i>
      <x v="1690"/>
      <x v="1667"/>
    </i>
    <i t="default">
      <x v="1690"/>
    </i>
    <i>
      <x v="1691"/>
      <x v="1714"/>
    </i>
    <i t="default">
      <x v="1691"/>
    </i>
    <i>
      <x v="1692"/>
      <x v="1720"/>
    </i>
    <i t="default">
      <x v="1692"/>
    </i>
    <i>
      <x v="1693"/>
      <x v="1725"/>
    </i>
    <i t="default">
      <x v="1693"/>
    </i>
    <i>
      <x v="1694"/>
      <x v="1685"/>
    </i>
    <i t="default">
      <x v="1694"/>
    </i>
    <i>
      <x v="1695"/>
      <x v="1624"/>
    </i>
    <i t="default">
      <x v="1695"/>
    </i>
    <i>
      <x v="1696"/>
      <x v="1721"/>
    </i>
    <i t="default">
      <x v="1696"/>
    </i>
    <i>
      <x v="1697"/>
      <x v="1708"/>
    </i>
    <i t="default">
      <x v="1697"/>
    </i>
    <i>
      <x v="1698"/>
      <x v="1630"/>
    </i>
    <i t="default">
      <x v="1698"/>
    </i>
    <i>
      <x v="1699"/>
      <x v="1767"/>
    </i>
    <i t="default">
      <x v="1699"/>
    </i>
    <i>
      <x v="1700"/>
      <x v="1728"/>
    </i>
    <i t="default">
      <x v="1700"/>
    </i>
    <i>
      <x v="1701"/>
      <x v="1635"/>
    </i>
    <i t="default">
      <x v="1701"/>
    </i>
    <i>
      <x v="1702"/>
      <x v="1730"/>
    </i>
    <i t="default">
      <x v="1702"/>
    </i>
    <i>
      <x v="1703"/>
      <x v="1733"/>
    </i>
    <i t="default">
      <x v="1703"/>
    </i>
    <i>
      <x v="1704"/>
      <x v="1691"/>
    </i>
    <i t="default">
      <x v="1704"/>
    </i>
    <i>
      <x v="1705"/>
      <x v="1736"/>
    </i>
    <i t="default">
      <x v="1705"/>
    </i>
    <i>
      <x v="1706"/>
      <x v="1737"/>
    </i>
    <i t="default">
      <x v="1706"/>
    </i>
    <i>
      <x v="1707"/>
      <x v="1711"/>
    </i>
    <i t="default">
      <x v="1707"/>
    </i>
    <i>
      <x v="1708"/>
      <x v="1641"/>
    </i>
    <i t="default">
      <x v="1708"/>
    </i>
    <i>
      <x v="1709"/>
      <x v="1732"/>
    </i>
    <i t="default">
      <x v="1709"/>
    </i>
    <i>
      <x v="1710"/>
      <x v="1643"/>
    </i>
    <i t="default">
      <x v="1710"/>
    </i>
    <i>
      <x v="1711"/>
      <x v="1740"/>
    </i>
    <i t="default">
      <x v="1711"/>
    </i>
    <i>
      <x v="1712"/>
      <x v="1709"/>
    </i>
    <i t="default">
      <x v="1712"/>
    </i>
    <i>
      <x v="1713"/>
      <x v="1648"/>
    </i>
    <i t="default">
      <x v="1713"/>
    </i>
    <i>
      <x v="1714"/>
      <x v="1649"/>
    </i>
    <i t="default">
      <x v="1714"/>
    </i>
    <i>
      <x v="1715"/>
      <x v="1762"/>
    </i>
    <i t="default">
      <x v="1715"/>
    </i>
    <i>
      <x v="1716"/>
      <x v="1742"/>
    </i>
    <i t="default">
      <x v="1716"/>
    </i>
    <i>
      <x v="1717"/>
      <x v="1734"/>
    </i>
    <i t="default">
      <x v="1717"/>
    </i>
    <i>
      <x v="1718"/>
      <x v="1743"/>
    </i>
    <i t="default">
      <x v="1718"/>
    </i>
    <i>
      <x v="1719"/>
      <x v="1770"/>
    </i>
    <i t="default">
      <x v="1719"/>
    </i>
    <i>
      <x v="1720"/>
      <x v="1744"/>
    </i>
    <i t="default">
      <x v="1720"/>
    </i>
    <i>
      <x v="1721"/>
      <x v="1655"/>
    </i>
    <i t="default">
      <x v="1721"/>
    </i>
    <i>
      <x v="1722"/>
      <x v="1697"/>
    </i>
    <i t="default">
      <x v="1722"/>
    </i>
    <i>
      <x v="1723"/>
      <x v="1745"/>
    </i>
    <i t="default">
      <x v="1723"/>
    </i>
    <i>
      <x v="1724"/>
      <x v="1741"/>
    </i>
    <i t="default">
      <x v="1724"/>
    </i>
    <i>
      <x v="1725"/>
      <x v="1746"/>
    </i>
    <i t="default">
      <x v="1725"/>
    </i>
    <i>
      <x v="1726"/>
      <x v="1751"/>
    </i>
    <i t="default">
      <x v="1726"/>
    </i>
    <i>
      <x v="1727"/>
      <x v="1707"/>
    </i>
    <i t="default">
      <x v="1727"/>
    </i>
    <i>
      <x v="1728"/>
      <x v="1753"/>
    </i>
    <i t="default">
      <x v="1728"/>
    </i>
    <i>
      <x v="1729"/>
      <x v="1755"/>
    </i>
    <i t="default">
      <x v="1729"/>
    </i>
    <i>
      <x v="1730"/>
      <x v="1760"/>
    </i>
    <i t="default">
      <x v="1730"/>
    </i>
    <i>
      <x v="1731"/>
      <x v="1756"/>
    </i>
    <i t="default">
      <x v="1731"/>
    </i>
    <i>
      <x v="1732"/>
      <x v="1757"/>
    </i>
    <i t="default">
      <x v="1732"/>
    </i>
    <i>
      <x v="1733"/>
      <x v="1761"/>
    </i>
    <i t="default">
      <x v="1733"/>
    </i>
    <i>
      <x v="1734"/>
      <x v="1763"/>
    </i>
    <i t="default">
      <x v="1734"/>
    </i>
    <i>
      <x v="1735"/>
      <x v="1674"/>
    </i>
    <i t="default">
      <x v="1735"/>
    </i>
    <i>
      <x v="1736"/>
      <x v="1735"/>
    </i>
    <i t="default">
      <x v="1736"/>
    </i>
    <i>
      <x v="1737"/>
      <x v="1739"/>
    </i>
    <i t="default">
      <x v="1737"/>
    </i>
    <i>
      <x v="1738"/>
      <x v="1765"/>
    </i>
    <i t="default">
      <x v="1738"/>
    </i>
    <i>
      <x v="1739"/>
      <x v="1676"/>
    </i>
    <i t="default">
      <x v="1739"/>
    </i>
    <i>
      <x v="1740"/>
      <x v="1726"/>
    </i>
    <i t="default">
      <x v="1740"/>
    </i>
    <i>
      <x v="1741"/>
      <x v="1768"/>
    </i>
    <i t="default">
      <x v="1741"/>
    </i>
    <i>
      <x v="1742"/>
      <x v="1731"/>
    </i>
    <i t="default">
      <x v="1742"/>
    </i>
    <i>
      <x v="1743"/>
      <x v="1772"/>
    </i>
    <i t="default">
      <x v="1743"/>
    </i>
    <i>
      <x v="1744"/>
      <x v="1785"/>
    </i>
    <i t="default">
      <x v="1744"/>
    </i>
    <i>
      <x v="1745"/>
      <x v="1800"/>
    </i>
    <i t="default">
      <x v="1745"/>
    </i>
    <i>
      <x v="1746"/>
      <x v="1780"/>
    </i>
    <i t="default">
      <x v="1746"/>
    </i>
    <i>
      <x v="1747"/>
      <x v="1686"/>
    </i>
    <i t="default">
      <x v="1747"/>
    </i>
    <i>
      <x v="1748"/>
      <x v="1749"/>
    </i>
    <i t="default">
      <x v="1748"/>
    </i>
    <i>
      <x v="1749"/>
      <x v="1773"/>
    </i>
    <i t="default">
      <x v="1749"/>
    </i>
    <i>
      <x v="1750"/>
      <x v="1774"/>
    </i>
    <i t="default">
      <x v="1750"/>
    </i>
    <i>
      <x v="1751"/>
      <x v="1775"/>
    </i>
    <i t="default">
      <x v="1751"/>
    </i>
    <i>
      <x v="1752"/>
      <x v="1817"/>
    </i>
    <i t="default">
      <x v="1752"/>
    </i>
    <i>
      <x v="1753"/>
      <x v="1776"/>
    </i>
    <i t="default">
      <x v="1753"/>
    </i>
    <i>
      <x v="1754"/>
      <x v="1777"/>
    </i>
    <i t="default">
      <x v="1754"/>
    </i>
    <i>
      <x v="1755"/>
      <x v="1808"/>
    </i>
    <i t="default">
      <x v="1755"/>
    </i>
    <i>
      <x v="1756"/>
      <x v="1778"/>
    </i>
    <i t="default">
      <x v="1756"/>
    </i>
    <i>
      <x v="1757"/>
      <x v="1700"/>
    </i>
    <i t="default">
      <x v="1757"/>
    </i>
    <i>
      <x v="1758"/>
      <x v="1701"/>
    </i>
    <i t="default">
      <x v="1758"/>
    </i>
    <i>
      <x v="1759"/>
      <x v="1781"/>
    </i>
    <i t="default">
      <x v="1759"/>
    </i>
    <i>
      <x v="1760"/>
      <x v="1769"/>
    </i>
    <i t="default">
      <x v="1760"/>
    </i>
    <i>
      <x v="1761"/>
      <x v="1827"/>
    </i>
    <i t="default">
      <x v="1761"/>
    </i>
    <i>
      <x v="1762"/>
      <x v="1727"/>
    </i>
    <i t="default">
      <x v="1762"/>
    </i>
    <i>
      <x v="1763"/>
      <x v="1779"/>
    </i>
    <i t="default">
      <x v="1763"/>
    </i>
    <i>
      <x v="1764"/>
      <x v="1759"/>
    </i>
    <i t="default">
      <x v="1764"/>
    </i>
    <i>
      <x v="1765"/>
      <x v="1713"/>
    </i>
    <i t="default">
      <x v="1765"/>
    </i>
    <i>
      <x v="1766"/>
      <x v="1803"/>
    </i>
    <i t="default">
      <x v="1766"/>
    </i>
    <i>
      <x v="1767"/>
      <x v="1782"/>
    </i>
    <i t="default">
      <x v="1767"/>
    </i>
    <i>
      <x v="1768"/>
      <x v="1783"/>
    </i>
    <i t="default">
      <x v="1768"/>
    </i>
    <i>
      <x v="1769"/>
      <x v="1758"/>
    </i>
    <i t="default">
      <x v="1769"/>
    </i>
    <i>
      <x v="1770"/>
      <x v="1832"/>
    </i>
    <i t="default">
      <x v="1770"/>
    </i>
    <i>
      <x v="1771"/>
      <x v="1723"/>
    </i>
    <i t="default">
      <x v="1771"/>
    </i>
    <i>
      <x v="1772"/>
      <x v="1786"/>
    </i>
    <i t="default">
      <x v="1772"/>
    </i>
    <i>
      <x v="1773"/>
      <x v="1724"/>
    </i>
    <i t="default">
      <x v="1773"/>
    </i>
    <i>
      <x v="1774"/>
      <x v="1784"/>
    </i>
    <i t="default">
      <x v="1774"/>
    </i>
    <i>
      <x v="1775"/>
      <x v="1794"/>
    </i>
    <i t="default">
      <x v="1775"/>
    </i>
    <i>
      <x v="1776"/>
      <x v="1831"/>
    </i>
    <i t="default">
      <x v="1776"/>
    </i>
    <i>
      <x v="1777"/>
      <x v="1787"/>
    </i>
    <i t="default">
      <x v="1777"/>
    </i>
    <i>
      <x v="1778"/>
      <x v="1789"/>
    </i>
    <i t="default">
      <x v="1778"/>
    </i>
    <i>
      <x v="1779"/>
      <x v="1790"/>
    </i>
    <i t="default">
      <x v="1779"/>
    </i>
    <i>
      <x v="1780"/>
      <x v="1819"/>
    </i>
    <i t="default">
      <x v="1780"/>
    </i>
    <i>
      <x v="1781"/>
      <x v="1809"/>
    </i>
    <i t="default">
      <x v="1781"/>
    </i>
    <i>
      <x v="1782"/>
      <x v="1791"/>
    </i>
    <i t="default">
      <x v="1782"/>
    </i>
    <i>
      <x v="1783"/>
      <x v="1792"/>
    </i>
    <i t="default">
      <x v="1783"/>
    </i>
    <i>
      <x v="1784"/>
      <x v="1799"/>
    </i>
    <i t="default">
      <x v="1784"/>
    </i>
    <i>
      <x v="1785"/>
      <x v="1729"/>
    </i>
    <i t="default">
      <x v="1785"/>
    </i>
    <i>
      <x v="1786"/>
      <x v="1796"/>
    </i>
    <i t="default">
      <x v="1786"/>
    </i>
    <i>
      <x v="1787"/>
      <x v="1798"/>
    </i>
    <i t="default">
      <x v="1787"/>
    </i>
    <i>
      <x v="1788"/>
      <x v="1738"/>
    </i>
    <i t="default">
      <x v="1788"/>
    </i>
    <i>
      <x v="1789"/>
      <x v="1843"/>
    </i>
    <i t="default">
      <x v="1789"/>
    </i>
    <i>
      <x v="1790"/>
      <x v="1802"/>
    </i>
    <i t="default">
      <x v="1790"/>
    </i>
    <i>
      <x v="1791"/>
      <x v="1814"/>
    </i>
    <i t="default">
      <x v="1791"/>
    </i>
    <i>
      <x v="1792"/>
      <x v="1811"/>
    </i>
    <i t="default">
      <x v="1792"/>
    </i>
    <i>
      <x v="1793"/>
      <x v="1844"/>
    </i>
    <i t="default">
      <x v="1793"/>
    </i>
    <i>
      <x v="1794"/>
      <x v="1805"/>
    </i>
    <i t="default">
      <x v="1794"/>
    </i>
    <i>
      <x v="1795"/>
      <x v="1748"/>
    </i>
    <i t="default">
      <x v="1795"/>
    </i>
    <i>
      <x v="1796"/>
      <x v="1795"/>
    </i>
    <i t="default">
      <x v="1796"/>
    </i>
    <i>
      <x v="1797"/>
      <x v="1806"/>
    </i>
    <i t="default">
      <x v="1797"/>
    </i>
    <i>
      <x v="1798"/>
      <x v="1804"/>
    </i>
    <i t="default">
      <x v="1798"/>
    </i>
    <i>
      <x v="1799"/>
      <x v="1810"/>
    </i>
    <i t="default">
      <x v="1799"/>
    </i>
    <i>
      <x v="1800"/>
      <x v="1807"/>
    </i>
    <i t="default">
      <x v="1800"/>
    </i>
    <i>
      <x v="1801"/>
      <x v="1821"/>
    </i>
    <i t="default">
      <x v="1801"/>
    </i>
    <i>
      <x v="1802"/>
      <x v="1812"/>
    </i>
    <i t="default">
      <x v="1802"/>
    </i>
    <i>
      <x v="1803"/>
      <x v="1813"/>
    </i>
    <i t="default">
      <x v="1803"/>
    </i>
    <i>
      <x v="1804"/>
      <x v="1747"/>
    </i>
    <i t="default">
      <x v="1804"/>
    </i>
    <i>
      <x v="1805"/>
      <x v="1822"/>
    </i>
    <i t="default">
      <x v="1805"/>
    </i>
    <i>
      <x v="1806"/>
      <x v="1818"/>
    </i>
    <i t="default">
      <x v="1806"/>
    </i>
    <i>
      <x v="1807"/>
      <x v="1824"/>
    </i>
    <i t="default">
      <x v="1807"/>
    </i>
    <i>
      <x v="1808"/>
      <x v="1823"/>
    </i>
    <i t="default">
      <x v="1808"/>
    </i>
    <i>
      <x v="1809"/>
      <x v="1752"/>
    </i>
    <i t="default">
      <x v="1809"/>
    </i>
    <i>
      <x v="1810"/>
      <x v="1828"/>
    </i>
    <i t="default">
      <x v="1810"/>
    </i>
    <i>
      <x v="1811"/>
      <x v="1764"/>
    </i>
    <i t="default">
      <x v="1811"/>
    </i>
    <i>
      <x v="1812"/>
      <x v="1833"/>
    </i>
    <i t="default">
      <x v="1812"/>
    </i>
    <i>
      <x v="1813"/>
      <x v="1834"/>
    </i>
    <i t="default">
      <x v="1813"/>
    </i>
    <i>
      <x v="1814"/>
      <x v="1835"/>
    </i>
    <i t="default">
      <x v="1814"/>
    </i>
    <i>
      <x v="1815"/>
      <x v="1801"/>
    </i>
    <i t="default">
      <x v="1815"/>
    </i>
    <i>
      <x v="1816"/>
      <x v="1836"/>
    </i>
    <i t="default">
      <x v="1816"/>
    </i>
    <i>
      <x v="1817"/>
      <x v="1837"/>
    </i>
    <i t="default">
      <x v="1817"/>
    </i>
    <i>
      <x v="1818"/>
      <x v="1838"/>
    </i>
    <i t="default">
      <x v="1818"/>
    </i>
    <i>
      <x v="1819"/>
      <x v="1839"/>
    </i>
    <i t="default">
      <x v="1819"/>
    </i>
    <i>
      <x v="1820"/>
      <x v="1856"/>
    </i>
    <i t="default">
      <x v="1820"/>
    </i>
    <i>
      <x v="1821"/>
      <x v="1912"/>
    </i>
    <i t="default">
      <x v="1821"/>
    </i>
    <i>
      <x v="1822"/>
      <x v="1816"/>
    </i>
    <i t="default">
      <x v="1822"/>
    </i>
    <i>
      <x v="1823"/>
      <x v="1841"/>
    </i>
    <i t="default">
      <x v="1823"/>
    </i>
    <i>
      <x v="1824"/>
      <x v="1766"/>
    </i>
    <i t="default">
      <x v="1824"/>
    </i>
    <i>
      <x v="1825"/>
      <x v="1910"/>
    </i>
    <i t="default">
      <x v="1825"/>
    </i>
    <i>
      <x v="1826"/>
      <x v="1845"/>
    </i>
    <i t="default">
      <x v="1826"/>
    </i>
    <i>
      <x v="1827"/>
      <x v="1846"/>
    </i>
    <i t="default">
      <x v="1827"/>
    </i>
    <i>
      <x v="1828"/>
      <x v="1848"/>
    </i>
    <i t="default">
      <x v="1828"/>
    </i>
    <i>
      <x v="1829"/>
      <x v="1793"/>
    </i>
    <i t="default">
      <x v="1829"/>
    </i>
    <i>
      <x v="1830"/>
      <x v="1847"/>
    </i>
    <i t="default">
      <x v="1830"/>
    </i>
    <i>
      <x v="1831"/>
      <x v="1853"/>
    </i>
    <i t="default">
      <x v="1831"/>
    </i>
    <i>
      <x v="1832"/>
      <x v="1771"/>
    </i>
    <i t="default">
      <x v="1832"/>
    </i>
    <i>
      <x v="1833"/>
      <x v="1855"/>
    </i>
    <i t="default">
      <x v="1833"/>
    </i>
    <i>
      <x v="1834"/>
      <x v="1857"/>
    </i>
    <i t="default">
      <x v="1834"/>
    </i>
    <i>
      <x v="1835"/>
      <x v="1859"/>
    </i>
    <i t="default">
      <x v="1835"/>
    </i>
    <i>
      <x v="1836"/>
      <x v="1924"/>
    </i>
    <i t="default">
      <x v="1836"/>
    </i>
    <i>
      <x v="1837"/>
      <x v="1882"/>
    </i>
    <i t="default">
      <x v="1837"/>
    </i>
    <i>
      <x v="1838"/>
      <x v="1861"/>
    </i>
    <i t="default">
      <x v="1838"/>
    </i>
    <i>
      <x v="1839"/>
      <x v="1864"/>
    </i>
    <i t="default">
      <x v="1839"/>
    </i>
    <i>
      <x v="1840"/>
      <x v="1932"/>
    </i>
    <i t="default">
      <x v="1840"/>
    </i>
    <i>
      <x v="1841"/>
      <x v="1865"/>
    </i>
    <i t="default">
      <x v="1841"/>
    </i>
    <i>
      <x v="1842"/>
      <x v="1863"/>
    </i>
    <i t="default">
      <x v="1842"/>
    </i>
    <i>
      <x v="1843"/>
      <x v="1866"/>
    </i>
    <i t="default">
      <x v="1843"/>
    </i>
    <i>
      <x v="1844"/>
      <x v="1978"/>
    </i>
    <i t="default">
      <x v="1844"/>
    </i>
    <i>
      <x v="1845"/>
      <x v="1869"/>
    </i>
    <i t="default">
      <x v="1845"/>
    </i>
    <i>
      <x v="1846"/>
      <x v="1870"/>
    </i>
    <i t="default">
      <x v="1846"/>
    </i>
    <i>
      <x v="1847"/>
      <x v="1878"/>
    </i>
    <i t="default">
      <x v="1847"/>
    </i>
    <i>
      <x v="1848"/>
      <x v="1858"/>
    </i>
    <i t="default">
      <x v="1848"/>
    </i>
    <i>
      <x v="1849"/>
      <x v="1880"/>
    </i>
    <i t="default">
      <x v="1849"/>
    </i>
    <i>
      <x v="1850"/>
      <x v="1883"/>
    </i>
    <i t="default">
      <x v="1850"/>
    </i>
    <i>
      <x v="1851"/>
      <x v="1884"/>
    </i>
    <i t="default">
      <x v="1851"/>
    </i>
    <i>
      <x v="1852"/>
      <x v="1885"/>
    </i>
    <i t="default">
      <x v="1852"/>
    </i>
    <i>
      <x v="1853"/>
      <x v="1886"/>
    </i>
    <i t="default">
      <x v="1853"/>
    </i>
    <i>
      <x v="1854"/>
      <x v="1976"/>
    </i>
    <i t="default">
      <x v="1854"/>
    </i>
    <i>
      <x v="1855"/>
      <x v="1881"/>
    </i>
    <i t="default">
      <x v="1855"/>
    </i>
    <i>
      <x v="1856"/>
      <x v="1887"/>
    </i>
    <i t="default">
      <x v="1856"/>
    </i>
    <i>
      <x v="1857"/>
      <x v="1875"/>
    </i>
    <i t="default">
      <x v="1857"/>
    </i>
    <i>
      <x v="1858"/>
      <x v="1840"/>
    </i>
    <i t="default">
      <x v="1858"/>
    </i>
    <i>
      <x v="1859"/>
      <x v="1889"/>
    </i>
    <i t="default">
      <x v="1859"/>
    </i>
    <i>
      <x v="1860"/>
      <x v="1890"/>
    </i>
    <i t="default">
      <x v="1860"/>
    </i>
    <i>
      <x v="1861"/>
      <x v="1849"/>
    </i>
    <i t="default">
      <x v="1861"/>
    </i>
    <i>
      <x v="1862"/>
      <x v="1842"/>
    </i>
    <i t="default">
      <x v="1862"/>
    </i>
    <i>
      <x v="1863"/>
      <x v="1909"/>
    </i>
    <i t="default">
      <x v="1863"/>
    </i>
    <i>
      <x v="1864"/>
      <x v="1891"/>
    </i>
    <i t="default">
      <x v="1864"/>
    </i>
    <i>
      <x v="1865"/>
      <x v="1820"/>
    </i>
    <i t="default">
      <x v="1865"/>
    </i>
    <i>
      <x v="1866"/>
      <x v="1898"/>
    </i>
    <i t="default">
      <x v="1866"/>
    </i>
    <i>
      <x v="1867"/>
      <x v="1873"/>
    </i>
    <i t="default">
      <x v="1867"/>
    </i>
    <i>
      <x v="1868"/>
      <x v="1850"/>
    </i>
    <i r="1">
      <x v="1957"/>
    </i>
    <i t="default">
      <x v="1868"/>
    </i>
    <i>
      <x v="1869"/>
      <x v="1899"/>
    </i>
    <i t="default">
      <x v="1869"/>
    </i>
    <i>
      <x v="1870"/>
      <x v="1892"/>
    </i>
    <i t="default">
      <x v="1870"/>
    </i>
    <i>
      <x v="1871"/>
      <x v="1888"/>
    </i>
    <i t="default">
      <x v="1871"/>
    </i>
    <i>
      <x v="1872"/>
      <x v="1893"/>
    </i>
    <i t="default">
      <x v="1872"/>
    </i>
    <i>
      <x v="1873"/>
      <x v="1894"/>
    </i>
    <i t="default">
      <x v="1873"/>
    </i>
    <i>
      <x v="1874"/>
      <x v="1895"/>
    </i>
    <i t="default">
      <x v="1874"/>
    </i>
    <i>
      <x v="1875"/>
      <x v="1867"/>
    </i>
    <i t="default">
      <x v="1875"/>
    </i>
    <i>
      <x v="1876"/>
      <x v="1897"/>
    </i>
    <i t="default">
      <x v="1876"/>
    </i>
    <i>
      <x v="1877"/>
      <x v="1860"/>
    </i>
    <i t="default">
      <x v="1877"/>
    </i>
    <i>
      <x v="1878"/>
      <x v="1829"/>
    </i>
    <i t="default">
      <x v="1878"/>
    </i>
    <i>
      <x v="1879"/>
      <x v="1872"/>
    </i>
    <i t="default">
      <x v="1879"/>
    </i>
    <i>
      <x v="1880"/>
      <x v="1851"/>
    </i>
    <i t="default">
      <x v="1880"/>
    </i>
    <i>
      <x v="1881"/>
      <x v="1877"/>
    </i>
    <i t="default">
      <x v="1881"/>
    </i>
    <i>
      <x v="1882"/>
      <x v="1830"/>
    </i>
    <i t="default">
      <x v="1882"/>
    </i>
    <i>
      <x v="1883"/>
      <x v="1902"/>
    </i>
    <i t="default">
      <x v="1883"/>
    </i>
    <i>
      <x v="1884"/>
      <x v="1903"/>
    </i>
    <i t="default">
      <x v="1884"/>
    </i>
    <i>
      <x v="1885"/>
      <x v="1904"/>
    </i>
    <i t="default">
      <x v="1885"/>
    </i>
    <i>
      <x v="1886"/>
      <x v="1905"/>
    </i>
    <i t="default">
      <x v="1886"/>
    </i>
    <i>
      <x v="1887"/>
      <x v="1906"/>
    </i>
    <i t="default">
      <x v="1887"/>
    </i>
    <i>
      <x v="1888"/>
      <x v="1797"/>
    </i>
    <i t="default">
      <x v="1888"/>
    </i>
    <i>
      <x v="1889"/>
      <x v="1788"/>
    </i>
    <i t="default">
      <x v="1889"/>
    </i>
    <i>
      <x v="1890"/>
      <x v="1913"/>
    </i>
    <i t="default">
      <x v="1890"/>
    </i>
    <i>
      <x v="1891"/>
      <x v="1914"/>
    </i>
    <i t="default">
      <x v="1891"/>
    </i>
    <i>
      <x v="1892"/>
      <x v="1987"/>
    </i>
    <i t="default">
      <x v="1892"/>
    </i>
    <i>
      <x v="1893"/>
      <x v="1915"/>
    </i>
    <i t="default">
      <x v="1893"/>
    </i>
    <i>
      <x v="1894"/>
      <x v="1916"/>
    </i>
    <i t="default">
      <x v="1894"/>
    </i>
    <i>
      <x v="1895"/>
      <x v="1917"/>
    </i>
    <i t="default">
      <x v="1895"/>
    </i>
    <i>
      <x v="1896"/>
      <x v="1919"/>
    </i>
    <i t="default">
      <x v="1896"/>
    </i>
    <i>
      <x v="1897"/>
      <x v="1920"/>
    </i>
    <i t="default">
      <x v="1897"/>
    </i>
    <i>
      <x v="1898"/>
      <x v="1852"/>
    </i>
    <i t="default">
      <x v="1898"/>
    </i>
    <i>
      <x v="1899"/>
      <x v="1948"/>
    </i>
    <i t="default">
      <x v="1899"/>
    </i>
    <i>
      <x v="1900"/>
      <x v="1921"/>
    </i>
    <i t="default">
      <x v="1900"/>
    </i>
    <i>
      <x v="1901"/>
      <x v="1922"/>
    </i>
    <i t="default">
      <x v="1901"/>
    </i>
    <i>
      <x v="1902"/>
      <x v="1923"/>
    </i>
    <i t="default">
      <x v="1902"/>
    </i>
    <i>
      <x v="1903"/>
      <x v="1907"/>
    </i>
    <i t="default">
      <x v="1903"/>
    </i>
    <i>
      <x v="1904"/>
      <x v="1926"/>
    </i>
    <i t="default">
      <x v="1904"/>
    </i>
    <i>
      <x v="1905"/>
      <x v="1928"/>
    </i>
    <i t="default">
      <x v="1905"/>
    </i>
    <i>
      <x v="1906"/>
      <x v="1931"/>
    </i>
    <i t="default">
      <x v="1906"/>
    </i>
    <i>
      <x v="1907"/>
      <x v="1934"/>
    </i>
    <i t="default">
      <x v="1907"/>
    </i>
    <i>
      <x v="1908"/>
      <x v="1986"/>
    </i>
    <i t="default">
      <x v="1908"/>
    </i>
    <i>
      <x v="1909"/>
      <x v="1935"/>
    </i>
    <i t="default">
      <x v="1909"/>
    </i>
    <i>
      <x v="1910"/>
      <x v="1936"/>
    </i>
    <i t="default">
      <x v="1910"/>
    </i>
    <i>
      <x v="1911"/>
      <x v="1937"/>
    </i>
    <i t="default">
      <x v="1911"/>
    </i>
    <i>
      <x v="1912"/>
      <x v="1939"/>
    </i>
    <i t="default">
      <x v="1912"/>
    </i>
    <i>
      <x v="1913"/>
      <x v="1956"/>
    </i>
    <i t="default">
      <x v="1913"/>
    </i>
    <i>
      <x v="1914"/>
      <x v="1941"/>
    </i>
    <i t="default">
      <x v="1914"/>
    </i>
    <i>
      <x v="1915"/>
      <x v="1942"/>
    </i>
    <i t="default">
      <x v="1915"/>
    </i>
    <i>
      <x v="1916"/>
      <x v="1943"/>
    </i>
    <i t="default">
      <x v="1916"/>
    </i>
    <i>
      <x v="1917"/>
      <x v="1944"/>
    </i>
    <i t="default">
      <x v="1917"/>
    </i>
    <i>
      <x v="1918"/>
      <x v="1946"/>
    </i>
    <i t="default">
      <x v="1918"/>
    </i>
    <i>
      <x v="1919"/>
      <x v="1825"/>
    </i>
    <i t="default">
      <x v="1919"/>
    </i>
    <i>
      <x v="1920"/>
      <x v="1815"/>
    </i>
    <i t="default">
      <x v="1920"/>
    </i>
    <i>
      <x v="1921"/>
      <x v="1927"/>
    </i>
    <i t="default">
      <x v="1921"/>
    </i>
    <i>
      <x v="1922"/>
      <x v="1984"/>
    </i>
    <i t="default">
      <x v="1922"/>
    </i>
    <i>
      <x v="1923"/>
      <x v="1959"/>
    </i>
    <i t="default">
      <x v="1923"/>
    </i>
    <i>
      <x v="1924"/>
      <x v="1953"/>
    </i>
    <i t="default">
      <x v="1924"/>
    </i>
    <i>
      <x v="1925"/>
      <x v="1954"/>
    </i>
    <i t="default">
      <x v="1925"/>
    </i>
    <i>
      <x v="1926"/>
      <x v="1826"/>
    </i>
    <i t="default">
      <x v="1926"/>
    </i>
    <i>
      <x v="1927"/>
      <x v="1955"/>
    </i>
    <i t="default">
      <x v="1927"/>
    </i>
    <i>
      <x v="1928"/>
      <x v="1977"/>
    </i>
    <i t="default">
      <x v="1928"/>
    </i>
    <i>
      <x v="1929"/>
      <x v="1879"/>
    </i>
    <i t="default">
      <x v="1929"/>
    </i>
    <i>
      <x v="1930"/>
      <x v="2009"/>
    </i>
    <i t="default">
      <x v="1930"/>
    </i>
    <i>
      <x v="1931"/>
      <x v="1945"/>
    </i>
    <i t="default">
      <x v="1931"/>
    </i>
    <i>
      <x v="1932"/>
      <x v="1960"/>
    </i>
    <i t="default">
      <x v="1932"/>
    </i>
    <i>
      <x v="1933"/>
      <x v="1981"/>
    </i>
    <i t="default">
      <x v="1933"/>
    </i>
    <i>
      <x v="1934"/>
      <x v="1961"/>
    </i>
    <i t="default">
      <x v="1934"/>
    </i>
    <i>
      <x v="1935"/>
      <x v="1962"/>
    </i>
    <i t="default">
      <x v="1935"/>
    </i>
    <i>
      <x v="1936"/>
      <x v="1963"/>
    </i>
    <i t="default">
      <x v="1936"/>
    </i>
    <i>
      <x v="1937"/>
      <x v="1964"/>
    </i>
    <i t="default">
      <x v="1937"/>
    </i>
    <i>
      <x v="1938"/>
      <x v="1965"/>
    </i>
    <i t="default">
      <x v="1938"/>
    </i>
    <i>
      <x v="1939"/>
      <x v="1966"/>
    </i>
    <i t="default">
      <x v="1939"/>
    </i>
    <i>
      <x v="1940"/>
      <x v="1970"/>
    </i>
    <i t="default">
      <x v="1940"/>
    </i>
    <i>
      <x v="1941"/>
      <x v="1971"/>
    </i>
    <i t="default">
      <x v="1941"/>
    </i>
    <i>
      <x v="1942"/>
      <x v="1973"/>
    </i>
    <i t="default">
      <x v="1942"/>
    </i>
    <i>
      <x v="1943"/>
      <x v="1975"/>
    </i>
    <i t="default">
      <x v="1943"/>
    </i>
    <i>
      <x v="1944"/>
      <x v="2021"/>
    </i>
    <i t="default">
      <x v="1944"/>
    </i>
    <i>
      <x v="1945"/>
      <x v="1980"/>
    </i>
    <i t="default">
      <x v="1945"/>
    </i>
    <i>
      <x v="1946"/>
      <x v="1994"/>
    </i>
    <i t="default">
      <x v="1946"/>
    </i>
    <i>
      <x v="1947"/>
      <x v="1983"/>
    </i>
    <i t="default">
      <x v="1947"/>
    </i>
    <i>
      <x v="1948"/>
      <x v="1985"/>
    </i>
    <i t="default">
      <x v="1948"/>
    </i>
    <i>
      <x v="1949"/>
      <x v="1958"/>
    </i>
    <i t="default">
      <x v="1949"/>
    </i>
    <i>
      <x v="1950"/>
      <x v="1854"/>
    </i>
    <i t="default">
      <x v="1950"/>
    </i>
    <i>
      <x v="1951"/>
      <x v="1918"/>
    </i>
    <i t="default">
      <x v="1951"/>
    </i>
    <i>
      <x v="1952"/>
      <x v="1988"/>
    </i>
    <i t="default">
      <x v="1952"/>
    </i>
    <i>
      <x v="1953"/>
      <x v="1951"/>
    </i>
    <i t="default">
      <x v="1953"/>
    </i>
    <i>
      <x v="1954"/>
      <x v="2057"/>
    </i>
    <i t="default">
      <x v="1954"/>
    </i>
    <i>
      <x v="1955"/>
      <x v="1990"/>
    </i>
    <i t="default">
      <x v="1955"/>
    </i>
    <i>
      <x v="1956"/>
      <x v="1996"/>
    </i>
    <i t="default">
      <x v="1956"/>
    </i>
    <i>
      <x v="1957"/>
      <x v="1862"/>
    </i>
    <i t="default">
      <x v="1957"/>
    </i>
    <i>
      <x v="1958"/>
      <x v="1993"/>
    </i>
    <i t="default">
      <x v="1958"/>
    </i>
    <i>
      <x v="1959"/>
      <x v="1995"/>
    </i>
    <i t="default">
      <x v="1959"/>
    </i>
    <i>
      <x v="1960"/>
      <x v="1998"/>
    </i>
    <i t="default">
      <x v="1960"/>
    </i>
    <i>
      <x v="1961"/>
      <x v="2052"/>
    </i>
    <i t="default">
      <x v="1961"/>
    </i>
    <i>
      <x v="1962"/>
      <x v="2001"/>
    </i>
    <i t="default">
      <x v="1962"/>
    </i>
    <i>
      <x v="1963"/>
      <x v="1949"/>
    </i>
    <i t="default">
      <x v="1963"/>
    </i>
    <i>
      <x v="1964"/>
      <x v="2002"/>
    </i>
    <i t="default">
      <x v="1964"/>
    </i>
    <i>
      <x v="1965"/>
      <x v="2015"/>
    </i>
    <i t="default">
      <x v="1965"/>
    </i>
    <i>
      <x v="1966"/>
      <x v="2006"/>
    </i>
    <i t="default">
      <x v="1966"/>
    </i>
    <i>
      <x v="1967"/>
      <x v="1896"/>
    </i>
    <i t="default">
      <x v="1967"/>
    </i>
    <i>
      <x v="1968"/>
      <x v="2010"/>
    </i>
    <i t="default">
      <x v="1968"/>
    </i>
    <i>
      <x v="1969"/>
      <x v="1874"/>
    </i>
    <i t="default">
      <x v="1969"/>
    </i>
    <i>
      <x v="1970"/>
      <x v="2031"/>
    </i>
    <i t="default">
      <x v="1970"/>
    </i>
    <i>
      <x v="1971"/>
      <x v="2011"/>
    </i>
    <i t="default">
      <x v="1971"/>
    </i>
    <i>
      <x v="1972"/>
      <x v="2033"/>
    </i>
    <i t="default">
      <x v="1972"/>
    </i>
    <i>
      <x v="1973"/>
      <x v="1938"/>
    </i>
    <i t="default">
      <x v="1973"/>
    </i>
    <i>
      <x v="1974"/>
      <x v="1868"/>
    </i>
    <i t="default">
      <x v="1974"/>
    </i>
    <i>
      <x v="1975"/>
      <x v="1940"/>
    </i>
    <i t="default">
      <x v="1975"/>
    </i>
    <i>
      <x v="1976"/>
      <x v="2013"/>
    </i>
    <i t="default">
      <x v="1976"/>
    </i>
    <i>
      <x v="1977"/>
      <x v="2014"/>
    </i>
    <i t="default">
      <x v="1977"/>
    </i>
    <i>
      <x v="1978"/>
      <x v="1871"/>
    </i>
    <i t="default">
      <x v="1978"/>
    </i>
    <i>
      <x v="1979"/>
      <x v="1989"/>
    </i>
    <i t="default">
      <x v="1979"/>
    </i>
    <i>
      <x v="1980"/>
      <x v="1876"/>
    </i>
    <i t="default">
      <x v="1980"/>
    </i>
    <i>
      <x v="1981"/>
      <x v="2017"/>
    </i>
    <i t="default">
      <x v="1981"/>
    </i>
    <i>
      <x v="1982"/>
      <x v="2018"/>
    </i>
    <i t="default">
      <x v="1982"/>
    </i>
    <i>
      <x v="1983"/>
      <x v="2056"/>
    </i>
    <i t="default">
      <x v="1983"/>
    </i>
    <i>
      <x v="1984"/>
      <x v="1952"/>
    </i>
    <i t="default">
      <x v="1984"/>
    </i>
    <i>
      <x v="1985"/>
      <x v="2023"/>
    </i>
    <i t="default">
      <x v="1985"/>
    </i>
    <i>
      <x v="1986"/>
      <x v="2024"/>
    </i>
    <i t="default">
      <x v="1986"/>
    </i>
    <i>
      <x v="1987"/>
      <x v="2025"/>
    </i>
    <i t="default">
      <x v="1987"/>
    </i>
    <i>
      <x v="1988"/>
      <x v="1901"/>
    </i>
    <i t="default">
      <x v="1988"/>
    </i>
    <i>
      <x v="1989"/>
      <x v="1925"/>
    </i>
    <i t="default">
      <x v="1989"/>
    </i>
    <i>
      <x v="1990"/>
      <x v="2028"/>
    </i>
    <i t="default">
      <x v="1990"/>
    </i>
    <i>
      <x v="1991"/>
      <x v="2040"/>
    </i>
    <i t="default">
      <x v="1991"/>
    </i>
    <i>
      <x v="1992"/>
      <x v="2007"/>
    </i>
    <i t="default">
      <x v="1992"/>
    </i>
    <i>
      <x v="1993"/>
      <x v="1968"/>
    </i>
    <i t="default">
      <x v="1993"/>
    </i>
    <i>
      <x v="1994"/>
      <x v="2030"/>
    </i>
    <i t="default">
      <x v="1994"/>
    </i>
    <i>
      <x v="1995"/>
      <x v="2000"/>
    </i>
    <i r="1">
      <x v="2065"/>
    </i>
    <i t="default">
      <x v="1995"/>
    </i>
    <i>
      <x v="1996"/>
      <x v="2019"/>
    </i>
    <i t="default">
      <x v="1996"/>
    </i>
    <i>
      <x v="1997"/>
      <x v="2090"/>
    </i>
    <i t="default">
      <x v="1997"/>
    </i>
    <i>
      <x v="1998"/>
      <x v="2032"/>
    </i>
    <i t="default">
      <x v="1998"/>
    </i>
    <i>
      <x v="1999"/>
      <x v="2035"/>
    </i>
    <i t="default">
      <x v="1999"/>
    </i>
    <i>
      <x v="2000"/>
      <x v="2036"/>
    </i>
    <i t="default">
      <x v="2000"/>
    </i>
    <i>
      <x v="2001"/>
      <x v="2037"/>
    </i>
    <i t="default">
      <x v="2001"/>
    </i>
    <i>
      <x v="2002"/>
      <x v="1967"/>
    </i>
    <i t="default">
      <x v="2002"/>
    </i>
    <i>
      <x v="2003"/>
      <x v="1900"/>
    </i>
    <i t="default">
      <x v="2003"/>
    </i>
    <i>
      <x v="2004"/>
      <x v="2038"/>
    </i>
    <i t="default">
      <x v="2004"/>
    </i>
    <i>
      <x v="2005"/>
      <x v="2048"/>
    </i>
    <i t="default">
      <x v="2005"/>
    </i>
    <i>
      <x v="2006"/>
      <x v="2041"/>
    </i>
    <i t="default">
      <x v="2006"/>
    </i>
    <i>
      <x v="2007"/>
      <x v="2061"/>
    </i>
    <i t="default">
      <x v="2007"/>
    </i>
    <i>
      <x v="2008"/>
      <x v="2042"/>
    </i>
    <i t="default">
      <x v="2008"/>
    </i>
    <i>
      <x v="2009"/>
      <x v="2043"/>
    </i>
    <i t="default">
      <x v="2009"/>
    </i>
    <i>
      <x v="2010"/>
      <x v="2044"/>
    </i>
    <i t="default">
      <x v="2010"/>
    </i>
    <i>
      <x v="2011"/>
      <x v="2046"/>
    </i>
    <i t="default">
      <x v="2011"/>
    </i>
    <i>
      <x v="2012"/>
      <x v="2125"/>
    </i>
    <i t="default">
      <x v="2012"/>
    </i>
    <i>
      <x v="2013"/>
      <x v="1908"/>
    </i>
    <i t="default">
      <x v="2013"/>
    </i>
    <i>
      <x v="2014"/>
      <x v="2049"/>
    </i>
    <i t="default">
      <x v="2014"/>
    </i>
    <i>
      <x v="2015"/>
      <x v="2050"/>
    </i>
    <i t="default">
      <x v="2015"/>
    </i>
    <i>
      <x v="2016"/>
      <x v="2051"/>
    </i>
    <i t="default">
      <x v="2016"/>
    </i>
    <i>
      <x v="2017"/>
      <x v="2053"/>
    </i>
    <i t="default">
      <x v="2017"/>
    </i>
    <i>
      <x v="2018"/>
      <x v="1930"/>
    </i>
    <i t="default">
      <x v="2018"/>
    </i>
    <i>
      <x v="2019"/>
      <x v="2054"/>
    </i>
    <i t="default">
      <x v="2019"/>
    </i>
    <i>
      <x v="2020"/>
      <x v="1911"/>
    </i>
    <i t="default">
      <x v="2020"/>
    </i>
    <i>
      <x v="2021"/>
      <x v="2055"/>
    </i>
    <i t="default">
      <x v="2021"/>
    </i>
    <i>
      <x v="2022"/>
      <x v="1933"/>
    </i>
    <i t="default">
      <x v="2022"/>
    </i>
    <i>
      <x v="2023"/>
      <x v="2027"/>
    </i>
    <i t="default">
      <x v="2023"/>
    </i>
    <i>
      <x v="2024"/>
      <x v="1979"/>
    </i>
    <i t="default">
      <x v="2024"/>
    </i>
    <i>
      <x v="2025"/>
      <x v="2058"/>
    </i>
    <i t="default">
      <x v="2025"/>
    </i>
    <i>
      <x v="2026"/>
      <x v="2026"/>
    </i>
    <i t="default">
      <x v="2026"/>
    </i>
    <i>
      <x v="2027"/>
      <x v="2059"/>
    </i>
    <i t="default">
      <x v="2027"/>
    </i>
    <i>
      <x v="2028"/>
      <x v="2060"/>
    </i>
    <i t="default">
      <x v="2028"/>
    </i>
    <i>
      <x v="2029"/>
      <x v="2062"/>
    </i>
    <i t="default">
      <x v="2029"/>
    </i>
    <i>
      <x v="2030"/>
      <x v="2064"/>
    </i>
    <i t="default">
      <x v="2030"/>
    </i>
    <i>
      <x v="2031"/>
      <x v="2073"/>
    </i>
    <i t="default">
      <x v="2031"/>
    </i>
    <i>
      <x v="2032"/>
      <x v="2110"/>
    </i>
    <i t="default">
      <x v="2032"/>
    </i>
    <i>
      <x v="2033"/>
      <x v="2067"/>
    </i>
    <i t="default">
      <x v="2033"/>
    </i>
    <i>
      <x v="2034"/>
      <x v="2074"/>
    </i>
    <i t="default">
      <x v="2034"/>
    </i>
    <i>
      <x v="2035"/>
      <x v="2068"/>
    </i>
    <i t="default">
      <x v="2035"/>
    </i>
    <i>
      <x v="2036"/>
      <x v="2099"/>
    </i>
    <i t="default">
      <x v="2036"/>
    </i>
    <i>
      <x v="2037"/>
      <x v="2069"/>
    </i>
    <i t="default">
      <x v="2037"/>
    </i>
    <i>
      <x v="2038"/>
      <x v="1929"/>
    </i>
    <i t="default">
      <x v="2038"/>
    </i>
    <i>
      <x v="2039"/>
      <x v="2070"/>
    </i>
    <i t="default">
      <x v="2039"/>
    </i>
    <i>
      <x v="2040"/>
      <x v="2008"/>
    </i>
    <i t="default">
      <x v="2040"/>
    </i>
    <i>
      <x v="2041"/>
      <x v="2071"/>
    </i>
    <i t="default">
      <x v="2041"/>
    </i>
    <i>
      <x v="2042"/>
      <x v="2096"/>
    </i>
    <i t="default">
      <x v="2042"/>
    </i>
    <i>
      <x v="2043"/>
      <x v="2072"/>
    </i>
    <i t="default">
      <x v="2043"/>
    </i>
    <i>
      <x v="2044"/>
      <x v="2075"/>
    </i>
    <i t="default">
      <x v="2044"/>
    </i>
    <i>
      <x v="2045"/>
      <x v="2077"/>
    </i>
    <i t="default">
      <x v="2045"/>
    </i>
    <i>
      <x v="2046"/>
      <x v="2078"/>
    </i>
    <i t="default">
      <x v="2046"/>
    </i>
    <i>
      <x v="2047"/>
      <x v="2079"/>
    </i>
    <i t="default">
      <x v="2047"/>
    </i>
    <i>
      <x v="2048"/>
      <x v="1947"/>
    </i>
    <i t="default">
      <x v="2048"/>
    </i>
    <i>
      <x v="2049"/>
      <x v="2047"/>
    </i>
    <i t="default">
      <x v="2049"/>
    </i>
    <i>
      <x v="2050"/>
      <x v="1950"/>
    </i>
    <i t="default">
      <x v="2050"/>
    </i>
    <i>
      <x v="2051"/>
      <x v="2022"/>
    </i>
    <i t="default">
      <x v="2051"/>
    </i>
    <i>
      <x v="2052"/>
      <x v="2082"/>
    </i>
    <i t="default">
      <x v="2052"/>
    </i>
    <i>
      <x v="2053"/>
      <x v="2139"/>
    </i>
    <i t="default">
      <x v="2053"/>
    </i>
    <i>
      <x v="2054"/>
      <x v="2088"/>
    </i>
    <i t="default">
      <x v="2054"/>
    </i>
    <i>
      <x v="2055"/>
      <x v="2086"/>
    </i>
    <i t="default">
      <x v="2055"/>
    </i>
    <i>
      <x v="2056"/>
      <x v="2101"/>
    </i>
    <i t="default">
      <x v="2056"/>
    </i>
    <i>
      <x v="2057"/>
      <x v="2117"/>
    </i>
    <i t="default">
      <x v="2057"/>
    </i>
    <i>
      <x v="2058"/>
      <x v="2089"/>
    </i>
    <i t="default">
      <x v="2058"/>
    </i>
    <i>
      <x v="2059"/>
      <x v="2094"/>
    </i>
    <i t="default">
      <x v="2059"/>
    </i>
    <i>
      <x v="2060"/>
      <x v="2109"/>
    </i>
    <i t="default">
      <x v="2060"/>
    </i>
    <i>
      <x v="2061"/>
      <x v="2091"/>
    </i>
    <i t="default">
      <x v="2061"/>
    </i>
    <i>
      <x v="2062"/>
      <x v="1969"/>
    </i>
    <i t="default">
      <x v="2062"/>
    </i>
    <i>
      <x v="2063"/>
      <x v="2095"/>
    </i>
    <i t="default">
      <x v="2063"/>
    </i>
    <i>
      <x v="2064"/>
      <x v="2147"/>
    </i>
    <i t="default">
      <x v="2064"/>
    </i>
    <i>
      <x v="2065"/>
      <x v="2097"/>
    </i>
    <i t="default">
      <x v="2065"/>
    </i>
    <i>
      <x v="2066"/>
      <x v="2098"/>
    </i>
    <i t="default">
      <x v="2066"/>
    </i>
    <i>
      <x v="2067"/>
      <x v="2045"/>
    </i>
    <i t="default">
      <x v="2067"/>
    </i>
    <i>
      <x v="2068"/>
      <x v="2174"/>
    </i>
    <i t="default">
      <x v="2068"/>
    </i>
    <i>
      <x v="2069"/>
      <x v="1972"/>
    </i>
    <i t="default">
      <x v="2069"/>
    </i>
    <i>
      <x v="2070"/>
      <x v="1974"/>
    </i>
    <i t="default">
      <x v="2070"/>
    </i>
    <i>
      <x v="2071"/>
      <x v="2093"/>
    </i>
    <i t="default">
      <x v="2071"/>
    </i>
    <i>
      <x v="2072"/>
      <x v="1999"/>
    </i>
    <i t="default">
      <x v="2072"/>
    </i>
    <i>
      <x v="2073"/>
      <x v="2103"/>
    </i>
    <i t="default">
      <x v="2073"/>
    </i>
    <i>
      <x v="2074"/>
      <x v="2136"/>
    </i>
    <i t="default">
      <x v="2074"/>
    </i>
    <i>
      <x v="2075"/>
      <x v="2150"/>
    </i>
    <i t="default">
      <x v="2075"/>
    </i>
    <i>
      <x v="2076"/>
      <x v="1982"/>
    </i>
    <i t="default">
      <x v="2076"/>
    </i>
    <i>
      <x v="2077"/>
      <x v="2180"/>
    </i>
    <i t="default">
      <x v="2077"/>
    </i>
    <i>
      <x v="2078"/>
      <x v="2114"/>
    </i>
    <i t="default">
      <x v="2078"/>
    </i>
    <i>
      <x v="2079"/>
      <x v="2106"/>
    </i>
    <i t="default">
      <x v="2079"/>
    </i>
    <i>
      <x v="2080"/>
      <x v="2039"/>
    </i>
    <i t="default">
      <x v="2080"/>
    </i>
    <i>
      <x v="2081"/>
      <x v="1991"/>
    </i>
    <i t="default">
      <x v="2081"/>
    </i>
    <i>
      <x v="2082"/>
      <x v="2104"/>
    </i>
    <i t="default">
      <x v="2082"/>
    </i>
    <i>
      <x v="2083"/>
      <x v="1992"/>
    </i>
    <i t="default">
      <x v="2083"/>
    </i>
    <i>
      <x v="2084"/>
      <x v="2178"/>
    </i>
    <i t="default">
      <x v="2084"/>
    </i>
    <i>
      <x v="2085"/>
      <x v="2116"/>
    </i>
    <i t="default">
      <x v="2085"/>
    </i>
    <i>
      <x v="2086"/>
      <x v="2112"/>
    </i>
    <i t="default">
      <x v="2086"/>
    </i>
    <i>
      <x v="2087"/>
      <x v="2113"/>
    </i>
    <i t="default">
      <x v="2087"/>
    </i>
    <i>
      <x v="2088"/>
      <x v="2080"/>
    </i>
    <i t="default">
      <x v="2088"/>
    </i>
    <i>
      <x v="2089"/>
      <x v="1997"/>
    </i>
    <i t="default">
      <x v="2089"/>
    </i>
    <i>
      <x v="2090"/>
      <x v="2115"/>
    </i>
    <i t="default">
      <x v="2090"/>
    </i>
    <i>
      <x v="2091"/>
      <x v="2092"/>
    </i>
    <i t="default">
      <x v="2091"/>
    </i>
    <i>
      <x v="2092"/>
      <x v="2003"/>
    </i>
    <i t="default">
      <x v="2092"/>
    </i>
    <i>
      <x v="2093"/>
      <x v="2154"/>
    </i>
    <i t="default">
      <x v="2093"/>
    </i>
    <i>
      <x v="2094"/>
      <x v="2004"/>
    </i>
    <i t="default">
      <x v="2094"/>
    </i>
    <i>
      <x v="2095"/>
      <x v="2005"/>
    </i>
    <i t="default">
      <x v="2095"/>
    </i>
    <i>
      <x v="2096"/>
      <x v="2120"/>
    </i>
    <i t="default">
      <x v="2096"/>
    </i>
    <i>
      <x v="2097"/>
      <x v="2121"/>
    </i>
    <i t="default">
      <x v="2097"/>
    </i>
    <i>
      <x v="2098"/>
      <x v="2132"/>
    </i>
    <i t="default">
      <x v="2098"/>
    </i>
    <i>
      <x v="2099"/>
      <x v="2012"/>
    </i>
    <i t="default">
      <x v="2099"/>
    </i>
    <i>
      <x v="2100"/>
      <x v="2016"/>
    </i>
    <i t="default">
      <x v="2100"/>
    </i>
    <i>
      <x v="2101"/>
      <x v="2111"/>
    </i>
    <i t="default">
      <x v="2101"/>
    </i>
    <i>
      <x v="2102"/>
      <x v="2155"/>
    </i>
    <i t="default">
      <x v="2102"/>
    </i>
    <i>
      <x v="2103"/>
      <x v="2020"/>
    </i>
    <i t="default">
      <x v="2103"/>
    </i>
    <i>
      <x v="2104"/>
      <x v="2195"/>
    </i>
    <i t="default">
      <x v="2104"/>
    </i>
    <i>
      <x v="2105"/>
      <x v="2128"/>
    </i>
    <i t="default">
      <x v="2105"/>
    </i>
    <i>
      <x v="2106"/>
      <x v="2129"/>
    </i>
    <i t="default">
      <x v="2106"/>
    </i>
    <i>
      <x v="2107"/>
      <x v="2130"/>
    </i>
    <i t="default">
      <x v="2107"/>
    </i>
    <i>
      <x v="2108"/>
      <x v="2171"/>
    </i>
    <i t="default">
      <x v="2108"/>
    </i>
    <i>
      <x v="2109"/>
      <x v="2131"/>
    </i>
    <i t="default">
      <x v="2109"/>
    </i>
    <i>
      <x v="2110"/>
      <x v="2083"/>
    </i>
    <i t="default">
      <x v="2110"/>
    </i>
    <i>
      <x v="2111"/>
      <x v="2167"/>
    </i>
    <i t="default">
      <x v="2111"/>
    </i>
    <i>
      <x v="2112"/>
      <x v="2135"/>
    </i>
    <i t="default">
      <x v="2112"/>
    </i>
    <i>
      <x v="2113"/>
      <x v="2151"/>
    </i>
    <i t="default">
      <x v="2113"/>
    </i>
    <i>
      <x v="2114"/>
      <x v="2137"/>
    </i>
    <i t="default">
      <x v="2114"/>
    </i>
    <i>
      <x v="2115"/>
      <x v="2138"/>
    </i>
    <i t="default">
      <x v="2115"/>
    </i>
    <i>
      <x v="2116"/>
      <x v="2029"/>
    </i>
    <i t="default">
      <x v="2116"/>
    </i>
    <i>
      <x v="2117"/>
      <x v="2119"/>
    </i>
    <i t="default">
      <x v="2117"/>
    </i>
    <i>
      <x v="2118"/>
      <x v="2140"/>
    </i>
    <i t="default">
      <x v="2118"/>
    </i>
    <i>
      <x v="2119"/>
      <x v="2141"/>
    </i>
    <i t="default">
      <x v="2119"/>
    </i>
    <i>
      <x v="2120"/>
      <x v="2133"/>
    </i>
    <i t="default">
      <x v="2120"/>
    </i>
    <i>
      <x v="2121"/>
      <x v="2034"/>
    </i>
    <i t="default">
      <x v="2121"/>
    </i>
    <i>
      <x v="2122"/>
      <x v="2087"/>
    </i>
    <i t="default">
      <x v="2122"/>
    </i>
    <i>
      <x v="2123"/>
      <x v="2142"/>
    </i>
    <i t="default">
      <x v="2123"/>
    </i>
    <i>
      <x v="2124"/>
      <x v="2144"/>
    </i>
    <i t="default">
      <x v="2124"/>
    </i>
    <i>
      <x v="2125"/>
      <x v="2145"/>
    </i>
    <i t="default">
      <x v="2125"/>
    </i>
    <i>
      <x v="2126"/>
      <x v="2160"/>
    </i>
    <i t="default">
      <x v="2126"/>
    </i>
    <i>
      <x v="2127"/>
      <x v="2148"/>
    </i>
    <i t="default">
      <x v="2127"/>
    </i>
    <i>
      <x v="2128"/>
      <x v="2152"/>
    </i>
    <i t="default">
      <x v="2128"/>
    </i>
    <i>
      <x v="2129"/>
      <x v="2100"/>
    </i>
    <i t="default">
      <x v="2129"/>
    </i>
    <i>
      <x v="2130"/>
      <x v="2134"/>
    </i>
    <i t="default">
      <x v="2130"/>
    </i>
    <i>
      <x v="2131"/>
      <x v="2102"/>
    </i>
    <i t="default">
      <x v="2131"/>
    </i>
    <i>
      <x v="2132"/>
      <x v="2158"/>
    </i>
    <i t="default">
      <x v="2132"/>
    </i>
    <i>
      <x v="2133"/>
      <x v="2156"/>
    </i>
    <i t="default">
      <x v="2133"/>
    </i>
    <i>
      <x v="2134"/>
      <x v="2076"/>
    </i>
    <i t="default">
      <x v="2134"/>
    </i>
    <i>
      <x v="2135"/>
      <x v="2161"/>
    </i>
    <i t="default">
      <x v="2135"/>
    </i>
    <i>
      <x v="2136"/>
      <x v="2162"/>
    </i>
    <i t="default">
      <x v="2136"/>
    </i>
    <i>
      <x v="2137"/>
      <x v="2209"/>
    </i>
    <i t="default">
      <x v="2137"/>
    </i>
    <i>
      <x v="2138"/>
      <x v="2166"/>
    </i>
    <i t="default">
      <x v="2138"/>
    </i>
    <i>
      <x v="2139"/>
      <x v="2168"/>
    </i>
    <i t="default">
      <x v="2139"/>
    </i>
    <i>
      <x v="2140"/>
      <x v="2213"/>
    </i>
    <i t="default">
      <x v="2140"/>
    </i>
    <i>
      <x v="2141"/>
      <x v="2107"/>
    </i>
    <i t="default">
      <x v="2141"/>
    </i>
    <i>
      <x v="2142"/>
      <x v="2108"/>
    </i>
    <i t="default">
      <x v="2142"/>
    </i>
    <i>
      <x v="2143"/>
      <x v="2063"/>
    </i>
    <i t="default">
      <x v="2143"/>
    </i>
    <i>
      <x v="2144"/>
      <x v="2185"/>
    </i>
    <i t="default">
      <x v="2144"/>
    </i>
    <i>
      <x v="2145"/>
      <x v="2165"/>
    </i>
    <i t="default">
      <x v="2145"/>
    </i>
    <i>
      <x v="2146"/>
      <x v="2179"/>
    </i>
    <i t="default">
      <x v="2146"/>
    </i>
    <i>
      <x v="2147"/>
      <x v="2081"/>
    </i>
    <i t="default">
      <x v="2147"/>
    </i>
    <i>
      <x v="2148"/>
      <x v="2169"/>
    </i>
    <i t="default">
      <x v="2148"/>
    </i>
    <i>
      <x v="2149"/>
      <x v="2177"/>
    </i>
    <i t="default">
      <x v="2149"/>
    </i>
    <i>
      <x v="2150"/>
      <x v="2066"/>
    </i>
    <i t="default">
      <x v="2150"/>
    </i>
    <i>
      <x v="2151"/>
      <x v="2172"/>
    </i>
    <i t="default">
      <x v="2151"/>
    </i>
    <i>
      <x v="2152"/>
      <x v="2181"/>
    </i>
    <i t="default">
      <x v="2152"/>
    </i>
    <i>
      <x v="2153"/>
      <x v="2118"/>
    </i>
    <i t="default">
      <x v="2153"/>
    </i>
    <i>
      <x v="2154"/>
      <x v="2182"/>
    </i>
    <i t="default">
      <x v="2154"/>
    </i>
    <i>
      <x v="2155"/>
      <x v="2105"/>
    </i>
    <i t="default">
      <x v="2155"/>
    </i>
    <i>
      <x v="2156"/>
      <x v="2220"/>
    </i>
    <i t="default">
      <x v="2156"/>
    </i>
    <i>
      <x v="2157"/>
      <x v="2159"/>
    </i>
    <i t="default">
      <x v="2157"/>
    </i>
    <i>
      <x v="2158"/>
      <x v="2184"/>
    </i>
    <i t="default">
      <x v="2158"/>
    </i>
    <i>
      <x v="2159"/>
      <x v="2276"/>
    </i>
    <i t="default">
      <x v="2159"/>
    </i>
    <i>
      <x v="2160"/>
      <x v="2124"/>
    </i>
    <i t="default">
      <x v="2160"/>
    </i>
    <i>
      <x v="2161"/>
      <x v="2187"/>
    </i>
    <i t="default">
      <x v="2161"/>
    </i>
    <i>
      <x v="2162"/>
      <x v="2190"/>
    </i>
    <i t="default">
      <x v="2162"/>
    </i>
    <i>
      <x v="2163"/>
      <x v="2191"/>
    </i>
    <i t="default">
      <x v="2163"/>
    </i>
    <i>
      <x v="2164"/>
      <x v="2192"/>
    </i>
    <i t="default">
      <x v="2164"/>
    </i>
    <i>
      <x v="2165"/>
      <x v="2194"/>
    </i>
    <i t="default">
      <x v="2165"/>
    </i>
    <i>
      <x v="2166"/>
      <x v="2196"/>
    </i>
    <i t="default">
      <x v="2166"/>
    </i>
    <i>
      <x v="2167"/>
      <x v="2198"/>
    </i>
    <i t="default">
      <x v="2167"/>
    </i>
    <i>
      <x v="2168"/>
      <x v="2084"/>
    </i>
    <i t="default">
      <x v="2168"/>
    </i>
    <i>
      <x v="2169"/>
      <x v="2085"/>
    </i>
    <i t="default">
      <x v="2169"/>
    </i>
    <i>
      <x v="2170"/>
      <x v="2199"/>
    </i>
    <i t="default">
      <x v="2170"/>
    </i>
    <i>
      <x v="2171"/>
      <x v="2164"/>
    </i>
    <i t="default">
      <x v="2171"/>
    </i>
    <i>
      <x v="2172"/>
      <x v="2201"/>
    </i>
    <i t="default">
      <x v="2172"/>
    </i>
    <i>
      <x v="2173"/>
      <x v="2202"/>
    </i>
    <i t="default">
      <x v="2173"/>
    </i>
    <i>
      <x v="2174"/>
      <x v="2222"/>
    </i>
    <i t="default">
      <x v="2174"/>
    </i>
    <i>
      <x v="2175"/>
      <x v="2205"/>
    </i>
    <i t="default">
      <x v="2175"/>
    </i>
    <i>
      <x v="2176"/>
      <x v="2143"/>
    </i>
    <i t="default">
      <x v="2176"/>
    </i>
    <i>
      <x v="2177"/>
      <x v="2275"/>
    </i>
    <i t="default">
      <x v="2177"/>
    </i>
    <i>
      <x v="2178"/>
      <x v="2206"/>
    </i>
    <i t="default">
      <x v="2178"/>
    </i>
    <i>
      <x v="2179"/>
      <x v="2203"/>
    </i>
    <i t="default">
      <x v="2179"/>
    </i>
    <i>
      <x v="2180"/>
      <x v="2240"/>
    </i>
    <i t="default">
      <x v="2180"/>
    </i>
    <i>
      <x v="2181"/>
      <x v="2243"/>
    </i>
    <i t="default">
      <x v="2181"/>
    </i>
    <i>
      <x v="2182"/>
      <x v="2153"/>
    </i>
    <i t="default">
      <x v="2182"/>
    </i>
    <i>
      <x v="2183"/>
      <x v="2249"/>
    </i>
    <i t="default">
      <x v="2183"/>
    </i>
    <i>
      <x v="2184"/>
      <x v="2216"/>
    </i>
    <i t="default">
      <x v="2184"/>
    </i>
    <i>
      <x v="2185"/>
      <x v="2218"/>
    </i>
    <i t="default">
      <x v="2185"/>
    </i>
    <i>
      <x v="2186"/>
      <x v="2219"/>
    </i>
    <i t="default">
      <x v="2186"/>
    </i>
    <i>
      <x v="2187"/>
      <x v="2221"/>
    </i>
    <i t="default">
      <x v="2187"/>
    </i>
    <i>
      <x v="2188"/>
      <x v="2223"/>
    </i>
    <i t="default">
      <x v="2188"/>
    </i>
    <i>
      <x v="2189"/>
      <x v="2226"/>
    </i>
    <i t="default">
      <x v="2189"/>
    </i>
    <i>
      <x v="2190"/>
      <x v="2283"/>
    </i>
    <i t="default">
      <x v="2190"/>
    </i>
    <i>
      <x v="2191"/>
      <x v="2228"/>
    </i>
    <i t="default">
      <x v="2191"/>
    </i>
    <i>
      <x v="2192"/>
      <x v="2229"/>
    </i>
    <i t="default">
      <x v="2192"/>
    </i>
    <i>
      <x v="2193"/>
      <x v="2233"/>
    </i>
    <i t="default">
      <x v="2193"/>
    </i>
    <i>
      <x v="2194"/>
      <x v="2232"/>
    </i>
    <i t="default">
      <x v="2194"/>
    </i>
    <i>
      <x v="2195"/>
      <x v="2234"/>
    </i>
    <i t="default">
      <x v="2195"/>
    </i>
    <i>
      <x v="2196"/>
      <x v="2235"/>
    </i>
    <i t="default">
      <x v="2196"/>
    </i>
    <i>
      <x v="2197"/>
      <x v="2271"/>
    </i>
    <i t="default">
      <x v="2197"/>
    </i>
    <i>
      <x v="2198"/>
      <x v="2236"/>
    </i>
    <i t="default">
      <x v="2198"/>
    </i>
    <i>
      <x v="2199"/>
      <x v="2237"/>
    </i>
    <i t="default">
      <x v="2199"/>
    </i>
    <i>
      <x v="2200"/>
      <x v="2238"/>
    </i>
    <i t="default">
      <x v="2200"/>
    </i>
    <i>
      <x v="2201"/>
      <x v="2170"/>
    </i>
    <i t="default">
      <x v="2201"/>
    </i>
    <i>
      <x v="2202"/>
      <x v="2230"/>
    </i>
    <i t="default">
      <x v="2202"/>
    </i>
    <i>
      <x v="2203"/>
      <x v="2122"/>
    </i>
    <i t="default">
      <x v="2203"/>
    </i>
    <i>
      <x v="2204"/>
      <x v="2123"/>
    </i>
    <i t="default">
      <x v="2204"/>
    </i>
    <i>
      <x v="2205"/>
      <x v="2239"/>
    </i>
    <i t="default">
      <x v="2205"/>
    </i>
    <i>
      <x v="2206"/>
      <x v="2265"/>
    </i>
    <i t="default">
      <x v="2206"/>
    </i>
    <i>
      <x v="2207"/>
      <x v="2126"/>
    </i>
    <i t="default">
      <x v="2207"/>
    </i>
    <i>
      <x v="2208"/>
      <x v="2231"/>
    </i>
    <i t="default">
      <x v="2208"/>
    </i>
    <i>
      <x v="2209"/>
      <x v="2127"/>
    </i>
    <i t="default">
      <x v="2209"/>
    </i>
    <i>
      <x v="2210"/>
      <x v="2247"/>
    </i>
    <i t="default">
      <x v="2210"/>
    </i>
    <i>
      <x v="2211"/>
      <x v="2248"/>
    </i>
    <i t="default">
      <x v="2211"/>
    </i>
    <i>
      <x v="2212"/>
      <x v="2250"/>
    </i>
    <i t="default">
      <x v="2212"/>
    </i>
    <i>
      <x v="2213"/>
      <x v="2251"/>
    </i>
    <i t="default">
      <x v="2213"/>
    </i>
    <i>
      <x v="2214"/>
      <x v="2244"/>
    </i>
    <i t="default">
      <x v="2214"/>
    </i>
    <i>
      <x v="2215"/>
      <x v="2253"/>
    </i>
    <i t="default">
      <x v="2215"/>
    </i>
    <i>
      <x v="2216"/>
      <x v="2254"/>
    </i>
    <i t="default">
      <x v="2216"/>
    </i>
    <i>
      <x v="2217"/>
      <x v="2255"/>
    </i>
    <i t="default">
      <x v="2217"/>
    </i>
    <i>
      <x v="2218"/>
      <x v="2197"/>
    </i>
    <i t="default">
      <x v="2218"/>
    </i>
    <i>
      <x v="2219"/>
      <x v="2324"/>
    </i>
    <i t="default">
      <x v="2219"/>
    </i>
    <i>
      <x v="2220"/>
      <x v="2258"/>
    </i>
    <i t="default">
      <x v="2220"/>
    </i>
    <i>
      <x v="2221"/>
      <x v="2259"/>
    </i>
    <i t="default">
      <x v="2221"/>
    </i>
    <i>
      <x v="2222"/>
      <x v="2260"/>
    </i>
    <i t="default">
      <x v="2222"/>
    </i>
    <i>
      <x v="2223"/>
      <x v="2224"/>
    </i>
    <i t="default">
      <x v="2223"/>
    </i>
    <i>
      <x v="2224"/>
      <x v="2204"/>
    </i>
    <i t="default">
      <x v="2224"/>
    </i>
    <i>
      <x v="2225"/>
      <x v="2294"/>
    </i>
    <i t="default">
      <x v="2225"/>
    </i>
    <i>
      <x v="2226"/>
      <x v="2262"/>
    </i>
    <i t="default">
      <x v="2226"/>
    </i>
    <i>
      <x v="2227"/>
      <x v="2186"/>
    </i>
    <i t="default">
      <x v="2227"/>
    </i>
    <i>
      <x v="2228"/>
      <x v="2241"/>
    </i>
    <i t="default">
      <x v="2228"/>
    </i>
    <i>
      <x v="2229"/>
      <x v="2263"/>
    </i>
    <i t="default">
      <x v="2229"/>
    </i>
    <i>
      <x v="2230"/>
      <x v="2157"/>
    </i>
    <i t="default">
      <x v="2230"/>
    </i>
    <i>
      <x v="2231"/>
      <x v="2264"/>
    </i>
    <i t="default">
      <x v="2231"/>
    </i>
    <i>
      <x v="2232"/>
      <x v="2252"/>
    </i>
    <i t="default">
      <x v="2232"/>
    </i>
    <i>
      <x v="2233"/>
      <x v="2266"/>
    </i>
    <i t="default">
      <x v="2233"/>
    </i>
    <i>
      <x v="2234"/>
      <x v="2293"/>
    </i>
    <i t="default">
      <x v="2234"/>
    </i>
    <i>
      <x v="2235"/>
      <x v="2331"/>
    </i>
    <i t="default">
      <x v="2235"/>
    </i>
    <i>
      <x v="2236"/>
      <x v="2212"/>
    </i>
    <i t="default">
      <x v="2236"/>
    </i>
    <i>
      <x v="2237"/>
      <x v="2200"/>
    </i>
    <i r="1">
      <x v="2261"/>
    </i>
    <i t="default">
      <x v="2237"/>
    </i>
    <i>
      <x v="2238"/>
      <x v="2246"/>
    </i>
    <i t="default">
      <x v="2238"/>
    </i>
    <i>
      <x v="2239"/>
      <x v="2146"/>
    </i>
    <i t="default">
      <x v="2239"/>
    </i>
    <i>
      <x v="2240"/>
      <x v="2208"/>
    </i>
    <i t="default">
      <x v="2240"/>
    </i>
    <i>
      <x v="2241"/>
      <x v="2256"/>
    </i>
    <i t="default">
      <x v="2241"/>
    </i>
    <i>
      <x v="2242"/>
      <x v="2270"/>
    </i>
    <i t="default">
      <x v="2242"/>
    </i>
    <i>
      <x v="2243"/>
      <x v="2149"/>
    </i>
    <i t="default">
      <x v="2243"/>
    </i>
    <i>
      <x v="2244"/>
      <x v="2278"/>
    </i>
    <i t="default">
      <x v="2244"/>
    </i>
    <i>
      <x v="2245"/>
      <x v="2214"/>
    </i>
    <i t="default">
      <x v="2245"/>
    </i>
    <i>
      <x v="2246"/>
      <x v="2269"/>
    </i>
    <i t="default">
      <x v="2246"/>
    </i>
    <i>
      <x v="2247"/>
      <x v="2268"/>
    </i>
    <i t="default">
      <x v="2247"/>
    </i>
    <i>
      <x v="2248"/>
      <x v="2227"/>
    </i>
    <i t="default">
      <x v="2248"/>
    </i>
    <i>
      <x v="2249"/>
      <x v="2273"/>
    </i>
    <i t="default">
      <x v="2249"/>
    </i>
    <i>
      <x v="2250"/>
      <x v="2274"/>
    </i>
    <i t="default">
      <x v="2250"/>
    </i>
    <i>
      <x v="2251"/>
      <x v="2277"/>
    </i>
    <i t="default">
      <x v="2251"/>
    </i>
    <i>
      <x v="2252"/>
      <x v="2279"/>
    </i>
    <i t="default">
      <x v="2252"/>
    </i>
    <i>
      <x v="2253"/>
      <x v="2280"/>
    </i>
    <i t="default">
      <x v="2253"/>
    </i>
    <i>
      <x v="2254"/>
      <x v="2281"/>
    </i>
    <i t="default">
      <x v="2254"/>
    </i>
    <i>
      <x v="2255"/>
      <x v="2284"/>
    </i>
    <i t="default">
      <x v="2255"/>
    </i>
    <i>
      <x v="2256"/>
      <x v="2285"/>
    </i>
    <i t="default">
      <x v="2256"/>
    </i>
    <i>
      <x v="2257"/>
      <x v="2175"/>
    </i>
    <i t="default">
      <x v="2257"/>
    </i>
    <i>
      <x v="2258"/>
      <x v="2288"/>
    </i>
    <i t="default">
      <x v="2258"/>
    </i>
    <i>
      <x v="2259"/>
      <x v="2163"/>
    </i>
    <i t="default">
      <x v="2259"/>
    </i>
    <i>
      <x v="2260"/>
      <x v="2290"/>
    </i>
    <i t="default">
      <x v="2260"/>
    </i>
    <i>
      <x v="2261"/>
      <x v="2292"/>
    </i>
    <i t="default">
      <x v="2261"/>
    </i>
    <i>
      <x v="2262"/>
      <x v="2173"/>
    </i>
    <i t="default">
      <x v="2262"/>
    </i>
    <i>
      <x v="2263"/>
      <x v="2210"/>
    </i>
    <i t="default">
      <x v="2263"/>
    </i>
    <i>
      <x v="2264"/>
      <x v="2176"/>
    </i>
    <i t="default">
      <x v="2264"/>
    </i>
    <i>
      <x v="2265"/>
      <x v="2287"/>
    </i>
    <i t="default">
      <x v="2265"/>
    </i>
    <i>
      <x v="2266"/>
      <x v="2332"/>
    </i>
    <i t="default">
      <x v="2266"/>
    </i>
    <i>
      <x v="2267"/>
      <x v="2354"/>
    </i>
    <i t="default">
      <x v="2267"/>
    </i>
    <i>
      <x v="2268"/>
      <x v="2329"/>
    </i>
    <i t="default">
      <x v="2268"/>
    </i>
    <i>
      <x v="2269"/>
      <x v="2183"/>
    </i>
    <i t="default">
      <x v="2269"/>
    </i>
    <i>
      <x v="2270"/>
      <x v="2341"/>
    </i>
    <i t="default">
      <x v="2270"/>
    </i>
    <i>
      <x v="2271"/>
      <x v="2242"/>
    </i>
    <i t="default">
      <x v="2271"/>
    </i>
    <i>
      <x v="2272"/>
      <x v="2299"/>
    </i>
    <i t="default">
      <x v="2272"/>
    </i>
    <i>
      <x v="2273"/>
      <x v="2296"/>
    </i>
    <i t="default">
      <x v="2273"/>
    </i>
    <i>
      <x v="2274"/>
      <x v="2301"/>
    </i>
    <i t="default">
      <x v="2274"/>
    </i>
    <i>
      <x v="2275"/>
      <x v="2342"/>
    </i>
    <i t="default">
      <x v="2275"/>
    </i>
    <i>
      <x v="2276"/>
      <x v="2302"/>
    </i>
    <i t="default">
      <x v="2276"/>
    </i>
    <i>
      <x v="2277"/>
      <x v="2306"/>
    </i>
    <i t="default">
      <x v="2277"/>
    </i>
    <i>
      <x v="2278"/>
      <x v="2370"/>
    </i>
    <i t="default">
      <x v="2278"/>
    </i>
    <i>
      <x v="2279"/>
      <x v="2308"/>
    </i>
    <i t="default">
      <x v="2279"/>
    </i>
    <i>
      <x v="2280"/>
      <x v="2245"/>
    </i>
    <i t="default">
      <x v="2280"/>
    </i>
    <i>
      <x v="2281"/>
      <x v="2309"/>
    </i>
    <i t="default">
      <x v="2281"/>
    </i>
    <i>
      <x v="2282"/>
      <x v="2310"/>
    </i>
    <i t="default">
      <x v="2282"/>
    </i>
    <i>
      <x v="2283"/>
      <x v="2257"/>
    </i>
    <i t="default">
      <x v="2283"/>
    </i>
    <i>
      <x v="2284"/>
      <x v="2297"/>
    </i>
    <i t="default">
      <x v="2284"/>
    </i>
    <i>
      <x v="2285"/>
      <x v="2188"/>
    </i>
    <i t="default">
      <x v="2285"/>
    </i>
    <i>
      <x v="2286"/>
      <x v="2305"/>
    </i>
    <i t="default">
      <x v="2286"/>
    </i>
    <i>
      <x v="2287"/>
      <x v="2189"/>
    </i>
    <i t="default">
      <x v="2287"/>
    </i>
    <i>
      <x v="2288"/>
      <x v="2303"/>
    </i>
    <i t="default">
      <x v="2288"/>
    </i>
    <i>
      <x v="2289"/>
      <x v="2193"/>
    </i>
    <i t="default">
      <x v="2289"/>
    </i>
    <i>
      <x v="2290"/>
      <x v="2307"/>
    </i>
    <i t="default">
      <x v="2290"/>
    </i>
    <i>
      <x v="2291"/>
      <x v="2304"/>
    </i>
    <i t="default">
      <x v="2291"/>
    </i>
    <i>
      <x v="2292"/>
      <x v="2312"/>
    </i>
    <i t="default">
      <x v="2292"/>
    </i>
    <i>
      <x v="2293"/>
      <x v="2313"/>
    </i>
    <i t="default">
      <x v="2293"/>
    </i>
    <i>
      <x v="2294"/>
      <x v="2314"/>
    </i>
    <i t="default">
      <x v="2294"/>
    </i>
    <i>
      <x v="2295"/>
      <x v="2316"/>
    </i>
    <i t="default">
      <x v="2295"/>
    </i>
    <i>
      <x v="2296"/>
      <x v="2317"/>
    </i>
    <i t="default">
      <x v="2296"/>
    </i>
    <i>
      <x v="2297"/>
      <x v="2318"/>
    </i>
    <i t="default">
      <x v="2297"/>
    </i>
    <i>
      <x v="2298"/>
      <x v="2319"/>
    </i>
    <i t="default">
      <x v="2298"/>
    </i>
    <i>
      <x v="2299"/>
      <x v="2320"/>
    </i>
    <i t="default">
      <x v="2299"/>
    </i>
    <i>
      <x v="2300"/>
      <x v="2207"/>
    </i>
    <i t="default">
      <x v="2300"/>
    </i>
    <i>
      <x v="2301"/>
      <x v="2322"/>
    </i>
    <i t="default">
      <x v="2301"/>
    </i>
    <i>
      <x v="2302"/>
      <x v="2346"/>
    </i>
    <i t="default">
      <x v="2302"/>
    </i>
    <i>
      <x v="2303"/>
      <x v="2353"/>
    </i>
    <i t="default">
      <x v="2303"/>
    </i>
    <i>
      <x v="2304"/>
      <x v="2315"/>
    </i>
    <i t="default">
      <x v="2304"/>
    </i>
    <i>
      <x v="2305"/>
      <x v="2326"/>
    </i>
    <i t="default">
      <x v="2305"/>
    </i>
    <i>
      <x v="2306"/>
      <x v="2311"/>
    </i>
    <i t="default">
      <x v="2306"/>
    </i>
    <i>
      <x v="2307"/>
      <x v="2327"/>
    </i>
    <i t="default">
      <x v="2307"/>
    </i>
    <i>
      <x v="2308"/>
      <x v="2328"/>
    </i>
    <i t="default">
      <x v="2308"/>
    </i>
    <i>
      <x v="2309"/>
      <x v="2211"/>
    </i>
    <i t="default">
      <x v="2309"/>
    </i>
    <i>
      <x v="2310"/>
      <x v="2323"/>
    </i>
    <i t="default">
      <x v="2310"/>
    </i>
    <i>
      <x v="2311"/>
      <x v="2361"/>
    </i>
    <i t="default">
      <x v="2311"/>
    </i>
    <i>
      <x v="2312"/>
      <x v="2367"/>
    </i>
    <i t="default">
      <x v="2312"/>
    </i>
    <i>
      <x v="2313"/>
      <x v="2334"/>
    </i>
    <i t="default">
      <x v="2313"/>
    </i>
    <i>
      <x v="2314"/>
      <x v="2335"/>
    </i>
    <i t="default">
      <x v="2314"/>
    </i>
    <i>
      <x v="2315"/>
      <x v="2215"/>
    </i>
    <i t="default">
      <x v="2315"/>
    </i>
    <i>
      <x v="2316"/>
      <x v="2336"/>
    </i>
    <i t="default">
      <x v="2316"/>
    </i>
    <i>
      <x v="2317"/>
      <x v="2337"/>
    </i>
    <i t="default">
      <x v="2317"/>
    </i>
    <i>
      <x v="2318"/>
      <x v="2217"/>
    </i>
    <i t="default">
      <x v="2318"/>
    </i>
    <i>
      <x v="2319"/>
      <x v="2339"/>
    </i>
    <i t="default">
      <x v="2319"/>
    </i>
    <i>
      <x v="2320"/>
      <x v="2343"/>
    </i>
    <i t="default">
      <x v="2320"/>
    </i>
    <i>
      <x v="2321"/>
      <x v="2225"/>
    </i>
    <i t="default">
      <x v="2321"/>
    </i>
    <i>
      <x v="2322"/>
      <x v="2393"/>
    </i>
    <i t="default">
      <x v="2322"/>
    </i>
    <i>
      <x v="2323"/>
      <x v="2344"/>
    </i>
    <i t="default">
      <x v="2323"/>
    </i>
    <i>
      <x v="2324"/>
      <x v="2286"/>
    </i>
    <i t="default">
      <x v="2324"/>
    </i>
    <i>
      <x v="2325"/>
      <x v="2345"/>
    </i>
    <i t="default">
      <x v="2325"/>
    </i>
    <i>
      <x v="2326"/>
      <x v="2300"/>
    </i>
    <i t="default">
      <x v="2326"/>
    </i>
    <i>
      <x v="2327"/>
      <x v="2399"/>
    </i>
    <i t="default">
      <x v="2327"/>
    </i>
    <i>
      <x v="2328"/>
      <x v="2347"/>
    </i>
    <i t="default">
      <x v="2328"/>
    </i>
    <i>
      <x v="2329"/>
      <x v="2348"/>
    </i>
    <i t="default">
      <x v="2329"/>
    </i>
    <i>
      <x v="2330"/>
      <x v="2349"/>
    </i>
    <i t="default">
      <x v="2330"/>
    </i>
    <i>
      <x v="2331"/>
      <x v="2380"/>
    </i>
    <i t="default">
      <x v="2331"/>
    </i>
    <i>
      <x v="2332"/>
      <x v="2352"/>
    </i>
    <i t="default">
      <x v="2332"/>
    </i>
    <i>
      <x v="2333"/>
      <x v="2330"/>
    </i>
    <i t="default">
      <x v="2333"/>
    </i>
    <i>
      <x v="2334"/>
      <x v="2350"/>
    </i>
    <i t="default">
      <x v="2334"/>
    </i>
    <i>
      <x v="2335"/>
      <x v="2351"/>
    </i>
    <i t="default">
      <x v="2335"/>
    </i>
    <i>
      <x v="2336"/>
      <x v="2384"/>
    </i>
    <i t="default">
      <x v="2336"/>
    </i>
    <i>
      <x v="2337"/>
      <x v="2355"/>
    </i>
    <i t="default">
      <x v="2337"/>
    </i>
    <i>
      <x v="2338"/>
      <x v="2356"/>
    </i>
    <i t="default">
      <x v="2338"/>
    </i>
    <i>
      <x v="2339"/>
      <x v="2359"/>
    </i>
    <i t="default">
      <x v="2339"/>
    </i>
    <i>
      <x v="2340"/>
      <x v="2360"/>
    </i>
    <i t="default">
      <x v="2340"/>
    </i>
    <i>
      <x v="2341"/>
      <x v="2358"/>
    </i>
    <i t="default">
      <x v="2341"/>
    </i>
    <i>
      <x v="2342"/>
      <x v="2357"/>
    </i>
    <i t="default">
      <x v="2342"/>
    </i>
    <i>
      <x v="2343"/>
      <x v="2362"/>
    </i>
    <i t="default">
      <x v="2343"/>
    </i>
    <i>
      <x v="2344"/>
      <x v="2338"/>
    </i>
    <i t="default">
      <x v="2344"/>
    </i>
    <i>
      <x v="2345"/>
      <x v="2321"/>
    </i>
    <i t="default">
      <x v="2345"/>
    </i>
    <i>
      <x v="2346"/>
      <x v="2471"/>
    </i>
    <i t="default">
      <x v="2346"/>
    </i>
    <i>
      <x v="2347"/>
      <x v="2366"/>
    </i>
    <i t="default">
      <x v="2347"/>
    </i>
    <i>
      <x v="2348"/>
      <x v="2368"/>
    </i>
    <i t="default">
      <x v="2348"/>
    </i>
    <i>
      <x v="2349"/>
      <x v="2333"/>
    </i>
    <i t="default">
      <x v="2349"/>
    </i>
    <i>
      <x v="2350"/>
      <x v="2365"/>
    </i>
    <i t="default">
      <x v="2350"/>
    </i>
    <i>
      <x v="2351"/>
      <x v="2391"/>
    </i>
    <i t="default">
      <x v="2351"/>
    </i>
    <i>
      <x v="2352"/>
      <x v="2371"/>
    </i>
    <i t="default">
      <x v="2352"/>
    </i>
    <i>
      <x v="2353"/>
      <x v="2372"/>
    </i>
    <i t="default">
      <x v="2353"/>
    </i>
    <i>
      <x v="2354"/>
      <x v="2375"/>
    </i>
    <i t="default">
      <x v="2354"/>
    </i>
    <i>
      <x v="2355"/>
      <x v="2376"/>
    </i>
    <i t="default">
      <x v="2355"/>
    </i>
    <i>
      <x v="2356"/>
      <x v="2374"/>
    </i>
    <i t="default">
      <x v="2356"/>
    </i>
    <i>
      <x v="2357"/>
      <x v="2373"/>
    </i>
    <i t="default">
      <x v="2357"/>
    </i>
    <i>
      <x v="2358"/>
      <x v="2325"/>
    </i>
    <i t="default">
      <x v="2358"/>
    </i>
    <i>
      <x v="2359"/>
      <x v="2267"/>
    </i>
    <i t="default">
      <x v="2359"/>
    </i>
    <i>
      <x v="2360"/>
      <x v="2435"/>
    </i>
    <i t="default">
      <x v="2360"/>
    </i>
    <i>
      <x v="2361"/>
      <x v="2388"/>
    </i>
    <i t="default">
      <x v="2361"/>
    </i>
    <i>
      <x v="2362"/>
      <x v="2282"/>
    </i>
    <i t="default">
      <x v="2362"/>
    </i>
    <i>
      <x v="2363"/>
      <x v="2289"/>
    </i>
    <i t="default">
      <x v="2363"/>
    </i>
    <i>
      <x v="2364"/>
      <x v="2381"/>
    </i>
    <i t="default">
      <x v="2364"/>
    </i>
    <i>
      <x v="2365"/>
      <x v="2453"/>
    </i>
    <i t="default">
      <x v="2365"/>
    </i>
    <i>
      <x v="2366"/>
      <x v="2458"/>
    </i>
    <i t="default">
      <x v="2366"/>
    </i>
    <i>
      <x v="2367"/>
      <x v="2383"/>
    </i>
    <i t="default">
      <x v="2367"/>
    </i>
    <i>
      <x v="2368"/>
      <x v="2386"/>
    </i>
    <i t="default">
      <x v="2368"/>
    </i>
    <i>
      <x v="2369"/>
      <x v="2387"/>
    </i>
    <i t="default">
      <x v="2369"/>
    </i>
    <i>
      <x v="2370"/>
      <x v="2418"/>
    </i>
    <i t="default">
      <x v="2370"/>
    </i>
    <i>
      <x v="2371"/>
      <x v="2272"/>
    </i>
    <i t="default">
      <x v="2371"/>
    </i>
    <i>
      <x v="2372"/>
      <x v="2369"/>
    </i>
    <i t="default">
      <x v="2372"/>
    </i>
    <i>
      <x v="2373"/>
      <x v="2426"/>
    </i>
    <i t="default">
      <x v="2373"/>
    </i>
    <i>
      <x v="2374"/>
      <x v="2394"/>
    </i>
    <i t="default">
      <x v="2374"/>
    </i>
    <i>
      <x v="2375"/>
      <x v="2379"/>
    </i>
    <i t="default">
      <x v="2375"/>
    </i>
    <i>
      <x v="2376"/>
      <x v="2395"/>
    </i>
    <i t="default">
      <x v="2376"/>
    </i>
    <i>
      <x v="2377"/>
      <x v="2396"/>
    </i>
    <i t="default">
      <x v="2377"/>
    </i>
    <i>
      <x v="2378"/>
      <x v="2408"/>
    </i>
    <i t="default">
      <x v="2378"/>
    </i>
    <i>
      <x v="2379"/>
      <x v="2403"/>
    </i>
    <i t="default">
      <x v="2379"/>
    </i>
    <i>
      <x v="2380"/>
      <x v="2400"/>
    </i>
    <i t="default">
      <x v="2380"/>
    </i>
    <i>
      <x v="2381"/>
      <x v="2291"/>
    </i>
    <i t="default">
      <x v="2381"/>
    </i>
    <i>
      <x v="2382"/>
      <x v="2402"/>
    </i>
    <i t="default">
      <x v="2382"/>
    </i>
    <i>
      <x v="2383"/>
      <x v="2474"/>
    </i>
    <i t="default">
      <x v="2383"/>
    </i>
    <i>
      <x v="2384"/>
      <x v="2404"/>
    </i>
    <i t="default">
      <x v="2384"/>
    </i>
    <i>
      <x v="2385"/>
      <x v="2409"/>
    </i>
    <i t="default">
      <x v="2385"/>
    </i>
    <i>
      <x v="2386"/>
      <x v="2398"/>
    </i>
    <i t="default">
      <x v="2386"/>
    </i>
    <i>
      <x v="2387"/>
      <x v="2406"/>
    </i>
    <i t="default">
      <x v="2387"/>
    </i>
    <i>
      <x v="2388"/>
      <x v="2410"/>
    </i>
    <i t="default">
      <x v="2388"/>
    </i>
    <i>
      <x v="2389"/>
      <x v="2411"/>
    </i>
    <i t="default">
      <x v="2389"/>
    </i>
    <i>
      <x v="2390"/>
      <x v="2412"/>
    </i>
    <i t="default">
      <x v="2390"/>
    </i>
    <i>
      <x v="2391"/>
      <x v="2295"/>
    </i>
    <i t="default">
      <x v="2391"/>
    </i>
    <i>
      <x v="2392"/>
      <x v="2436"/>
    </i>
    <i t="default">
      <x v="2392"/>
    </i>
    <i>
      <x v="2393"/>
      <x v="2298"/>
    </i>
    <i t="default">
      <x v="2393"/>
    </i>
    <i>
      <x v="2394"/>
      <x v="2481"/>
    </i>
    <i t="default">
      <x v="2394"/>
    </i>
    <i>
      <x v="2395"/>
      <x v="2415"/>
    </i>
    <i t="default">
      <x v="2395"/>
    </i>
    <i>
      <x v="2396"/>
      <x v="2416"/>
    </i>
    <i t="default">
      <x v="2396"/>
    </i>
    <i>
      <x v="2397"/>
      <x v="2437"/>
    </i>
    <i t="default">
      <x v="2397"/>
    </i>
    <i>
      <x v="2398"/>
      <x v="2417"/>
    </i>
    <i t="default">
      <x v="2398"/>
    </i>
    <i>
      <x v="2399"/>
      <x v="2420"/>
    </i>
    <i r="1">
      <x v="2424"/>
    </i>
    <i t="default">
      <x v="2399"/>
    </i>
    <i>
      <x v="2400"/>
      <x v="2414"/>
    </i>
    <i t="default">
      <x v="2400"/>
    </i>
    <i>
      <x v="2401"/>
      <x v="2421"/>
    </i>
    <i t="default">
      <x v="2401"/>
    </i>
    <i>
      <x v="2402"/>
      <x v="2382"/>
    </i>
    <i t="default">
      <x v="2402"/>
    </i>
    <i>
      <x v="2403"/>
      <x v="2422"/>
    </i>
    <i t="default">
      <x v="2403"/>
    </i>
    <i>
      <x v="2404"/>
      <x v="2423"/>
    </i>
    <i t="default">
      <x v="2404"/>
    </i>
    <i>
      <x v="2405"/>
      <x v="2425"/>
    </i>
    <i t="default">
      <x v="2405"/>
    </i>
    <i>
      <x v="2406"/>
      <x v="2508"/>
    </i>
    <i t="default">
      <x v="2406"/>
    </i>
    <i>
      <x v="2407"/>
      <x v="2470"/>
    </i>
    <i t="default">
      <x v="2407"/>
    </i>
    <i>
      <x v="2408"/>
      <x v="2427"/>
    </i>
    <i t="default">
      <x v="2408"/>
    </i>
    <i>
      <x v="2409"/>
      <x v="2419"/>
    </i>
    <i t="default">
      <x v="2409"/>
    </i>
    <i>
      <x v="2410"/>
      <x v="2429"/>
    </i>
    <i t="default">
      <x v="2410"/>
    </i>
    <i>
      <x v="2411"/>
      <x v="2430"/>
    </i>
    <i t="default">
      <x v="2411"/>
    </i>
    <i>
      <x v="2412"/>
      <x v="2431"/>
    </i>
    <i t="default">
      <x v="2412"/>
    </i>
    <i>
      <x v="2413"/>
      <x v="2432"/>
    </i>
    <i t="default">
      <x v="2413"/>
    </i>
    <i>
      <x v="2414"/>
      <x v="2389"/>
    </i>
    <i t="default">
      <x v="2414"/>
    </i>
    <i>
      <x v="2415"/>
      <x v="2438"/>
    </i>
    <i t="default">
      <x v="2415"/>
    </i>
    <i>
      <x v="2416"/>
      <x v="2439"/>
    </i>
    <i t="default">
      <x v="2416"/>
    </i>
    <i>
      <x v="2417"/>
      <x v="2440"/>
    </i>
    <i t="default">
      <x v="2417"/>
    </i>
    <i>
      <x v="2418"/>
      <x v="2443"/>
    </i>
    <i t="default">
      <x v="2418"/>
    </i>
    <i>
      <x v="2419"/>
      <x v="2444"/>
    </i>
    <i t="default">
      <x v="2419"/>
    </i>
    <i>
      <x v="2420"/>
      <x v="2445"/>
    </i>
    <i t="default">
      <x v="2420"/>
    </i>
    <i>
      <x v="2421"/>
      <x v="2485"/>
    </i>
    <i t="default">
      <x v="2421"/>
    </i>
    <i>
      <x v="2422"/>
      <x v="2447"/>
    </i>
    <i t="default">
      <x v="2422"/>
    </i>
    <i>
      <x v="2423"/>
      <x v="2448"/>
    </i>
    <i t="default">
      <x v="2423"/>
    </i>
    <i>
      <x v="2424"/>
      <x v="2449"/>
    </i>
    <i t="default">
      <x v="2424"/>
    </i>
    <i>
      <x v="2425"/>
      <x v="2450"/>
    </i>
    <i t="default">
      <x v="2425"/>
    </i>
    <i>
      <x v="2426"/>
      <x v="2451"/>
    </i>
    <i t="default">
      <x v="2426"/>
    </i>
    <i>
      <x v="2427"/>
      <x v="2452"/>
    </i>
    <i t="default">
      <x v="2427"/>
    </i>
    <i>
      <x v="2428"/>
      <x v="2492"/>
    </i>
    <i t="default">
      <x v="2428"/>
    </i>
    <i>
      <x v="2429"/>
      <x v="2340"/>
    </i>
    <i t="default">
      <x v="2429"/>
    </i>
    <i>
      <x v="2430"/>
      <x v="2459"/>
    </i>
    <i t="default">
      <x v="2430"/>
    </i>
    <i>
      <x v="2431"/>
      <x v="2480"/>
    </i>
    <i t="default">
      <x v="2431"/>
    </i>
    <i>
      <x v="2432"/>
      <x v="2460"/>
    </i>
    <i t="default">
      <x v="2432"/>
    </i>
    <i>
      <x v="2433"/>
      <x v="2461"/>
    </i>
    <i t="default">
      <x v="2433"/>
    </i>
    <i>
      <x v="2434"/>
      <x v="2390"/>
    </i>
    <i t="default">
      <x v="2434"/>
    </i>
    <i>
      <x v="2435"/>
      <x v="2462"/>
    </i>
    <i t="default">
      <x v="2435"/>
    </i>
    <i>
      <x v="2436"/>
      <x v="2434"/>
    </i>
    <i t="default">
      <x v="2436"/>
    </i>
    <i>
      <x v="2437"/>
      <x v="2463"/>
    </i>
    <i t="default">
      <x v="2437"/>
    </i>
    <i>
      <x v="2438"/>
      <x v="2464"/>
    </i>
    <i t="default">
      <x v="2438"/>
    </i>
    <i>
      <x v="2439"/>
      <x v="2401"/>
    </i>
    <i t="default">
      <x v="2439"/>
    </i>
    <i>
      <x v="2440"/>
      <x v="2465"/>
    </i>
    <i t="default">
      <x v="2440"/>
    </i>
    <i>
      <x v="2441"/>
      <x v="2541"/>
    </i>
    <i t="default">
      <x v="2441"/>
    </i>
    <i>
      <x v="2442"/>
      <x v="2489"/>
    </i>
    <i t="default">
      <x v="2442"/>
    </i>
    <i>
      <x v="2443"/>
      <x v="2466"/>
    </i>
    <i t="default">
      <x v="2443"/>
    </i>
    <i>
      <x v="2444"/>
      <x v="2469"/>
    </i>
    <i t="default">
      <x v="2444"/>
    </i>
    <i>
      <x v="2445"/>
      <x v="2472"/>
    </i>
    <i t="default">
      <x v="2445"/>
    </i>
    <i>
      <x v="2446"/>
      <x v="2467"/>
    </i>
    <i t="default">
      <x v="2446"/>
    </i>
    <i>
      <x v="2447"/>
      <x v="2405"/>
    </i>
    <i t="default">
      <x v="2447"/>
    </i>
    <i>
      <x v="2448"/>
      <x v="2506"/>
    </i>
    <i t="default">
      <x v="2448"/>
    </i>
    <i>
      <x v="2449"/>
      <x v="2473"/>
    </i>
    <i t="default">
      <x v="2449"/>
    </i>
    <i>
      <x v="2450"/>
      <x v="2428"/>
    </i>
    <i t="default">
      <x v="2450"/>
    </i>
    <i>
      <x v="2451"/>
      <x v="2537"/>
    </i>
    <i t="default">
      <x v="2451"/>
    </i>
    <i>
      <x v="2452"/>
      <x v="2502"/>
    </i>
    <i t="default">
      <x v="2452"/>
    </i>
    <i>
      <x v="2453"/>
      <x v="2479"/>
    </i>
    <i t="default">
      <x v="2453"/>
    </i>
    <i>
      <x v="2454"/>
      <x v="2363"/>
    </i>
    <i t="default">
      <x v="2454"/>
    </i>
    <i>
      <x v="2455"/>
      <x v="2364"/>
    </i>
    <i t="default">
      <x v="2455"/>
    </i>
    <i>
      <x v="2456"/>
      <x v="2476"/>
    </i>
    <i t="default">
      <x v="2456"/>
    </i>
    <i>
      <x v="2457"/>
      <x v="2442"/>
    </i>
    <i t="default">
      <x v="2457"/>
    </i>
    <i>
      <x v="2458"/>
      <x v="2487"/>
    </i>
    <i t="default">
      <x v="2458"/>
    </i>
    <i>
      <x v="2459"/>
      <x v="2525"/>
    </i>
    <i t="default">
      <x v="2459"/>
    </i>
    <i>
      <x v="2460"/>
      <x v="2531"/>
    </i>
    <i t="default">
      <x v="2460"/>
    </i>
    <i>
      <x v="2461"/>
      <x v="2495"/>
    </i>
    <i t="default">
      <x v="2461"/>
    </i>
    <i>
      <x v="2462"/>
      <x v="2563"/>
    </i>
    <i t="default">
      <x v="2462"/>
    </i>
    <i>
      <x v="2463"/>
      <x v="2493"/>
    </i>
    <i t="default">
      <x v="2463"/>
    </i>
    <i>
      <x v="2464"/>
      <x v="2377"/>
    </i>
    <i t="default">
      <x v="2464"/>
    </i>
    <i>
      <x v="2465"/>
      <x v="2378"/>
    </i>
    <i t="default">
      <x v="2465"/>
    </i>
    <i>
      <x v="2466"/>
      <x v="2496"/>
    </i>
    <i t="default">
      <x v="2466"/>
    </i>
    <i>
      <x v="2467"/>
      <x v="2501"/>
    </i>
    <i t="default">
      <x v="2467"/>
    </i>
    <i>
      <x v="2468"/>
      <x v="2534"/>
    </i>
    <i t="default">
      <x v="2468"/>
    </i>
    <i>
      <x v="2469"/>
      <x v="2567"/>
    </i>
    <i t="default">
      <x v="2469"/>
    </i>
    <i>
      <x v="2470"/>
      <x v="2505"/>
    </i>
    <i t="default">
      <x v="2470"/>
    </i>
    <i>
      <x v="2471"/>
      <x v="2556"/>
    </i>
    <i t="default">
      <x v="2471"/>
    </i>
    <i>
      <x v="2472"/>
      <x v="2504"/>
    </i>
    <i t="default">
      <x v="2472"/>
    </i>
    <i>
      <x v="2473"/>
      <x v="2385"/>
    </i>
    <i t="default">
      <x v="2473"/>
    </i>
    <i>
      <x v="2474"/>
      <x v="2494"/>
    </i>
    <i t="default">
      <x v="2474"/>
    </i>
    <i>
      <x v="2475"/>
      <x v="2455"/>
    </i>
    <i t="default">
      <x v="2475"/>
    </i>
    <i>
      <x v="2476"/>
      <x v="2527"/>
    </i>
    <i t="default">
      <x v="2476"/>
    </i>
    <i>
      <x v="2477"/>
      <x v="2510"/>
    </i>
    <i t="default">
      <x v="2477"/>
    </i>
    <i>
      <x v="2478"/>
      <x v="2511"/>
    </i>
    <i t="default">
      <x v="2478"/>
    </i>
    <i>
      <x v="2479"/>
      <x v="2512"/>
    </i>
    <i t="default">
      <x v="2479"/>
    </i>
    <i>
      <x v="2480"/>
      <x v="2513"/>
    </i>
    <i t="default">
      <x v="2480"/>
    </i>
    <i>
      <x v="2481"/>
      <x v="2532"/>
    </i>
    <i t="default">
      <x v="2481"/>
    </i>
    <i>
      <x v="2482"/>
      <x v="2509"/>
    </i>
    <i t="default">
      <x v="2482"/>
    </i>
    <i>
      <x v="2483"/>
      <x v="2491"/>
    </i>
    <i t="default">
      <x v="2483"/>
    </i>
    <i>
      <x v="2484"/>
      <x v="2392"/>
    </i>
    <i t="default">
      <x v="2484"/>
    </i>
    <i>
      <x v="2485"/>
      <x v="2516"/>
    </i>
    <i t="default">
      <x v="2485"/>
    </i>
    <i>
      <x v="2486"/>
      <x v="2478"/>
    </i>
    <i t="default">
      <x v="2486"/>
    </i>
    <i>
      <x v="2487"/>
      <x v="2483"/>
    </i>
    <i t="default">
      <x v="2487"/>
    </i>
    <i>
      <x v="2488"/>
      <x v="2539"/>
    </i>
    <i t="default">
      <x v="2488"/>
    </i>
    <i>
      <x v="2489"/>
      <x v="2397"/>
    </i>
    <i t="default">
      <x v="2489"/>
    </i>
    <i>
      <x v="2490"/>
      <x v="2517"/>
    </i>
    <i t="default">
      <x v="2490"/>
    </i>
    <i>
      <x v="2491"/>
      <x v="2518"/>
    </i>
    <i t="default">
      <x v="2491"/>
    </i>
    <i>
      <x v="2492"/>
      <x v="2499"/>
    </i>
    <i t="default">
      <x v="2492"/>
    </i>
    <i>
      <x v="2493"/>
      <x v="2519"/>
    </i>
    <i t="default">
      <x v="2493"/>
    </i>
    <i>
      <x v="2494"/>
      <x v="2572"/>
    </i>
    <i t="default">
      <x v="2494"/>
    </i>
    <i>
      <x v="2495"/>
      <x v="2520"/>
    </i>
    <i t="default">
      <x v="2495"/>
    </i>
    <i>
      <x v="2496"/>
      <x v="2521"/>
    </i>
    <i t="default">
      <x v="2496"/>
    </i>
    <i>
      <x v="2497"/>
      <x v="2523"/>
    </i>
    <i t="default">
      <x v="2497"/>
    </i>
    <i>
      <x v="2498"/>
      <x v="2588"/>
    </i>
    <i t="default">
      <x v="2498"/>
    </i>
    <i>
      <x v="2499"/>
      <x v="2547"/>
    </i>
    <i t="default">
      <x v="2499"/>
    </i>
    <i>
      <x v="2500"/>
      <x v="2522"/>
    </i>
    <i t="default">
      <x v="2500"/>
    </i>
    <i>
      <x v="2501"/>
      <x v="2530"/>
    </i>
    <i t="default">
      <x v="2501"/>
    </i>
    <i>
      <x v="2502"/>
      <x v="2407"/>
    </i>
    <i t="default">
      <x v="2502"/>
    </i>
    <i>
      <x v="2503"/>
      <x v="2536"/>
    </i>
    <i t="default">
      <x v="2503"/>
    </i>
    <i>
      <x v="2504"/>
      <x v="2413"/>
    </i>
    <i t="default">
      <x v="2504"/>
    </i>
    <i>
      <x v="2505"/>
      <x v="2562"/>
    </i>
    <i r="1">
      <x v="2599"/>
    </i>
    <i t="default">
      <x v="2505"/>
    </i>
    <i>
      <x v="2506"/>
      <x v="2515"/>
    </i>
    <i t="default">
      <x v="2506"/>
    </i>
    <i>
      <x v="2507"/>
      <x v="2544"/>
    </i>
    <i t="default">
      <x v="2507"/>
    </i>
    <i>
      <x v="2508"/>
      <x v="2592"/>
    </i>
    <i t="default">
      <x v="2508"/>
    </i>
    <i>
      <x v="2509"/>
      <x v="2456"/>
    </i>
    <i t="default">
      <x v="2509"/>
    </i>
    <i>
      <x v="2510"/>
      <x v="2486"/>
    </i>
    <i t="default">
      <x v="2510"/>
    </i>
    <i>
      <x v="2511"/>
      <x v="2560"/>
    </i>
    <i t="default">
      <x v="2511"/>
    </i>
    <i>
      <x v="2512"/>
      <x v="2545"/>
    </i>
    <i t="default">
      <x v="2512"/>
    </i>
    <i>
      <x v="2513"/>
      <x v="2551"/>
    </i>
    <i t="default">
      <x v="2513"/>
    </i>
    <i>
      <x v="2514"/>
      <x v="2542"/>
    </i>
    <i t="default">
      <x v="2514"/>
    </i>
    <i>
      <x v="2515"/>
      <x v="2497"/>
    </i>
    <i t="default">
      <x v="2515"/>
    </i>
    <i>
      <x v="2516"/>
      <x v="2490"/>
    </i>
    <i t="default">
      <x v="2516"/>
    </i>
    <i>
      <x v="2517"/>
      <x v="2553"/>
    </i>
    <i t="default">
      <x v="2517"/>
    </i>
    <i>
      <x v="2518"/>
      <x v="2554"/>
    </i>
    <i t="default">
      <x v="2518"/>
    </i>
    <i>
      <x v="2519"/>
      <x v="2498"/>
    </i>
    <i t="default">
      <x v="2519"/>
    </i>
    <i>
      <x v="2520"/>
      <x v="2482"/>
    </i>
    <i t="default">
      <x v="2520"/>
    </i>
    <i>
      <x v="2521"/>
      <x v="2559"/>
    </i>
    <i t="default">
      <x v="2521"/>
    </i>
    <i>
      <x v="2522"/>
      <x v="2503"/>
    </i>
    <i t="default">
      <x v="2522"/>
    </i>
    <i>
      <x v="2523"/>
      <x v="2433"/>
    </i>
    <i t="default">
      <x v="2523"/>
    </i>
    <i>
      <x v="2524"/>
      <x v="2584"/>
    </i>
    <i t="default">
      <x v="2524"/>
    </i>
    <i>
      <x v="2525"/>
      <x v="2564"/>
    </i>
    <i t="default">
      <x v="2525"/>
    </i>
    <i>
      <x v="2526"/>
      <x v="2552"/>
    </i>
    <i t="default">
      <x v="2526"/>
    </i>
    <i>
      <x v="2527"/>
      <x v="2546"/>
    </i>
    <i t="default">
      <x v="2527"/>
    </i>
    <i>
      <x v="2528"/>
      <x v="2441"/>
    </i>
    <i t="default">
      <x v="2528"/>
    </i>
    <i>
      <x v="2529"/>
      <x v="2446"/>
    </i>
    <i t="default">
      <x v="2529"/>
    </i>
    <i>
      <x v="2530"/>
      <x v="2568"/>
    </i>
    <i t="default">
      <x v="2530"/>
    </i>
    <i>
      <x v="2531"/>
      <x v="2569"/>
    </i>
    <i t="default">
      <x v="2531"/>
    </i>
    <i>
      <x v="2532"/>
      <x v="2524"/>
    </i>
    <i t="default">
      <x v="2532"/>
    </i>
    <i>
      <x v="2533"/>
      <x v="2454"/>
    </i>
    <i t="default">
      <x v="2533"/>
    </i>
    <i>
      <x v="2534"/>
      <x v="2570"/>
    </i>
    <i t="default">
      <x v="2534"/>
    </i>
    <i>
      <x v="2535"/>
      <x v="2528"/>
    </i>
    <i t="default">
      <x v="2535"/>
    </i>
    <i>
      <x v="2536"/>
      <x v="2457"/>
    </i>
    <i t="default">
      <x v="2536"/>
    </i>
    <i>
      <x v="2537"/>
      <x v="2571"/>
    </i>
    <i t="default">
      <x v="2537"/>
    </i>
    <i>
      <x v="2538"/>
      <x v="2573"/>
    </i>
    <i t="default">
      <x v="2538"/>
    </i>
    <i>
      <x v="2539"/>
      <x v="2574"/>
    </i>
    <i t="default">
      <x v="2539"/>
    </i>
    <i>
      <x v="2540"/>
      <x v="2557"/>
    </i>
    <i t="default">
      <x v="2540"/>
    </i>
    <i>
      <x v="2541"/>
      <x v="2575"/>
    </i>
    <i t="default">
      <x v="2541"/>
    </i>
    <i>
      <x v="2542"/>
      <x v="2576"/>
    </i>
    <i t="default">
      <x v="2542"/>
    </i>
    <i>
      <x v="2543"/>
      <x v="2603"/>
    </i>
    <i t="default">
      <x v="2543"/>
    </i>
    <i>
      <x v="2544"/>
      <x v="2555"/>
    </i>
    <i t="default">
      <x v="2544"/>
    </i>
    <i>
      <x v="2545"/>
      <x v="2526"/>
    </i>
    <i t="default">
      <x v="2545"/>
    </i>
    <i>
      <x v="2546"/>
      <x v="2577"/>
    </i>
    <i t="default">
      <x v="2546"/>
    </i>
    <i>
      <x v="2547"/>
      <x v="2538"/>
    </i>
    <i t="default">
      <x v="2547"/>
    </i>
    <i>
      <x v="2548"/>
      <x v="2578"/>
    </i>
    <i t="default">
      <x v="2548"/>
    </i>
    <i>
      <x v="2549"/>
      <x v="2540"/>
    </i>
    <i t="default">
      <x v="2549"/>
    </i>
    <i>
      <x v="2550"/>
      <x v="2579"/>
    </i>
    <i t="default">
      <x v="2550"/>
    </i>
    <i>
      <x v="2551"/>
      <x v="2468"/>
    </i>
    <i t="default">
      <x v="2551"/>
    </i>
    <i>
      <x v="2552"/>
      <x v="2580"/>
    </i>
    <i t="default">
      <x v="2552"/>
    </i>
    <i>
      <x v="2553"/>
      <x v="2581"/>
    </i>
    <i t="default">
      <x v="2553"/>
    </i>
    <i>
      <x v="2554"/>
      <x v="2548"/>
    </i>
    <i t="default">
      <x v="2554"/>
    </i>
    <i>
      <x v="2555"/>
      <x v="2529"/>
    </i>
    <i t="default">
      <x v="2555"/>
    </i>
    <i>
      <x v="2556"/>
      <x v="2596"/>
    </i>
    <i t="default">
      <x v="2556"/>
    </i>
    <i>
      <x v="2557"/>
      <x v="2549"/>
    </i>
    <i t="default">
      <x v="2557"/>
    </i>
    <i>
      <x v="2558"/>
      <x v="2475"/>
    </i>
    <i t="default">
      <x v="2558"/>
    </i>
    <i>
      <x v="2559"/>
      <x v="2585"/>
    </i>
    <i t="default">
      <x v="2559"/>
    </i>
    <i>
      <x v="2560"/>
      <x v="2477"/>
    </i>
    <i t="default">
      <x v="2560"/>
    </i>
    <i>
      <x v="2561"/>
      <x v="2535"/>
    </i>
    <i t="default">
      <x v="2561"/>
    </i>
    <i>
      <x v="2562"/>
      <x v="2587"/>
    </i>
    <i t="default">
      <x v="2562"/>
    </i>
    <i>
      <x v="2563"/>
      <x v="2610"/>
    </i>
    <i t="default">
      <x v="2563"/>
    </i>
    <i>
      <x v="2564"/>
      <x v="2484"/>
    </i>
    <i t="default">
      <x v="2564"/>
    </i>
    <i>
      <x v="2565"/>
      <x v="2589"/>
    </i>
    <i t="default">
      <x v="2565"/>
    </i>
    <i>
      <x v="2566"/>
      <x v="2590"/>
    </i>
    <i t="default">
      <x v="2566"/>
    </i>
    <i>
      <x v="2567"/>
      <x v="2591"/>
    </i>
    <i t="default">
      <x v="2567"/>
    </i>
    <i>
      <x v="2568"/>
      <x v="2593"/>
    </i>
    <i t="default">
      <x v="2568"/>
    </i>
    <i>
      <x v="2569"/>
      <x v="2595"/>
    </i>
    <i t="default">
      <x v="2569"/>
    </i>
    <i>
      <x v="2570"/>
      <x v="2488"/>
    </i>
    <i t="default">
      <x v="2570"/>
    </i>
    <i>
      <x v="2571"/>
      <x v="2514"/>
    </i>
    <i t="default">
      <x v="2571"/>
    </i>
    <i>
      <x v="2572"/>
      <x v="2626"/>
    </i>
    <i t="default">
      <x v="2572"/>
    </i>
    <i>
      <x v="2573"/>
      <x v="2597"/>
    </i>
    <i t="default">
      <x v="2573"/>
    </i>
    <i>
      <x v="2574"/>
      <x v="2598"/>
    </i>
    <i t="default">
      <x v="2574"/>
    </i>
    <i>
      <x v="2575"/>
      <x v="2533"/>
    </i>
    <i t="default">
      <x v="2575"/>
    </i>
    <i>
      <x v="2576"/>
      <x v="2605"/>
    </i>
    <i t="default">
      <x v="2576"/>
    </i>
    <i>
      <x v="2577"/>
      <x v="2500"/>
    </i>
    <i t="default">
      <x v="2577"/>
    </i>
    <i>
      <x v="2578"/>
      <x v="2566"/>
    </i>
    <i t="default">
      <x v="2578"/>
    </i>
    <i>
      <x v="2579"/>
      <x v="2640"/>
    </i>
    <i t="default">
      <x v="2579"/>
    </i>
    <i>
      <x v="2580"/>
      <x v="2644"/>
    </i>
    <i t="default">
      <x v="2580"/>
    </i>
    <i>
      <x v="2581"/>
      <x v="2600"/>
    </i>
    <i t="default">
      <x v="2581"/>
    </i>
    <i>
      <x v="2582"/>
      <x v="2612"/>
    </i>
    <i t="default">
      <x v="2582"/>
    </i>
    <i>
      <x v="2583"/>
      <x v="2604"/>
    </i>
    <i t="default">
      <x v="2583"/>
    </i>
    <i>
      <x v="2584"/>
      <x v="2601"/>
    </i>
    <i t="default">
      <x v="2584"/>
    </i>
    <i>
      <x v="2585"/>
      <x v="2507"/>
    </i>
    <i t="default">
      <x v="2585"/>
    </i>
    <i>
      <x v="2586"/>
      <x v="2602"/>
    </i>
    <i t="default">
      <x v="2586"/>
    </i>
    <i>
      <x v="2587"/>
      <x v="2618"/>
    </i>
    <i t="default">
      <x v="2587"/>
    </i>
    <i>
      <x v="2588"/>
      <x v="2583"/>
    </i>
    <i t="default">
      <x v="2588"/>
    </i>
    <i>
      <x v="2589"/>
      <x v="2606"/>
    </i>
    <i t="default">
      <x v="2589"/>
    </i>
    <i>
      <x v="2590"/>
      <x v="2607"/>
    </i>
    <i t="default">
      <x v="2590"/>
    </i>
    <i>
      <x v="2591"/>
      <x v="2608"/>
    </i>
    <i t="default">
      <x v="2591"/>
    </i>
    <i>
      <x v="2592"/>
      <x v="2611"/>
    </i>
    <i t="default">
      <x v="2592"/>
    </i>
    <i>
      <x v="2593"/>
      <x v="2620"/>
    </i>
    <i t="default">
      <x v="2593"/>
    </i>
    <i>
      <x v="2594"/>
      <x v="2617"/>
    </i>
    <i t="default">
      <x v="2594"/>
    </i>
    <i>
      <x v="2595"/>
      <x v="2614"/>
    </i>
    <i t="default">
      <x v="2595"/>
    </i>
    <i>
      <x v="2596"/>
      <x v="2616"/>
    </i>
    <i t="default">
      <x v="2596"/>
    </i>
    <i>
      <x v="2597"/>
      <x v="2615"/>
    </i>
    <i t="default">
      <x v="2597"/>
    </i>
    <i>
      <x v="2598"/>
      <x v="2561"/>
    </i>
    <i t="default">
      <x v="2598"/>
    </i>
    <i>
      <x v="2599"/>
      <x v="2619"/>
    </i>
    <i t="default">
      <x v="2599"/>
    </i>
    <i>
      <x v="2600"/>
      <x v="2636"/>
    </i>
    <i t="default">
      <x v="2600"/>
    </i>
    <i>
      <x v="2601"/>
      <x v="2622"/>
    </i>
    <i t="default">
      <x v="2601"/>
    </i>
    <i>
      <x v="2602"/>
      <x v="2633"/>
    </i>
    <i t="default">
      <x v="2602"/>
    </i>
    <i>
      <x v="2603"/>
      <x v="2621"/>
    </i>
    <i t="default">
      <x v="2603"/>
    </i>
    <i>
      <x v="2604"/>
      <x v="2623"/>
    </i>
    <i t="default">
      <x v="2604"/>
    </i>
    <i>
      <x v="2605"/>
      <x v="2624"/>
    </i>
    <i t="default">
      <x v="2605"/>
    </i>
    <i>
      <x v="2606"/>
      <x v="2643"/>
    </i>
    <i t="default">
      <x v="2606"/>
    </i>
    <i>
      <x v="2607"/>
      <x v="2625"/>
    </i>
    <i t="default">
      <x v="2607"/>
    </i>
    <i>
      <x v="2608"/>
      <x v="2543"/>
    </i>
    <i t="default">
      <x v="2608"/>
    </i>
    <i>
      <x v="2609"/>
      <x v="2628"/>
    </i>
    <i t="default">
      <x v="2609"/>
    </i>
    <i>
      <x v="2610"/>
      <x v="2684"/>
    </i>
    <i t="default">
      <x v="2610"/>
    </i>
    <i>
      <x v="2611"/>
      <x v="2631"/>
    </i>
    <i t="default">
      <x v="2611"/>
    </i>
    <i>
      <x v="2612"/>
      <x v="2609"/>
    </i>
    <i t="default">
      <x v="2612"/>
    </i>
    <i>
      <x v="2613"/>
      <x v="2632"/>
    </i>
    <i t="default">
      <x v="2613"/>
    </i>
    <i>
      <x v="2614"/>
      <x v="2635"/>
    </i>
    <i t="default">
      <x v="2614"/>
    </i>
    <i>
      <x v="2615"/>
      <x v="2652"/>
    </i>
    <i t="default">
      <x v="2615"/>
    </i>
    <i>
      <x v="2616"/>
      <x v="2550"/>
    </i>
    <i t="default">
      <x v="2616"/>
    </i>
    <i>
      <x v="2617"/>
      <x v="2642"/>
    </i>
    <i t="default">
      <x v="2617"/>
    </i>
    <i>
      <x v="2618"/>
      <x v="2586"/>
    </i>
    <i t="default">
      <x v="2618"/>
    </i>
    <i>
      <x v="2619"/>
      <x v="2558"/>
    </i>
    <i t="default">
      <x v="2619"/>
    </i>
    <i>
      <x v="2620"/>
      <x v="2669"/>
    </i>
    <i t="default">
      <x v="2620"/>
    </i>
    <i>
      <x v="2621"/>
      <x v="2565"/>
    </i>
    <i t="default">
      <x v="2621"/>
    </i>
    <i>
      <x v="2622"/>
      <x v="2630"/>
    </i>
    <i t="default">
      <x v="2622"/>
    </i>
    <i>
      <x v="2623"/>
      <x v="2645"/>
    </i>
    <i t="default">
      <x v="2623"/>
    </i>
    <i>
      <x v="2624"/>
      <x v="2641"/>
    </i>
    <i t="default">
      <x v="2624"/>
    </i>
    <i>
      <x v="2625"/>
      <x v="2656"/>
    </i>
    <i t="default">
      <x v="2625"/>
    </i>
    <i>
      <x v="2626"/>
      <x v="2646"/>
    </i>
    <i t="default">
      <x v="2626"/>
    </i>
    <i>
      <x v="2627"/>
      <x v="2639"/>
    </i>
    <i t="default">
      <x v="2627"/>
    </i>
    <i>
      <x v="2628"/>
      <x v="2685"/>
    </i>
    <i t="default">
      <x v="2628"/>
    </i>
    <i>
      <x v="2629"/>
      <x v="2650"/>
    </i>
    <i t="default">
      <x v="2629"/>
    </i>
    <i>
      <x v="2630"/>
      <x v="2651"/>
    </i>
    <i t="default">
      <x v="2630"/>
    </i>
    <i>
      <x v="2631"/>
      <x v="2673"/>
    </i>
    <i t="default">
      <x v="2631"/>
    </i>
    <i>
      <x v="2632"/>
      <x v="2653"/>
    </i>
    <i t="default">
      <x v="2632"/>
    </i>
    <i>
      <x v="2633"/>
      <x v="2647"/>
    </i>
    <i t="default">
      <x v="2633"/>
    </i>
    <i>
      <x v="2634"/>
      <x v="2655"/>
    </i>
    <i t="default">
      <x v="2634"/>
    </i>
    <i>
      <x v="2635"/>
      <x v="2674"/>
    </i>
    <i t="default">
      <x v="2635"/>
    </i>
    <i>
      <x v="2636"/>
      <x v="2659"/>
    </i>
    <i t="default">
      <x v="2636"/>
    </i>
    <i>
      <x v="2637"/>
      <x v="2730"/>
    </i>
    <i t="default">
      <x v="2637"/>
    </i>
    <i>
      <x v="2638"/>
      <x v="2660"/>
    </i>
    <i t="default">
      <x v="2638"/>
    </i>
    <i>
      <x v="2639"/>
      <x v="2663"/>
    </i>
    <i t="default">
      <x v="2639"/>
    </i>
    <i>
      <x v="2640"/>
      <x v="2582"/>
    </i>
    <i t="default">
      <x v="2640"/>
    </i>
    <i>
      <x v="2641"/>
      <x v="2665"/>
    </i>
    <i t="default">
      <x v="2641"/>
    </i>
    <i>
      <x v="2642"/>
      <x v="2697"/>
    </i>
    <i t="default">
      <x v="2642"/>
    </i>
    <i>
      <x v="2643"/>
      <x v="2627"/>
    </i>
    <i t="default">
      <x v="2643"/>
    </i>
    <i>
      <x v="2644"/>
      <x v="2703"/>
    </i>
    <i t="default">
      <x v="2644"/>
    </i>
    <i>
      <x v="2645"/>
      <x v="2670"/>
    </i>
    <i t="default">
      <x v="2645"/>
    </i>
    <i>
      <x v="2646"/>
      <x v="2671"/>
    </i>
    <i t="default">
      <x v="2646"/>
    </i>
    <i>
      <x v="2647"/>
      <x v="2672"/>
    </i>
    <i t="default">
      <x v="2647"/>
    </i>
    <i>
      <x v="2648"/>
      <x v="2722"/>
    </i>
    <i t="default">
      <x v="2648"/>
    </i>
    <i>
      <x v="2649"/>
      <x v="2675"/>
    </i>
    <i t="default">
      <x v="2649"/>
    </i>
    <i>
      <x v="2650"/>
      <x v="2676"/>
    </i>
    <i t="default">
      <x v="2650"/>
    </i>
    <i>
      <x v="2651"/>
      <x v="2677"/>
    </i>
    <i t="default">
      <x v="2651"/>
    </i>
    <i>
      <x v="2652"/>
      <x v="2594"/>
    </i>
    <i t="default">
      <x v="2652"/>
    </i>
    <i>
      <x v="2653"/>
      <x v="2658"/>
    </i>
    <i t="default">
      <x v="2653"/>
    </i>
    <i>
      <x v="2654"/>
      <x v="2678"/>
    </i>
    <i t="default">
      <x v="2654"/>
    </i>
    <i>
      <x v="2655"/>
      <x v="2679"/>
    </i>
    <i t="default">
      <x v="2655"/>
    </i>
    <i>
      <x v="2656"/>
      <x v="2654"/>
    </i>
    <i t="default">
      <x v="2656"/>
    </i>
    <i>
      <x v="2657"/>
      <x v="2683"/>
    </i>
    <i t="default">
      <x v="2657"/>
    </i>
    <i>
      <x v="2658"/>
      <x v="2718"/>
    </i>
    <i t="default">
      <x v="2658"/>
    </i>
    <i>
      <x v="2659"/>
      <x v="2657"/>
    </i>
    <i t="default">
      <x v="2659"/>
    </i>
    <i>
      <x v="2660"/>
      <x v="2686"/>
    </i>
    <i t="default">
      <x v="2660"/>
    </i>
    <i>
      <x v="2661"/>
      <x v="2707"/>
    </i>
    <i t="default">
      <x v="2661"/>
    </i>
    <i>
      <x v="2662"/>
      <x v="2688"/>
    </i>
    <i t="default">
      <x v="2662"/>
    </i>
    <i>
      <x v="2663"/>
      <x v="2692"/>
    </i>
    <i t="default">
      <x v="2663"/>
    </i>
    <i>
      <x v="2664"/>
      <x v="2699"/>
    </i>
    <i t="default">
      <x v="2664"/>
    </i>
    <i>
      <x v="2665"/>
      <x v="2682"/>
    </i>
    <i t="default">
      <x v="2665"/>
    </i>
    <i>
      <x v="2666"/>
      <x v="2689"/>
    </i>
    <i t="default">
      <x v="2666"/>
    </i>
    <i>
      <x v="2667"/>
      <x v="2701"/>
    </i>
    <i t="default">
      <x v="2667"/>
    </i>
    <i>
      <x v="2668"/>
      <x v="2649"/>
    </i>
    <i t="default">
      <x v="2668"/>
    </i>
    <i>
      <x v="2669"/>
      <x v="2680"/>
    </i>
    <i t="default">
      <x v="2669"/>
    </i>
    <i>
      <x v="2670"/>
      <x v="2693"/>
    </i>
    <i t="default">
      <x v="2670"/>
    </i>
    <i>
      <x v="2671"/>
      <x v="2698"/>
    </i>
    <i t="default">
      <x v="2671"/>
    </i>
    <i>
      <x v="2672"/>
      <x v="2667"/>
    </i>
    <i t="default">
      <x v="2672"/>
    </i>
    <i>
      <x v="2673"/>
      <x v="2691"/>
    </i>
    <i r="1">
      <x v="2695"/>
    </i>
    <i t="default">
      <x v="2673"/>
    </i>
    <i>
      <x v="2674"/>
      <x v="2712"/>
    </i>
    <i t="default">
      <x v="2674"/>
    </i>
    <i>
      <x v="2675"/>
      <x v="2690"/>
    </i>
    <i t="default">
      <x v="2675"/>
    </i>
    <i>
      <x v="2676"/>
      <x v="2724"/>
    </i>
    <i t="default">
      <x v="2676"/>
    </i>
    <i>
      <x v="2677"/>
      <x v="2613"/>
    </i>
    <i t="default">
      <x v="2677"/>
    </i>
    <i>
      <x v="2678"/>
      <x v="2662"/>
    </i>
    <i t="default">
      <x v="2678"/>
    </i>
    <i>
      <x v="2679"/>
      <x v="2706"/>
    </i>
    <i t="default">
      <x v="2679"/>
    </i>
    <i>
      <x v="2680"/>
      <x v="2661"/>
    </i>
    <i t="default">
      <x v="2680"/>
    </i>
    <i>
      <x v="2681"/>
      <x v="2708"/>
    </i>
    <i t="default">
      <x v="2681"/>
    </i>
    <i>
      <x v="2682"/>
      <x v="2694"/>
    </i>
    <i t="default">
      <x v="2682"/>
    </i>
    <i>
      <x v="2683"/>
      <x v="2710"/>
    </i>
    <i t="default">
      <x v="2683"/>
    </i>
    <i>
      <x v="2684"/>
      <x v="2696"/>
    </i>
    <i t="default">
      <x v="2684"/>
    </i>
    <i>
      <x v="2685"/>
      <x v="2711"/>
    </i>
    <i t="default">
      <x v="2685"/>
    </i>
    <i>
      <x v="2686"/>
      <x v="2719"/>
    </i>
    <i t="default">
      <x v="2686"/>
    </i>
    <i>
      <x v="2687"/>
      <x v="2742"/>
    </i>
    <i t="default">
      <x v="2687"/>
    </i>
    <i>
      <x v="2688"/>
      <x v="2638"/>
    </i>
    <i t="default">
      <x v="2688"/>
    </i>
    <i>
      <x v="2689"/>
      <x v="2713"/>
    </i>
    <i t="default">
      <x v="2689"/>
    </i>
    <i>
      <x v="2690"/>
      <x v="2715"/>
    </i>
    <i t="default">
      <x v="2690"/>
    </i>
    <i>
      <x v="2691"/>
      <x v="2716"/>
    </i>
    <i t="default">
      <x v="2691"/>
    </i>
    <i>
      <x v="2692"/>
      <x v="2717"/>
    </i>
    <i t="default">
      <x v="2692"/>
    </i>
    <i>
      <x v="2693"/>
      <x v="2732"/>
    </i>
    <i t="default">
      <x v="2693"/>
    </i>
    <i>
      <x v="2694"/>
      <x v="2629"/>
    </i>
    <i t="default">
      <x v="2694"/>
    </i>
    <i>
      <x v="2695"/>
      <x v="2664"/>
    </i>
    <i t="default">
      <x v="2695"/>
    </i>
    <i>
      <x v="2696"/>
      <x v="2720"/>
    </i>
    <i t="default">
      <x v="2696"/>
    </i>
    <i>
      <x v="2697"/>
      <x v="2727"/>
    </i>
    <i t="default">
      <x v="2697"/>
    </i>
    <i>
      <x v="2698"/>
      <x v="2634"/>
    </i>
    <i t="default">
      <x v="2698"/>
    </i>
    <i>
      <x v="2699"/>
      <x v="2705"/>
    </i>
    <i t="default">
      <x v="2699"/>
    </i>
    <i>
      <x v="2700"/>
      <x v="2748"/>
    </i>
    <i t="default">
      <x v="2700"/>
    </i>
    <i>
      <x v="2701"/>
      <x v="2704"/>
    </i>
    <i t="default">
      <x v="2701"/>
    </i>
    <i>
      <x v="2702"/>
      <x v="2637"/>
    </i>
    <i t="default">
      <x v="2702"/>
    </i>
    <i>
      <x v="2703"/>
      <x v="2725"/>
    </i>
    <i t="default">
      <x v="2703"/>
    </i>
    <i>
      <x v="2704"/>
      <x v="2726"/>
    </i>
    <i t="default">
      <x v="2704"/>
    </i>
    <i>
      <x v="2705"/>
      <x v="2668"/>
    </i>
    <i t="default">
      <x v="2705"/>
    </i>
    <i>
      <x v="2706"/>
      <x v="2728"/>
    </i>
    <i t="default">
      <x v="2706"/>
    </i>
    <i>
      <x v="2707"/>
      <x v="2753"/>
    </i>
    <i t="default">
      <x v="2707"/>
    </i>
    <i>
      <x v="2708"/>
      <x v="2729"/>
    </i>
    <i t="default">
      <x v="2708"/>
    </i>
    <i>
      <x v="2709"/>
      <x v="2731"/>
    </i>
    <i t="default">
      <x v="2709"/>
    </i>
    <i>
      <x v="2710"/>
      <x v="2733"/>
    </i>
    <i t="default">
      <x v="2710"/>
    </i>
    <i>
      <x v="2711"/>
      <x v="2734"/>
    </i>
    <i t="default">
      <x v="2711"/>
    </i>
    <i>
      <x v="2712"/>
      <x v="2735"/>
    </i>
    <i t="default">
      <x v="2712"/>
    </i>
    <i>
      <x v="2713"/>
      <x v="2723"/>
    </i>
    <i t="default">
      <x v="2713"/>
    </i>
    <i>
      <x v="2714"/>
      <x v="2714"/>
    </i>
    <i t="default">
      <x v="2714"/>
    </i>
    <i>
      <x v="2715"/>
      <x v="2743"/>
    </i>
    <i t="default">
      <x v="2715"/>
    </i>
    <i>
      <x v="2716"/>
      <x v="2648"/>
    </i>
    <i t="default">
      <x v="2716"/>
    </i>
    <i>
      <x v="2717"/>
      <x v="2737"/>
    </i>
    <i t="default">
      <x v="2717"/>
    </i>
    <i>
      <x v="2718"/>
      <x v="2738"/>
    </i>
    <i t="default">
      <x v="2718"/>
    </i>
    <i>
      <x v="2719"/>
      <x v="2759"/>
    </i>
    <i t="default">
      <x v="2719"/>
    </i>
    <i>
      <x v="2720"/>
      <x v="2739"/>
    </i>
    <i t="default">
      <x v="2720"/>
    </i>
    <i>
      <x v="2721"/>
      <x v="2740"/>
    </i>
    <i t="default">
      <x v="2721"/>
    </i>
    <i>
      <x v="2722"/>
      <x v="2702"/>
    </i>
    <i t="default">
      <x v="2722"/>
    </i>
    <i>
      <x v="2723"/>
      <x v="2744"/>
    </i>
    <i t="default">
      <x v="2723"/>
    </i>
    <i>
      <x v="2724"/>
      <x v="2745"/>
    </i>
    <i t="default">
      <x v="2724"/>
    </i>
    <i>
      <x v="2725"/>
      <x v="2777"/>
    </i>
    <i t="default">
      <x v="2725"/>
    </i>
    <i>
      <x v="2726"/>
      <x v="2746"/>
    </i>
    <i t="default">
      <x v="2726"/>
    </i>
    <i>
      <x v="2727"/>
      <x v="2749"/>
    </i>
    <i t="default">
      <x v="2727"/>
    </i>
    <i>
      <x v="2728"/>
      <x v="2750"/>
    </i>
    <i t="default">
      <x v="2728"/>
    </i>
    <i>
      <x v="2729"/>
      <x v="2666"/>
    </i>
    <i t="default">
      <x v="2729"/>
    </i>
    <i>
      <x v="2730"/>
      <x v="2757"/>
    </i>
    <i t="default">
      <x v="2730"/>
    </i>
    <i>
      <x v="2731"/>
      <x v="2752"/>
    </i>
    <i t="default">
      <x v="2731"/>
    </i>
    <i>
      <x v="2732"/>
      <x v="2801"/>
    </i>
    <i t="default">
      <x v="2732"/>
    </i>
    <i>
      <x v="2733"/>
      <x v="2765"/>
    </i>
    <i t="default">
      <x v="2733"/>
    </i>
    <i>
      <x v="2734"/>
      <x v="2761"/>
    </i>
    <i t="default">
      <x v="2734"/>
    </i>
    <i>
      <x v="2735"/>
      <x v="2769"/>
    </i>
    <i t="default">
      <x v="2735"/>
    </i>
    <i>
      <x v="2736"/>
      <x v="2799"/>
    </i>
    <i t="default">
      <x v="2736"/>
    </i>
    <i>
      <x v="2737"/>
      <x v="2758"/>
    </i>
    <i t="default">
      <x v="2737"/>
    </i>
    <i>
      <x v="2738"/>
      <x v="2754"/>
    </i>
    <i t="default">
      <x v="2738"/>
    </i>
    <i>
      <x v="2739"/>
      <x v="2760"/>
    </i>
    <i t="default">
      <x v="2739"/>
    </i>
    <i>
      <x v="2740"/>
      <x v="2776"/>
    </i>
    <i t="default">
      <x v="2740"/>
    </i>
    <i>
      <x v="2741"/>
      <x v="2747"/>
    </i>
    <i t="default">
      <x v="2741"/>
    </i>
    <i>
      <x v="2742"/>
      <x v="2751"/>
    </i>
    <i t="default">
      <x v="2742"/>
    </i>
    <i>
      <x v="2743"/>
      <x v="2681"/>
    </i>
    <i t="default">
      <x v="2743"/>
    </i>
    <i>
      <x v="2744"/>
      <x v="2687"/>
    </i>
    <i t="default">
      <x v="2744"/>
    </i>
    <i>
      <x v="2745"/>
      <x v="2700"/>
    </i>
    <i t="default">
      <x v="2745"/>
    </i>
    <i>
      <x v="2746"/>
      <x v="2812"/>
    </i>
    <i t="default">
      <x v="2746"/>
    </i>
    <i>
      <x v="2747"/>
      <x v="2736"/>
    </i>
    <i t="default">
      <x v="2747"/>
    </i>
    <i>
      <x v="2748"/>
      <x v="2767"/>
    </i>
    <i t="default">
      <x v="2748"/>
    </i>
    <i>
      <x v="2749"/>
      <x v="2768"/>
    </i>
    <i t="default">
      <x v="2749"/>
    </i>
    <i>
      <x v="2750"/>
      <x v="2835"/>
    </i>
    <i t="default">
      <x v="2750"/>
    </i>
    <i>
      <x v="2751"/>
      <x v="2771"/>
    </i>
    <i t="default">
      <x v="2751"/>
    </i>
    <i>
      <x v="2752"/>
      <x v="2772"/>
    </i>
    <i t="default">
      <x v="2752"/>
    </i>
    <i>
      <x v="2753"/>
      <x v="2755"/>
    </i>
    <i t="default">
      <x v="2753"/>
    </i>
    <i>
      <x v="2754"/>
      <x v="2779"/>
    </i>
    <i t="default">
      <x v="2754"/>
    </i>
    <i>
      <x v="2755"/>
      <x v="2774"/>
    </i>
    <i t="default">
      <x v="2755"/>
    </i>
    <i>
      <x v="2756"/>
      <x v="2775"/>
    </i>
    <i t="default">
      <x v="2756"/>
    </i>
    <i>
      <x v="2757"/>
      <x v="2773"/>
    </i>
    <i t="default">
      <x v="2757"/>
    </i>
    <i>
      <x v="2758"/>
      <x v="2798"/>
    </i>
    <i t="default">
      <x v="2758"/>
    </i>
    <i>
      <x v="2759"/>
      <x v="2781"/>
    </i>
    <i t="default">
      <x v="2759"/>
    </i>
    <i>
      <x v="2760"/>
      <x v="2741"/>
    </i>
    <i t="default">
      <x v="2760"/>
    </i>
    <i>
      <x v="2761"/>
      <x v="2780"/>
    </i>
    <i t="default">
      <x v="2761"/>
    </i>
    <i>
      <x v="2762"/>
      <x v="2782"/>
    </i>
    <i t="default">
      <x v="2762"/>
    </i>
    <i>
      <x v="2763"/>
      <x v="2756"/>
    </i>
    <i t="default">
      <x v="2763"/>
    </i>
    <i>
      <x v="2764"/>
      <x v="2852"/>
    </i>
    <i t="default">
      <x v="2764"/>
    </i>
    <i>
      <x v="2765"/>
      <x v="2784"/>
    </i>
    <i t="default">
      <x v="2765"/>
    </i>
    <i>
      <x v="2766"/>
      <x v="2786"/>
    </i>
    <i t="default">
      <x v="2766"/>
    </i>
    <i>
      <x v="2767"/>
      <x v="2790"/>
    </i>
    <i t="default">
      <x v="2767"/>
    </i>
    <i>
      <x v="2768"/>
      <x v="2791"/>
    </i>
    <i t="default">
      <x v="2768"/>
    </i>
    <i>
      <x v="2769"/>
      <x v="2764"/>
    </i>
    <i t="default">
      <x v="2769"/>
    </i>
    <i>
      <x v="2770"/>
      <x v="2828"/>
    </i>
    <i t="default">
      <x v="2770"/>
    </i>
    <i>
      <x v="2771"/>
      <x v="2794"/>
    </i>
    <i t="default">
      <x v="2771"/>
    </i>
    <i>
      <x v="2772"/>
      <x v="2709"/>
    </i>
    <i t="default">
      <x v="2772"/>
    </i>
    <i>
      <x v="2773"/>
      <x v="2796"/>
    </i>
    <i t="default">
      <x v="2773"/>
    </i>
    <i>
      <x v="2774"/>
      <x v="2763"/>
    </i>
    <i t="default">
      <x v="2774"/>
    </i>
    <i>
      <x v="2775"/>
      <x v="2778"/>
    </i>
    <i t="default">
      <x v="2775"/>
    </i>
    <i>
      <x v="2776"/>
      <x v="2797"/>
    </i>
    <i t="default">
      <x v="2776"/>
    </i>
    <i>
      <x v="2777"/>
      <x v="2815"/>
    </i>
    <i t="default">
      <x v="2777"/>
    </i>
    <i>
      <x v="2778"/>
      <x v="2842"/>
    </i>
    <i t="default">
      <x v="2778"/>
    </i>
    <i>
      <x v="2779"/>
      <x v="2803"/>
    </i>
    <i t="default">
      <x v="2779"/>
    </i>
    <i>
      <x v="2780"/>
      <x v="2804"/>
    </i>
    <i t="default">
      <x v="2780"/>
    </i>
    <i>
      <x v="2781"/>
      <x v="2805"/>
    </i>
    <i t="default">
      <x v="2781"/>
    </i>
    <i>
      <x v="2782"/>
      <x v="2806"/>
    </i>
    <i t="default">
      <x v="2782"/>
    </i>
    <i>
      <x v="2783"/>
      <x v="2721"/>
    </i>
    <i t="default">
      <x v="2783"/>
    </i>
    <i>
      <x v="2784"/>
      <x v="2766"/>
    </i>
    <i t="default">
      <x v="2784"/>
    </i>
    <i>
      <x v="2785"/>
      <x v="2808"/>
    </i>
    <i t="default">
      <x v="2785"/>
    </i>
    <i>
      <x v="2786"/>
      <x v="2809"/>
    </i>
    <i t="default">
      <x v="2786"/>
    </i>
    <i>
      <x v="2787"/>
      <x v="2811"/>
    </i>
    <i t="default">
      <x v="2787"/>
    </i>
    <i>
      <x v="2788"/>
      <x v="2814"/>
    </i>
    <i t="default">
      <x v="2788"/>
    </i>
    <i>
      <x v="2789"/>
      <x v="2844"/>
    </i>
    <i t="default">
      <x v="2789"/>
    </i>
    <i>
      <x v="2790"/>
      <x v="2825"/>
    </i>
    <i t="default">
      <x v="2790"/>
    </i>
    <i>
      <x v="2791"/>
      <x v="2818"/>
    </i>
    <i t="default">
      <x v="2791"/>
    </i>
    <i>
      <x v="2792"/>
      <x v="2783"/>
    </i>
    <i t="default">
      <x v="2792"/>
    </i>
    <i>
      <x v="2793"/>
      <x v="2833"/>
    </i>
    <i t="default">
      <x v="2793"/>
    </i>
    <i>
      <x v="2794"/>
      <x v="2821"/>
    </i>
    <i t="default">
      <x v="2794"/>
    </i>
    <i>
      <x v="2795"/>
      <x v="2822"/>
    </i>
    <i t="default">
      <x v="2795"/>
    </i>
    <i>
      <x v="2796"/>
      <x v="2824"/>
    </i>
    <i t="default">
      <x v="2796"/>
    </i>
    <i>
      <x v="2797"/>
      <x v="2826"/>
    </i>
    <i t="default">
      <x v="2797"/>
    </i>
    <i>
      <x v="2798"/>
      <x v="2827"/>
    </i>
    <i t="default">
      <x v="2798"/>
    </i>
    <i>
      <x v="2799"/>
      <x v="2789"/>
    </i>
    <i t="default">
      <x v="2799"/>
    </i>
    <i>
      <x v="2800"/>
      <x v="2829"/>
    </i>
    <i t="default">
      <x v="2800"/>
    </i>
    <i>
      <x v="2801"/>
      <x v="2868"/>
    </i>
    <i t="default">
      <x v="2801"/>
    </i>
    <i>
      <x v="2802"/>
      <x v="2795"/>
    </i>
    <i t="default">
      <x v="2802"/>
    </i>
    <i>
      <x v="2803"/>
      <x v="2832"/>
    </i>
    <i t="default">
      <x v="2803"/>
    </i>
    <i>
      <x v="2804"/>
      <x v="2834"/>
    </i>
    <i t="default">
      <x v="2804"/>
    </i>
    <i>
      <x v="2805"/>
      <x v="2800"/>
    </i>
    <i t="default">
      <x v="2805"/>
    </i>
    <i>
      <x v="2806"/>
      <x v="2836"/>
    </i>
    <i t="default">
      <x v="2806"/>
    </i>
    <i>
      <x v="2807"/>
      <x v="2837"/>
    </i>
    <i t="default">
      <x v="2807"/>
    </i>
    <i>
      <x v="2808"/>
      <x v="2838"/>
    </i>
    <i t="default">
      <x v="2808"/>
    </i>
    <i>
      <x v="2809"/>
      <x v="2839"/>
    </i>
    <i t="default">
      <x v="2809"/>
    </i>
    <i>
      <x v="2810"/>
      <x v="2840"/>
    </i>
    <i t="default">
      <x v="2810"/>
    </i>
    <i>
      <x v="2811"/>
      <x v="2841"/>
    </i>
    <i t="default">
      <x v="2811"/>
    </i>
    <i>
      <x v="2812"/>
      <x v="2813"/>
    </i>
    <i t="default">
      <x v="2812"/>
    </i>
    <i>
      <x v="2813"/>
      <x v="2787"/>
    </i>
    <i t="default">
      <x v="2813"/>
    </i>
    <i>
      <x v="2814"/>
      <x v="2846"/>
    </i>
    <i t="default">
      <x v="2814"/>
    </i>
    <i>
      <x v="2815"/>
      <x v="2847"/>
    </i>
    <i t="default">
      <x v="2815"/>
    </i>
    <i>
      <x v="2816"/>
      <x v="2849"/>
    </i>
    <i t="default">
      <x v="2816"/>
    </i>
    <i>
      <x v="2817"/>
      <x v="2823"/>
    </i>
    <i t="default">
      <x v="2817"/>
    </i>
    <i>
      <x v="2818"/>
      <x v="2863"/>
    </i>
    <i t="default">
      <x v="2818"/>
    </i>
    <i>
      <x v="2819"/>
      <x v="2807"/>
    </i>
    <i t="default">
      <x v="2819"/>
    </i>
    <i>
      <x v="2820"/>
      <x v="2853"/>
    </i>
    <i t="default">
      <x v="2820"/>
    </i>
    <i>
      <x v="2821"/>
      <x v="2851"/>
    </i>
    <i t="default">
      <x v="2821"/>
    </i>
    <i>
      <x v="2822"/>
      <x v="2854"/>
    </i>
    <i t="default">
      <x v="2822"/>
    </i>
    <i>
      <x v="2823"/>
      <x v="2855"/>
    </i>
    <i t="default">
      <x v="2823"/>
    </i>
    <i>
      <x v="2824"/>
      <x v="2873"/>
    </i>
    <i t="default">
      <x v="2824"/>
    </i>
    <i>
      <x v="2825"/>
      <x v="2762"/>
    </i>
    <i t="default">
      <x v="2825"/>
    </i>
    <i>
      <x v="2826"/>
      <x v="2817"/>
    </i>
    <i t="default">
      <x v="2826"/>
    </i>
    <i>
      <x v="2827"/>
      <x v="2857"/>
    </i>
    <i t="default">
      <x v="2827"/>
    </i>
    <i>
      <x v="2828"/>
      <x v="2858"/>
    </i>
    <i t="default">
      <x v="2828"/>
    </i>
    <i>
      <x v="2829"/>
      <x v="2860"/>
    </i>
    <i t="default">
      <x v="2829"/>
    </i>
    <i>
      <x v="2830"/>
      <x v="2874"/>
    </i>
    <i t="default">
      <x v="2830"/>
    </i>
    <i>
      <x v="2831"/>
      <x v="2861"/>
    </i>
    <i t="default">
      <x v="2831"/>
    </i>
    <i>
      <x v="2832"/>
      <x v="2862"/>
    </i>
    <i t="default">
      <x v="2832"/>
    </i>
    <i>
      <x v="2833"/>
      <x v="2864"/>
    </i>
    <i t="default">
      <x v="2833"/>
    </i>
    <i>
      <x v="2834"/>
      <x v="2897"/>
    </i>
    <i t="default">
      <x v="2834"/>
    </i>
    <i>
      <x v="2835"/>
      <x v="2770"/>
    </i>
    <i t="default">
      <x v="2835"/>
    </i>
    <i>
      <x v="2836"/>
      <x v="2876"/>
    </i>
    <i t="default">
      <x v="2836"/>
    </i>
    <i>
      <x v="2837"/>
      <x v="2879"/>
    </i>
    <i t="default">
      <x v="2837"/>
    </i>
    <i>
      <x v="2838"/>
      <x v="2866"/>
    </i>
    <i t="default">
      <x v="2838"/>
    </i>
    <i>
      <x v="2839"/>
      <x v="2867"/>
    </i>
    <i t="default">
      <x v="2839"/>
    </i>
    <i>
      <x v="2840"/>
      <x v="2869"/>
    </i>
    <i t="default">
      <x v="2840"/>
    </i>
    <i>
      <x v="2841"/>
      <x v="2856"/>
    </i>
    <i t="default">
      <x v="2841"/>
    </i>
    <i>
      <x v="2842"/>
      <x v="2871"/>
    </i>
    <i t="default">
      <x v="2842"/>
    </i>
    <i>
      <x v="2843"/>
      <x v="2848"/>
    </i>
    <i t="default">
      <x v="2843"/>
    </i>
    <i>
      <x v="2844"/>
      <x v="2859"/>
    </i>
    <i t="default">
      <x v="2844"/>
    </i>
    <i>
      <x v="2845"/>
      <x v="2872"/>
    </i>
    <i t="default">
      <x v="2845"/>
    </i>
    <i>
      <x v="2846"/>
      <x v="2793"/>
    </i>
    <i t="default">
      <x v="2846"/>
    </i>
    <i>
      <x v="2847"/>
      <x v="2865"/>
    </i>
    <i t="default">
      <x v="2847"/>
    </i>
    <i>
      <x v="2848"/>
      <x v="2785"/>
    </i>
    <i t="default">
      <x v="2848"/>
    </i>
    <i>
      <x v="2849"/>
      <x v="2880"/>
    </i>
    <i t="default">
      <x v="2849"/>
    </i>
    <i>
      <x v="2850"/>
      <x v="2882"/>
    </i>
    <i t="default">
      <x v="2850"/>
    </i>
    <i>
      <x v="2851"/>
      <x v="2878"/>
    </i>
    <i t="default">
      <x v="2851"/>
    </i>
    <i>
      <x v="2852"/>
      <x v="2912"/>
    </i>
    <i t="default">
      <x v="2852"/>
    </i>
    <i>
      <x v="2853"/>
      <x v="2845"/>
    </i>
    <i t="default">
      <x v="2853"/>
    </i>
    <i>
      <x v="2854"/>
      <x v="2788"/>
    </i>
    <i t="default">
      <x v="2854"/>
    </i>
    <i>
      <x v="2855"/>
      <x v="2881"/>
    </i>
    <i t="default">
      <x v="2855"/>
    </i>
    <i>
      <x v="2856"/>
      <x v="2792"/>
    </i>
    <i t="default">
      <x v="2856"/>
    </i>
    <i>
      <x v="2857"/>
      <x v="2884"/>
    </i>
    <i t="default">
      <x v="2857"/>
    </i>
    <i>
      <x v="2858"/>
      <x v="2885"/>
    </i>
    <i t="default">
      <x v="2858"/>
    </i>
    <i>
      <x v="2859"/>
      <x v="2886"/>
    </i>
    <i t="default">
      <x v="2859"/>
    </i>
    <i>
      <x v="2860"/>
      <x v="2802"/>
    </i>
    <i t="default">
      <x v="2860"/>
    </i>
    <i>
      <x v="2861"/>
      <x v="2883"/>
    </i>
    <i t="default">
      <x v="2861"/>
    </i>
    <i>
      <x v="2862"/>
      <x v="2888"/>
    </i>
    <i t="default">
      <x v="2862"/>
    </i>
    <i>
      <x v="2863"/>
      <x v="2870"/>
    </i>
    <i t="default">
      <x v="2863"/>
    </i>
    <i>
      <x v="2864"/>
      <x v="2893"/>
    </i>
    <i t="default">
      <x v="2864"/>
    </i>
    <i>
      <x v="2865"/>
      <x v="2895"/>
    </i>
    <i t="default">
      <x v="2865"/>
    </i>
    <i>
      <x v="2866"/>
      <x v="2896"/>
    </i>
    <i t="default">
      <x v="2866"/>
    </i>
    <i>
      <x v="2867"/>
      <x v="2899"/>
    </i>
    <i t="default">
      <x v="2867"/>
    </i>
    <i>
      <x v="2868"/>
      <x v="2810"/>
    </i>
    <i t="default">
      <x v="2868"/>
    </i>
    <i>
      <x v="2869"/>
      <x v="2843"/>
    </i>
    <i t="default">
      <x v="2869"/>
    </i>
    <i>
      <x v="2870"/>
      <x v="2902"/>
    </i>
    <i t="default">
      <x v="2870"/>
    </i>
    <i>
      <x v="2871"/>
      <x v="2903"/>
    </i>
    <i t="default">
      <x v="2871"/>
    </i>
    <i>
      <x v="2872"/>
      <x v="2904"/>
    </i>
    <i t="default">
      <x v="2872"/>
    </i>
    <i>
      <x v="2873"/>
      <x v="2819"/>
    </i>
    <i t="default">
      <x v="2873"/>
    </i>
    <i>
      <x v="2874"/>
      <x v="2820"/>
    </i>
    <i t="default">
      <x v="2874"/>
    </i>
    <i>
      <x v="2875"/>
      <x v="2910"/>
    </i>
    <i r="1">
      <x v="2934"/>
    </i>
    <i t="default">
      <x v="2875"/>
    </i>
    <i>
      <x v="2876"/>
      <x v="2907"/>
    </i>
    <i t="default">
      <x v="2876"/>
    </i>
    <i>
      <x v="2877"/>
      <x v="2831"/>
    </i>
    <i t="default">
      <x v="2877"/>
    </i>
    <i>
      <x v="2878"/>
      <x v="2955"/>
    </i>
    <i t="default">
      <x v="2878"/>
    </i>
    <i>
      <x v="2879"/>
      <x v="2931"/>
    </i>
    <i t="default">
      <x v="2879"/>
    </i>
    <i>
      <x v="2880"/>
      <x v="2905"/>
    </i>
    <i t="default">
      <x v="2880"/>
    </i>
    <i>
      <x v="2881"/>
      <x v="2830"/>
    </i>
    <i t="default">
      <x v="2881"/>
    </i>
    <i>
      <x v="2882"/>
      <x v="2913"/>
    </i>
    <i t="default">
      <x v="2882"/>
    </i>
    <i>
      <x v="2883"/>
      <x v="2887"/>
    </i>
    <i t="default">
      <x v="2883"/>
    </i>
    <i>
      <x v="2884"/>
      <x v="2914"/>
    </i>
    <i t="default">
      <x v="2884"/>
    </i>
    <i>
      <x v="2885"/>
      <x v="2948"/>
    </i>
    <i t="default">
      <x v="2885"/>
    </i>
    <i>
      <x v="2886"/>
      <x v="2916"/>
    </i>
    <i t="default">
      <x v="2886"/>
    </i>
    <i>
      <x v="2887"/>
      <x v="2917"/>
    </i>
    <i t="default">
      <x v="2887"/>
    </i>
    <i>
      <x v="2888"/>
      <x v="2911"/>
    </i>
    <i t="default">
      <x v="2888"/>
    </i>
    <i>
      <x v="2889"/>
      <x v="2920"/>
    </i>
    <i t="default">
      <x v="2889"/>
    </i>
    <i>
      <x v="2890"/>
      <x v="2926"/>
    </i>
    <i t="default">
      <x v="2890"/>
    </i>
    <i>
      <x v="2891"/>
      <x v="2921"/>
    </i>
    <i t="default">
      <x v="2891"/>
    </i>
    <i>
      <x v="2892"/>
      <x v="2923"/>
    </i>
    <i t="default">
      <x v="2892"/>
    </i>
    <i>
      <x v="2893"/>
      <x v="2877"/>
    </i>
    <i t="default">
      <x v="2893"/>
    </i>
    <i>
      <x v="2894"/>
      <x v="2875"/>
    </i>
    <i t="default">
      <x v="2894"/>
    </i>
    <i>
      <x v="2895"/>
      <x v="2918"/>
    </i>
    <i t="default">
      <x v="2895"/>
    </i>
    <i>
      <x v="2896"/>
      <x v="2925"/>
    </i>
    <i t="default">
      <x v="2896"/>
    </i>
    <i>
      <x v="2897"/>
      <x v="2889"/>
    </i>
    <i t="default">
      <x v="2897"/>
    </i>
    <i>
      <x v="2898"/>
      <x v="2928"/>
    </i>
    <i t="default">
      <x v="2898"/>
    </i>
    <i>
      <x v="2899"/>
      <x v="2850"/>
    </i>
    <i t="default">
      <x v="2899"/>
    </i>
    <i>
      <x v="2900"/>
      <x v="2930"/>
    </i>
    <i t="default">
      <x v="2900"/>
    </i>
    <i>
      <x v="2901"/>
      <x v="2949"/>
    </i>
    <i t="default">
      <x v="2901"/>
    </i>
    <i>
      <x v="2902"/>
      <x v="2932"/>
    </i>
    <i t="default">
      <x v="2902"/>
    </i>
    <i>
      <x v="2903"/>
      <x v="2935"/>
    </i>
    <i t="default">
      <x v="2903"/>
    </i>
    <i>
      <x v="2904"/>
      <x v="2944"/>
    </i>
    <i t="default">
      <x v="2904"/>
    </i>
    <i>
      <x v="2905"/>
      <x v="2937"/>
    </i>
    <i t="default">
      <x v="2905"/>
    </i>
    <i>
      <x v="2906"/>
      <x v="2947"/>
    </i>
    <i t="default">
      <x v="2906"/>
    </i>
    <i>
      <x v="2907"/>
      <x v="2908"/>
    </i>
    <i t="default">
      <x v="2907"/>
    </i>
    <i>
      <x v="2908"/>
      <x v="2939"/>
    </i>
    <i t="default">
      <x v="2908"/>
    </i>
    <i>
      <x v="2909"/>
      <x v="2938"/>
    </i>
    <i t="default">
      <x v="2909"/>
    </i>
    <i>
      <x v="2910"/>
      <x v="2892"/>
    </i>
    <i t="default">
      <x v="2910"/>
    </i>
    <i>
      <x v="2911"/>
      <x v="2940"/>
    </i>
    <i t="default">
      <x v="2911"/>
    </i>
    <i>
      <x v="2912"/>
      <x v="2941"/>
    </i>
    <i t="default">
      <x v="2912"/>
    </i>
    <i>
      <x v="2913"/>
      <x v="2945"/>
    </i>
    <i t="default">
      <x v="2913"/>
    </i>
    <i>
      <x v="2914"/>
      <x v="2946"/>
    </i>
    <i t="default">
      <x v="2914"/>
    </i>
    <i>
      <x v="2915"/>
      <x v="2900"/>
    </i>
    <i t="default">
      <x v="2915"/>
    </i>
    <i>
      <x v="2916"/>
      <x v="2816"/>
    </i>
    <i t="default">
      <x v="2916"/>
    </i>
    <i>
      <x v="2917"/>
      <x v="2976"/>
    </i>
    <i t="default">
      <x v="2917"/>
    </i>
    <i>
      <x v="2918"/>
      <x v="2906"/>
    </i>
    <i t="default">
      <x v="2918"/>
    </i>
    <i>
      <x v="2919"/>
      <x v="2924"/>
    </i>
    <i t="default">
      <x v="2919"/>
    </i>
    <i>
      <x v="2920"/>
      <x v="2957"/>
    </i>
    <i t="default">
      <x v="2920"/>
    </i>
    <i>
      <x v="2921"/>
      <x v="2954"/>
    </i>
    <i t="default">
      <x v="2921"/>
    </i>
    <i>
      <x v="2922"/>
      <x v="2942"/>
    </i>
    <i t="default">
      <x v="2922"/>
    </i>
    <i>
      <x v="2923"/>
      <x v="2952"/>
    </i>
    <i t="default">
      <x v="2923"/>
    </i>
    <i>
      <x v="2924"/>
      <x v="2961"/>
    </i>
    <i t="default">
      <x v="2924"/>
    </i>
    <i>
      <x v="2925"/>
      <x v="2943"/>
    </i>
    <i t="default">
      <x v="2925"/>
    </i>
    <i>
      <x v="2926"/>
      <x v="2958"/>
    </i>
    <i t="default">
      <x v="2926"/>
    </i>
    <i>
      <x v="2927"/>
      <x v="2967"/>
    </i>
    <i t="default">
      <x v="2927"/>
    </i>
    <i>
      <x v="2928"/>
      <x v="2960"/>
    </i>
    <i t="default">
      <x v="2928"/>
    </i>
    <i>
      <x v="2929"/>
      <x v="2962"/>
    </i>
    <i t="default">
      <x v="2929"/>
    </i>
    <i>
      <x v="2930"/>
      <x v="2922"/>
    </i>
    <i t="default">
      <x v="2930"/>
    </i>
    <i>
      <x v="2931"/>
      <x v="2968"/>
    </i>
    <i t="default">
      <x v="2931"/>
    </i>
    <i>
      <x v="2932"/>
      <x v="2963"/>
    </i>
    <i t="default">
      <x v="2932"/>
    </i>
    <i>
      <x v="2933"/>
      <x v="2970"/>
    </i>
    <i t="default">
      <x v="2933"/>
    </i>
    <i>
      <x v="2934"/>
      <x v="2971"/>
    </i>
    <i t="default">
      <x v="2934"/>
    </i>
    <i>
      <x v="2935"/>
      <x v="2972"/>
    </i>
    <i t="default">
      <x v="2935"/>
    </i>
    <i>
      <x v="2936"/>
      <x v="2953"/>
    </i>
    <i t="default">
      <x v="2936"/>
    </i>
    <i>
      <x v="2937"/>
      <x v="2964"/>
    </i>
    <i t="default">
      <x v="2937"/>
    </i>
    <i>
      <x v="2938"/>
      <x v="2901"/>
    </i>
    <i t="default">
      <x v="2938"/>
    </i>
    <i>
      <x v="2939"/>
      <x v="2950"/>
    </i>
    <i t="default">
      <x v="2939"/>
    </i>
    <i>
      <x v="2940"/>
      <x v="2977"/>
    </i>
    <i t="default">
      <x v="2940"/>
    </i>
    <i>
      <x v="2941"/>
      <x v="2978"/>
    </i>
    <i t="default">
      <x v="2941"/>
    </i>
    <i>
      <x v="2942"/>
      <x v="2979"/>
    </i>
    <i t="default">
      <x v="2942"/>
    </i>
    <i>
      <x v="2943"/>
      <x v="2965"/>
    </i>
    <i t="default">
      <x v="2943"/>
    </i>
    <i>
      <x v="2944"/>
      <x v="2981"/>
    </i>
    <i t="default">
      <x v="2944"/>
    </i>
    <i>
      <x v="2945"/>
      <x v="2990"/>
    </i>
    <i t="default">
      <x v="2945"/>
    </i>
    <i>
      <x v="2946"/>
      <x v="2927"/>
    </i>
    <i t="default">
      <x v="2946"/>
    </i>
    <i>
      <x v="2947"/>
      <x v="2890"/>
    </i>
    <i t="default">
      <x v="2947"/>
    </i>
    <i>
      <x v="2948"/>
      <x v="2891"/>
    </i>
    <i t="default">
      <x v="2948"/>
    </i>
    <i>
      <x v="2949"/>
      <x v="2894"/>
    </i>
    <i t="default">
      <x v="2949"/>
    </i>
    <i>
      <x v="2950"/>
      <x v="2915"/>
    </i>
    <i t="default">
      <x v="2950"/>
    </i>
    <i>
      <x v="2951"/>
      <x v="2898"/>
    </i>
    <i t="default">
      <x v="2951"/>
    </i>
    <i>
      <x v="2952"/>
      <x v="2982"/>
    </i>
    <i t="default">
      <x v="2952"/>
    </i>
    <i>
      <x v="2953"/>
      <x v="2959"/>
    </i>
    <i t="default">
      <x v="2953"/>
    </i>
    <i>
      <x v="2954"/>
      <x v="2985"/>
    </i>
    <i t="default">
      <x v="2954"/>
    </i>
    <i>
      <x v="2955"/>
      <x v="2986"/>
    </i>
    <i t="default">
      <x v="2955"/>
    </i>
    <i>
      <x v="2956"/>
      <x v="2909"/>
    </i>
    <i t="default">
      <x v="2956"/>
    </i>
    <i>
      <x v="2957"/>
      <x v="2987"/>
    </i>
    <i t="default">
      <x v="2957"/>
    </i>
    <i>
      <x v="2958"/>
      <x v="2988"/>
    </i>
    <i t="default">
      <x v="2958"/>
    </i>
    <i>
      <x v="2959"/>
      <x v="3020"/>
    </i>
    <i t="default">
      <x v="2959"/>
    </i>
    <i>
      <x v="2960"/>
      <x v="2919"/>
    </i>
    <i t="default">
      <x v="2960"/>
    </i>
    <i>
      <x v="2961"/>
      <x v="2983"/>
    </i>
    <i t="default">
      <x v="2961"/>
    </i>
    <i>
      <x v="2962"/>
      <x v="2989"/>
    </i>
    <i t="default">
      <x v="2962"/>
    </i>
    <i>
      <x v="2963"/>
      <x v="2973"/>
    </i>
    <i t="default">
      <x v="2963"/>
    </i>
    <i>
      <x v="2964"/>
      <x v="2980"/>
    </i>
    <i t="default">
      <x v="2964"/>
    </i>
    <i>
      <x v="2965"/>
      <x v="2991"/>
    </i>
    <i t="default">
      <x v="2965"/>
    </i>
    <i>
      <x v="2966"/>
      <x v="2966"/>
    </i>
    <i t="default">
      <x v="2966"/>
    </i>
    <i>
      <x v="2967"/>
      <x v="3023"/>
    </i>
    <i t="default">
      <x v="2967"/>
    </i>
    <i>
      <x v="2968"/>
      <x v="2956"/>
    </i>
    <i t="default">
      <x v="2968"/>
    </i>
    <i>
      <x v="2969"/>
      <x v="2929"/>
    </i>
    <i t="default">
      <x v="2969"/>
    </i>
    <i>
      <x v="2970"/>
      <x v="2933"/>
    </i>
    <i t="default">
      <x v="2970"/>
    </i>
    <i>
      <x v="2971"/>
      <x v="2992"/>
    </i>
    <i t="default">
      <x v="2971"/>
    </i>
    <i>
      <x v="2972"/>
      <x v="2994"/>
    </i>
    <i t="default">
      <x v="2972"/>
    </i>
    <i>
      <x v="2973"/>
      <x v="2995"/>
    </i>
    <i t="default">
      <x v="2973"/>
    </i>
    <i>
      <x v="2974"/>
      <x v="2997"/>
    </i>
    <i t="default">
      <x v="2974"/>
    </i>
    <i>
      <x v="2975"/>
      <x v="2998"/>
    </i>
    <i t="default">
      <x v="2975"/>
    </i>
    <i>
      <x v="2976"/>
      <x v="2936"/>
    </i>
    <i t="default">
      <x v="2976"/>
    </i>
    <i>
      <x v="2977"/>
      <x v="3002"/>
    </i>
    <i t="default">
      <x v="2977"/>
    </i>
    <i>
      <x v="2978"/>
      <x v="3005"/>
    </i>
    <i t="default">
      <x v="2978"/>
    </i>
    <i>
      <x v="2979"/>
      <x v="3035"/>
    </i>
    <i t="default">
      <x v="2979"/>
    </i>
    <i>
      <x v="2980"/>
      <x v="3028"/>
    </i>
    <i t="default">
      <x v="2980"/>
    </i>
    <i>
      <x v="2981"/>
      <x v="3008"/>
    </i>
    <i t="default">
      <x v="2981"/>
    </i>
    <i>
      <x v="2982"/>
      <x v="3063"/>
    </i>
    <i t="default">
      <x v="2982"/>
    </i>
    <i>
      <x v="2983"/>
      <x v="3047"/>
    </i>
    <i t="default">
      <x v="2983"/>
    </i>
    <i>
      <x v="2984"/>
      <x v="3004"/>
    </i>
    <i t="default">
      <x v="2984"/>
    </i>
    <i>
      <x v="2985"/>
      <x v="3038"/>
    </i>
    <i t="default">
      <x v="2985"/>
    </i>
    <i>
      <x v="2986"/>
      <x v="3006"/>
    </i>
    <i t="default">
      <x v="2986"/>
    </i>
    <i>
      <x v="2987"/>
      <x v="2951"/>
    </i>
    <i t="default">
      <x v="2987"/>
    </i>
    <i>
      <x v="2988"/>
      <x v="3066"/>
    </i>
    <i t="default">
      <x v="2988"/>
    </i>
    <i>
      <x v="2989"/>
      <x v="3007"/>
    </i>
    <i t="default">
      <x v="2989"/>
    </i>
    <i>
      <x v="2990"/>
      <x v="2984"/>
    </i>
    <i t="default">
      <x v="2990"/>
    </i>
    <i>
      <x v="2991"/>
      <x v="3011"/>
    </i>
    <i t="default">
      <x v="2991"/>
    </i>
    <i>
      <x v="2992"/>
      <x v="3009"/>
    </i>
    <i t="default">
      <x v="2992"/>
    </i>
    <i>
      <x v="2993"/>
      <x v="3001"/>
    </i>
    <i t="default">
      <x v="2993"/>
    </i>
    <i>
      <x v="2994"/>
      <x v="3019"/>
    </i>
    <i t="default">
      <x v="2994"/>
    </i>
    <i>
      <x v="2995"/>
      <x v="2975"/>
    </i>
    <i t="default">
      <x v="2995"/>
    </i>
    <i>
      <x v="2996"/>
      <x v="3012"/>
    </i>
    <i t="default">
      <x v="2996"/>
    </i>
    <i>
      <x v="2997"/>
      <x v="3013"/>
    </i>
    <i t="default">
      <x v="2997"/>
    </i>
    <i>
      <x v="2998"/>
      <x v="3003"/>
    </i>
    <i t="default">
      <x v="2998"/>
    </i>
    <i>
      <x v="2999"/>
      <x v="2969"/>
    </i>
    <i t="default">
      <x v="2999"/>
    </i>
    <i>
      <x v="3000"/>
      <x v="3040"/>
    </i>
    <i t="default">
      <x v="3000"/>
    </i>
    <i>
      <x v="3001"/>
      <x v="3015"/>
    </i>
    <i t="default">
      <x v="3001"/>
    </i>
    <i>
      <x v="3002"/>
      <x v="3016"/>
    </i>
    <i t="default">
      <x v="3002"/>
    </i>
    <i>
      <x v="3003"/>
      <x v="3060"/>
    </i>
    <i t="default">
      <x v="3003"/>
    </i>
    <i>
      <x v="3004"/>
      <x v="3061"/>
    </i>
    <i t="default">
      <x v="3004"/>
    </i>
    <i>
      <x v="3005"/>
      <x v="3021"/>
    </i>
    <i t="default">
      <x v="3005"/>
    </i>
    <i>
      <x v="3006"/>
      <x v="2974"/>
    </i>
    <i t="default">
      <x v="3006"/>
    </i>
    <i>
      <x v="3007"/>
      <x v="3034"/>
    </i>
    <i t="default">
      <x v="3007"/>
    </i>
    <i>
      <x v="3008"/>
      <x v="3010"/>
    </i>
    <i t="default">
      <x v="3008"/>
    </i>
    <i>
      <x v="3009"/>
      <x v="3031"/>
    </i>
    <i t="default">
      <x v="3009"/>
    </i>
    <i>
      <x v="3010"/>
      <x v="2993"/>
    </i>
    <i t="default">
      <x v="3010"/>
    </i>
    <i>
      <x v="3011"/>
      <x v="3029"/>
    </i>
    <i t="default">
      <x v="3011"/>
    </i>
    <i>
      <x v="3012"/>
      <x v="3044"/>
    </i>
    <i t="default">
      <x v="3012"/>
    </i>
    <i>
      <x v="3013"/>
      <x v="3036"/>
    </i>
    <i t="default">
      <x v="3013"/>
    </i>
    <i>
      <x v="3014"/>
      <x v="3037"/>
    </i>
    <i t="default">
      <x v="3014"/>
    </i>
    <i>
      <x v="3015"/>
      <x v="3033"/>
    </i>
    <i t="default">
      <x v="3015"/>
    </i>
    <i>
      <x v="3016"/>
      <x v="3039"/>
    </i>
    <i t="default">
      <x v="3016"/>
    </i>
    <i>
      <x v="3017"/>
      <x v="3084"/>
    </i>
    <i t="default">
      <x v="3017"/>
    </i>
    <i>
      <x v="3018"/>
      <x v="3042"/>
    </i>
    <i t="default">
      <x v="3018"/>
    </i>
    <i>
      <x v="3019"/>
      <x v="3018"/>
    </i>
    <i t="default">
      <x v="3019"/>
    </i>
    <i>
      <x v="3020"/>
      <x v="3041"/>
    </i>
    <i t="default">
      <x v="3020"/>
    </i>
    <i>
      <x v="3021"/>
      <x v="3082"/>
    </i>
    <i t="default">
      <x v="3021"/>
    </i>
    <i>
      <x v="3022"/>
      <x v="3045"/>
    </i>
    <i t="default">
      <x v="3022"/>
    </i>
    <i>
      <x v="3023"/>
      <x v="3046"/>
    </i>
    <i t="default">
      <x v="3023"/>
    </i>
    <i>
      <x v="3024"/>
      <x v="3043"/>
    </i>
    <i t="default">
      <x v="3024"/>
    </i>
    <i>
      <x v="3025"/>
      <x v="3048"/>
    </i>
    <i t="default">
      <x v="3025"/>
    </i>
    <i>
      <x v="3026"/>
      <x v="3049"/>
    </i>
    <i t="default">
      <x v="3026"/>
    </i>
    <i>
      <x v="3027"/>
      <x v="3086"/>
    </i>
    <i t="default">
      <x v="3027"/>
    </i>
    <i>
      <x v="3028"/>
      <x v="3052"/>
    </i>
    <i t="default">
      <x v="3028"/>
    </i>
    <i>
      <x v="3029"/>
      <x v="3053"/>
    </i>
    <i t="default">
      <x v="3029"/>
    </i>
    <i>
      <x v="3030"/>
      <x v="3054"/>
    </i>
    <i t="default">
      <x v="3030"/>
    </i>
    <i>
      <x v="3031"/>
      <x v="3107"/>
    </i>
    <i t="default">
      <x v="3031"/>
    </i>
    <i>
      <x v="3032"/>
      <x v="3055"/>
    </i>
    <i t="default">
      <x v="3032"/>
    </i>
    <i>
      <x v="3033"/>
      <x v="3057"/>
    </i>
    <i t="default">
      <x v="3033"/>
    </i>
    <i>
      <x v="3034"/>
      <x v="3080"/>
    </i>
    <i t="default">
      <x v="3034"/>
    </i>
    <i>
      <x v="3035"/>
      <x v="3070"/>
    </i>
    <i t="default">
      <x v="3035"/>
    </i>
    <i>
      <x v="3036"/>
      <x v="3109"/>
    </i>
    <i t="default">
      <x v="3036"/>
    </i>
    <i>
      <x v="3037"/>
      <x v="3078"/>
    </i>
    <i t="default">
      <x v="3037"/>
    </i>
    <i>
      <x v="3038"/>
      <x v="3071"/>
    </i>
    <i t="default">
      <x v="3038"/>
    </i>
    <i>
      <x v="3039"/>
      <x v="3059"/>
    </i>
    <i t="default">
      <x v="3039"/>
    </i>
    <i>
      <x v="3040"/>
      <x v="3026"/>
    </i>
    <i t="default">
      <x v="3040"/>
    </i>
    <i>
      <x v="3041"/>
      <x v="3064"/>
    </i>
    <i t="default">
      <x v="3041"/>
    </i>
    <i>
      <x v="3042"/>
      <x v="3065"/>
    </i>
    <i t="default">
      <x v="3042"/>
    </i>
    <i>
      <x v="3043"/>
      <x v="3050"/>
    </i>
    <i t="default">
      <x v="3043"/>
    </i>
    <i>
      <x v="3044"/>
      <x v="3098"/>
    </i>
    <i t="default">
      <x v="3044"/>
    </i>
    <i>
      <x v="3045"/>
      <x v="3032"/>
    </i>
    <i t="default">
      <x v="3045"/>
    </i>
    <i>
      <x v="3046"/>
      <x v="3024"/>
    </i>
    <i t="default">
      <x v="3046"/>
    </i>
    <i>
      <x v="3047"/>
      <x v="3025"/>
    </i>
    <i t="default">
      <x v="3047"/>
    </i>
    <i>
      <x v="3048"/>
      <x v="3067"/>
    </i>
    <i t="default">
      <x v="3048"/>
    </i>
    <i>
      <x v="3049"/>
      <x v="2996"/>
    </i>
    <i t="default">
      <x v="3049"/>
    </i>
    <i>
      <x v="3050"/>
      <x v="3068"/>
    </i>
    <i t="default">
      <x v="3050"/>
    </i>
    <i>
      <x v="3051"/>
      <x v="3088"/>
    </i>
    <i t="default">
      <x v="3051"/>
    </i>
    <i>
      <x v="3052"/>
      <x v="2999"/>
    </i>
    <i t="default">
      <x v="3052"/>
    </i>
    <i>
      <x v="3053"/>
      <x v="3000"/>
    </i>
    <i t="default">
      <x v="3053"/>
    </i>
    <i>
      <x v="3054"/>
      <x v="3069"/>
    </i>
    <i t="default">
      <x v="3054"/>
    </i>
    <i>
      <x v="3055"/>
      <x v="3058"/>
    </i>
    <i t="default">
      <x v="3055"/>
    </i>
    <i>
      <x v="3056"/>
      <x v="3062"/>
    </i>
    <i t="default">
      <x v="3056"/>
    </i>
    <i>
      <x v="3057"/>
      <x v="3072"/>
    </i>
    <i t="default">
      <x v="3057"/>
    </i>
    <i>
      <x v="3058"/>
      <x v="3115"/>
    </i>
    <i t="default">
      <x v="3058"/>
    </i>
    <i>
      <x v="3059"/>
      <x v="3076"/>
    </i>
    <i t="default">
      <x v="3059"/>
    </i>
    <i>
      <x v="3060"/>
      <x v="3077"/>
    </i>
    <i t="default">
      <x v="3060"/>
    </i>
    <i>
      <x v="3061"/>
      <x v="3108"/>
    </i>
    <i t="default">
      <x v="3061"/>
    </i>
    <i>
      <x v="3062"/>
      <x v="3095"/>
    </i>
    <i t="default">
      <x v="3062"/>
    </i>
    <i>
      <x v="3063"/>
      <x v="3079"/>
    </i>
    <i t="default">
      <x v="3063"/>
    </i>
    <i>
      <x v="3064"/>
      <x v="3081"/>
    </i>
    <i t="default">
      <x v="3064"/>
    </i>
    <i>
      <x v="3065"/>
      <x v="3083"/>
    </i>
    <i t="default">
      <x v="3065"/>
    </i>
    <i>
      <x v="3066"/>
      <x v="3085"/>
    </i>
    <i t="default">
      <x v="3066"/>
    </i>
    <i>
      <x v="3067"/>
      <x v="3093"/>
    </i>
    <i t="default">
      <x v="3067"/>
    </i>
    <i>
      <x v="3068"/>
      <x v="3073"/>
    </i>
    <i t="default">
      <x v="3068"/>
    </i>
    <i>
      <x v="3069"/>
      <x v="3106"/>
    </i>
    <i t="default">
      <x v="3069"/>
    </i>
    <i>
      <x v="3070"/>
      <x v="3090"/>
    </i>
    <i t="default">
      <x v="3070"/>
    </i>
    <i>
      <x v="3071"/>
      <x v="3087"/>
    </i>
    <i t="default">
      <x v="3071"/>
    </i>
    <i>
      <x v="3072"/>
      <x v="3092"/>
    </i>
    <i t="default">
      <x v="3072"/>
    </i>
    <i>
      <x v="3073"/>
      <x v="3119"/>
    </i>
    <i t="default">
      <x v="3073"/>
    </i>
    <i>
      <x v="3074"/>
      <x v="3096"/>
    </i>
    <i t="default">
      <x v="3074"/>
    </i>
    <i>
      <x v="3075"/>
      <x v="3097"/>
    </i>
    <i t="default">
      <x v="3075"/>
    </i>
    <i>
      <x v="3076"/>
      <x v="3014"/>
    </i>
    <i t="default">
      <x v="3076"/>
    </i>
    <i>
      <x v="3077"/>
      <x v="3094"/>
    </i>
    <i t="default">
      <x v="3077"/>
    </i>
    <i>
      <x v="3078"/>
      <x v="3142"/>
    </i>
    <i t="default">
      <x v="3078"/>
    </i>
    <i>
      <x v="3079"/>
      <x v="3099"/>
    </i>
    <i t="default">
      <x v="3079"/>
    </i>
    <i>
      <x v="3080"/>
      <x v="3139"/>
    </i>
    <i t="default">
      <x v="3080"/>
    </i>
    <i>
      <x v="3081"/>
      <x v="3103"/>
    </i>
    <i t="default">
      <x v="3081"/>
    </i>
    <i>
      <x v="3082"/>
      <x v="3017"/>
    </i>
    <i t="default">
      <x v="3082"/>
    </i>
    <i>
      <x v="3083"/>
      <x v="3104"/>
    </i>
    <i t="default">
      <x v="3083"/>
    </i>
    <i>
      <x v="3084"/>
      <x v="3105"/>
    </i>
    <i t="default">
      <x v="3084"/>
    </i>
    <i>
      <x v="3085"/>
      <x v="3124"/>
    </i>
    <i t="default">
      <x v="3085"/>
    </i>
    <i>
      <x v="3086"/>
      <x v="3150"/>
    </i>
    <i t="default">
      <x v="3086"/>
    </i>
    <i>
      <x v="3087"/>
      <x v="3022"/>
    </i>
    <i t="default">
      <x v="3087"/>
    </i>
    <i>
      <x v="3088"/>
      <x v="3027"/>
    </i>
    <i t="default">
      <x v="3088"/>
    </i>
    <i>
      <x v="3089"/>
      <x v="3152"/>
    </i>
    <i t="default">
      <x v="3089"/>
    </i>
    <i>
      <x v="3090"/>
      <x v="3110"/>
    </i>
    <i t="default">
      <x v="3090"/>
    </i>
    <i>
      <x v="3091"/>
      <x v="3116"/>
    </i>
    <i t="default">
      <x v="3091"/>
    </i>
    <i>
      <x v="3092"/>
      <x v="3030"/>
    </i>
    <i t="default">
      <x v="3092"/>
    </i>
    <i>
      <x v="3093"/>
      <x v="3112"/>
    </i>
    <i t="default">
      <x v="3093"/>
    </i>
    <i>
      <x v="3094"/>
      <x v="3114"/>
    </i>
    <i t="default">
      <x v="3094"/>
    </i>
    <i>
      <x v="3095"/>
      <x v="3117"/>
    </i>
    <i t="default">
      <x v="3095"/>
    </i>
    <i>
      <x v="3096"/>
      <x v="3120"/>
    </i>
    <i t="default">
      <x v="3096"/>
    </i>
    <i>
      <x v="3097"/>
      <x v="3121"/>
    </i>
    <i t="default">
      <x v="3097"/>
    </i>
    <i>
      <x v="3098"/>
      <x v="3122"/>
    </i>
    <i t="default">
      <x v="3098"/>
    </i>
    <i>
      <x v="3099"/>
      <x v="3074"/>
    </i>
    <i t="default">
      <x v="3099"/>
    </i>
    <i>
      <x v="3100"/>
      <x v="3123"/>
    </i>
    <i t="default">
      <x v="3100"/>
    </i>
    <i>
      <x v="3101"/>
      <x v="3125"/>
    </i>
    <i t="default">
      <x v="3101"/>
    </i>
    <i>
      <x v="3102"/>
      <x v="3170"/>
    </i>
    <i t="default">
      <x v="3102"/>
    </i>
    <i>
      <x v="3103"/>
      <x v="3051"/>
    </i>
    <i t="default">
      <x v="3103"/>
    </i>
    <i>
      <x v="3104"/>
      <x v="3127"/>
    </i>
    <i t="default">
      <x v="3104"/>
    </i>
    <i>
      <x v="3105"/>
      <x v="3204"/>
    </i>
    <i t="default">
      <x v="3105"/>
    </i>
    <i>
      <x v="3106"/>
      <x v="3161"/>
    </i>
    <i t="default">
      <x v="3106"/>
    </i>
    <i>
      <x v="3107"/>
      <x v="3128"/>
    </i>
    <i t="default">
      <x v="3107"/>
    </i>
    <i>
      <x v="3108"/>
      <x v="3129"/>
    </i>
    <i t="default">
      <x v="3108"/>
    </i>
    <i>
      <x v="3109"/>
      <x v="3130"/>
    </i>
    <i t="default">
      <x v="3109"/>
    </i>
    <i>
      <x v="3110"/>
      <x v="3056"/>
    </i>
    <i t="default">
      <x v="3110"/>
    </i>
    <i>
      <x v="3111"/>
      <x v="3154"/>
    </i>
    <i t="default">
      <x v="3111"/>
    </i>
    <i>
      <x v="3112"/>
      <x v="3091"/>
    </i>
    <i r="1">
      <x v="3160"/>
    </i>
    <i t="default">
      <x v="3112"/>
    </i>
    <i>
      <x v="3113"/>
      <x v="3133"/>
    </i>
    <i t="default">
      <x v="3113"/>
    </i>
    <i>
      <x v="3114"/>
      <x v="3192"/>
    </i>
    <i t="default">
      <x v="3114"/>
    </i>
    <i>
      <x v="3115"/>
      <x v="3134"/>
    </i>
    <i t="default">
      <x v="3115"/>
    </i>
    <i>
      <x v="3116"/>
      <x v="3135"/>
    </i>
    <i t="default">
      <x v="3116"/>
    </i>
    <i>
      <x v="3117"/>
      <x v="3136"/>
    </i>
    <i t="default">
      <x v="3117"/>
    </i>
    <i>
      <x v="3118"/>
      <x v="3140"/>
    </i>
    <i t="default">
      <x v="3118"/>
    </i>
    <i>
      <x v="3119"/>
      <x v="3100"/>
    </i>
    <i t="default">
      <x v="3119"/>
    </i>
    <i>
      <x v="3120"/>
      <x v="3148"/>
    </i>
    <i t="default">
      <x v="3120"/>
    </i>
    <i>
      <x v="3121"/>
      <x v="3151"/>
    </i>
    <i t="default">
      <x v="3121"/>
    </i>
    <i>
      <x v="3122"/>
      <x v="3185"/>
    </i>
    <i t="default">
      <x v="3122"/>
    </i>
    <i>
      <x v="3123"/>
      <x v="3155"/>
    </i>
    <i t="default">
      <x v="3123"/>
    </i>
    <i>
      <x v="3124"/>
      <x v="3132"/>
    </i>
    <i t="default">
      <x v="3124"/>
    </i>
    <i>
      <x v="3125"/>
      <x v="3101"/>
    </i>
    <i t="default">
      <x v="3125"/>
    </i>
    <i>
      <x v="3126"/>
      <x v="3126"/>
    </i>
    <i t="default">
      <x v="3126"/>
    </i>
    <i>
      <x v="3127"/>
      <x v="3143"/>
    </i>
    <i t="default">
      <x v="3127"/>
    </i>
    <i>
      <x v="3128"/>
      <x v="3159"/>
    </i>
    <i t="default">
      <x v="3128"/>
    </i>
    <i>
      <x v="3129"/>
      <x v="3111"/>
    </i>
    <i t="default">
      <x v="3129"/>
    </i>
    <i>
      <x v="3130"/>
      <x v="3162"/>
    </i>
    <i t="default">
      <x v="3130"/>
    </i>
    <i>
      <x v="3131"/>
      <x v="3164"/>
    </i>
    <i t="default">
      <x v="3131"/>
    </i>
    <i>
      <x v="3132"/>
      <x v="3165"/>
    </i>
    <i t="default">
      <x v="3132"/>
    </i>
    <i>
      <x v="3133"/>
      <x v="3166"/>
    </i>
    <i t="default">
      <x v="3133"/>
    </i>
    <i>
      <x v="3134"/>
      <x v="3113"/>
    </i>
    <i t="default">
      <x v="3134"/>
    </i>
    <i>
      <x v="3135"/>
      <x v="3167"/>
    </i>
    <i t="default">
      <x v="3135"/>
    </i>
    <i>
      <x v="3136"/>
      <x v="3168"/>
    </i>
    <i t="default">
      <x v="3136"/>
    </i>
    <i>
      <x v="3137"/>
      <x v="3075"/>
    </i>
    <i t="default">
      <x v="3137"/>
    </i>
    <i>
      <x v="3138"/>
      <x v="3176"/>
    </i>
    <i t="default">
      <x v="3138"/>
    </i>
    <i>
      <x v="3139"/>
      <x v="3171"/>
    </i>
    <i t="default">
      <x v="3139"/>
    </i>
    <i>
      <x v="3140"/>
      <x v="3172"/>
    </i>
    <i t="default">
      <x v="3140"/>
    </i>
    <i>
      <x v="3141"/>
      <x v="3178"/>
    </i>
    <i t="default">
      <x v="3141"/>
    </i>
    <i>
      <x v="3142"/>
      <x v="3198"/>
    </i>
    <i t="default">
      <x v="3142"/>
    </i>
    <i>
      <x v="3143"/>
      <x v="3179"/>
    </i>
    <i t="default">
      <x v="3143"/>
    </i>
    <i>
      <x v="3144"/>
      <x v="3187"/>
    </i>
    <i t="default">
      <x v="3144"/>
    </i>
    <i>
      <x v="3145"/>
      <x v="3252"/>
    </i>
    <i t="default">
      <x v="3145"/>
    </i>
    <i>
      <x v="3146"/>
      <x v="3182"/>
    </i>
    <i t="default">
      <x v="3146"/>
    </i>
    <i>
      <x v="3147"/>
      <x v="3183"/>
    </i>
    <i t="default">
      <x v="3147"/>
    </i>
    <i>
      <x v="3148"/>
      <x v="3089"/>
    </i>
    <i t="default">
      <x v="3148"/>
    </i>
    <i>
      <x v="3149"/>
      <x v="3184"/>
    </i>
    <i t="default">
      <x v="3149"/>
    </i>
    <i>
      <x v="3150"/>
      <x v="3175"/>
    </i>
    <i t="default">
      <x v="3150"/>
    </i>
    <i>
      <x v="3151"/>
      <x v="3186"/>
    </i>
    <i t="default">
      <x v="3151"/>
    </i>
    <i>
      <x v="3152"/>
      <x v="3188"/>
    </i>
    <i t="default">
      <x v="3152"/>
    </i>
    <i>
      <x v="3153"/>
      <x v="3190"/>
    </i>
    <i t="default">
      <x v="3153"/>
    </i>
    <i>
      <x v="3154"/>
      <x v="3191"/>
    </i>
    <i t="default">
      <x v="3154"/>
    </i>
    <i>
      <x v="3155"/>
      <x v="3193"/>
    </i>
    <i t="default">
      <x v="3155"/>
    </i>
    <i>
      <x v="3156"/>
      <x v="3177"/>
    </i>
    <i r="1">
      <x v="3238"/>
    </i>
    <i t="default">
      <x v="3156"/>
    </i>
    <i>
      <x v="3157"/>
      <x v="3189"/>
    </i>
    <i t="default">
      <x v="3157"/>
    </i>
    <i>
      <x v="3158"/>
      <x v="3199"/>
    </i>
    <i t="default">
      <x v="3158"/>
    </i>
    <i>
      <x v="3159"/>
      <x v="3181"/>
    </i>
    <i t="default">
      <x v="3159"/>
    </i>
    <i>
      <x v="3160"/>
      <x v="3197"/>
    </i>
    <i t="default">
      <x v="3160"/>
    </i>
    <i>
      <x v="3161"/>
      <x v="3102"/>
    </i>
    <i t="default">
      <x v="3161"/>
    </i>
    <i>
      <x v="3162"/>
      <x v="3173"/>
    </i>
    <i t="default">
      <x v="3162"/>
    </i>
    <i>
      <x v="3163"/>
      <x v="3163"/>
    </i>
    <i t="default">
      <x v="3163"/>
    </i>
    <i>
      <x v="3164"/>
      <x v="3200"/>
    </i>
    <i t="default">
      <x v="3164"/>
    </i>
    <i>
      <x v="3165"/>
      <x v="3202"/>
    </i>
    <i t="default">
      <x v="3165"/>
    </i>
    <i>
      <x v="3166"/>
      <x v="3223"/>
    </i>
    <i t="default">
      <x v="3166"/>
    </i>
    <i>
      <x v="3167"/>
      <x v="3251"/>
    </i>
    <i t="default">
      <x v="3167"/>
    </i>
    <i>
      <x v="3168"/>
      <x v="3211"/>
    </i>
    <i t="default">
      <x v="3168"/>
    </i>
    <i>
      <x v="3169"/>
      <x v="3169"/>
    </i>
    <i t="default">
      <x v="3169"/>
    </i>
    <i>
      <x v="3170"/>
      <x v="3208"/>
    </i>
    <i t="default">
      <x v="3170"/>
    </i>
    <i>
      <x v="3171"/>
      <x v="3247"/>
    </i>
    <i t="default">
      <x v="3171"/>
    </i>
    <i>
      <x v="3172"/>
      <x v="3157"/>
    </i>
    <i t="default">
      <x v="3172"/>
    </i>
    <i>
      <x v="3173"/>
      <x v="3212"/>
    </i>
    <i t="default">
      <x v="3173"/>
    </i>
    <i>
      <x v="3174"/>
      <x v="3180"/>
    </i>
    <i t="default">
      <x v="3174"/>
    </i>
    <i>
      <x v="3175"/>
      <x v="3215"/>
    </i>
    <i t="default">
      <x v="3175"/>
    </i>
    <i>
      <x v="3176"/>
      <x v="3216"/>
    </i>
    <i t="default">
      <x v="3176"/>
    </i>
    <i>
      <x v="3177"/>
      <x v="3218"/>
    </i>
    <i t="default">
      <x v="3177"/>
    </i>
    <i>
      <x v="3178"/>
      <x v="3221"/>
    </i>
    <i t="default">
      <x v="3178"/>
    </i>
    <i>
      <x v="3179"/>
      <x v="3219"/>
    </i>
    <i t="default">
      <x v="3179"/>
    </i>
    <i>
      <x v="3180"/>
      <x v="3220"/>
    </i>
    <i t="default">
      <x v="3180"/>
    </i>
    <i>
      <x v="3181"/>
      <x v="3118"/>
    </i>
    <i t="default">
      <x v="3181"/>
    </i>
    <i>
      <x v="3182"/>
      <x v="3245"/>
    </i>
    <i t="default">
      <x v="3182"/>
    </i>
    <i>
      <x v="3183"/>
      <x v="3222"/>
    </i>
    <i t="default">
      <x v="3183"/>
    </i>
    <i>
      <x v="3184"/>
      <x v="3225"/>
    </i>
    <i t="default">
      <x v="3184"/>
    </i>
    <i>
      <x v="3185"/>
      <x v="3226"/>
    </i>
    <i t="default">
      <x v="3185"/>
    </i>
    <i>
      <x v="3186"/>
      <x v="3194"/>
    </i>
    <i t="default">
      <x v="3186"/>
    </i>
    <i>
      <x v="3187"/>
      <x v="3209"/>
    </i>
    <i t="default">
      <x v="3187"/>
    </i>
    <i>
      <x v="3188"/>
      <x v="3263"/>
    </i>
    <i t="default">
      <x v="3188"/>
    </i>
    <i>
      <x v="3189"/>
      <x v="3228"/>
    </i>
    <i t="default">
      <x v="3189"/>
    </i>
    <i>
      <x v="3190"/>
      <x v="3262"/>
    </i>
    <i t="default">
      <x v="3190"/>
    </i>
    <i>
      <x v="3191"/>
      <x v="3131"/>
    </i>
    <i t="default">
      <x v="3191"/>
    </i>
    <i>
      <x v="3192"/>
      <x v="3230"/>
    </i>
    <i t="default">
      <x v="3192"/>
    </i>
    <i>
      <x v="3193"/>
      <x v="3246"/>
    </i>
    <i t="default">
      <x v="3193"/>
    </i>
    <i>
      <x v="3194"/>
      <x v="3234"/>
    </i>
    <i t="default">
      <x v="3194"/>
    </i>
    <i>
      <x v="3195"/>
      <x v="3144"/>
    </i>
    <i t="default">
      <x v="3195"/>
    </i>
    <i>
      <x v="3196"/>
      <x v="3137"/>
    </i>
    <i t="default">
      <x v="3196"/>
    </i>
    <i>
      <x v="3197"/>
      <x v="3237"/>
    </i>
    <i t="default">
      <x v="3197"/>
    </i>
    <i>
      <x v="3198"/>
      <x v="3315"/>
    </i>
    <i t="default">
      <x v="3198"/>
    </i>
    <i>
      <x v="3199"/>
      <x v="3236"/>
    </i>
    <i t="default">
      <x v="3199"/>
    </i>
    <i>
      <x v="3200"/>
      <x v="3138"/>
    </i>
    <i t="default">
      <x v="3200"/>
    </i>
    <i>
      <x v="3201"/>
      <x v="3239"/>
    </i>
    <i t="default">
      <x v="3201"/>
    </i>
    <i>
      <x v="3202"/>
      <x v="3141"/>
    </i>
    <i t="default">
      <x v="3202"/>
    </i>
    <i>
      <x v="3203"/>
      <x v="3241"/>
    </i>
    <i t="default">
      <x v="3203"/>
    </i>
    <i>
      <x v="3204"/>
      <x v="3242"/>
    </i>
    <i t="default">
      <x v="3204"/>
    </i>
    <i>
      <x v="3205"/>
      <x v="3145"/>
    </i>
    <i t="default">
      <x v="3205"/>
    </i>
    <i>
      <x v="3206"/>
      <x v="3146"/>
    </i>
    <i t="default">
      <x v="3206"/>
    </i>
    <i>
      <x v="3207"/>
      <x v="3243"/>
    </i>
    <i t="default">
      <x v="3207"/>
    </i>
    <i>
      <x v="3208"/>
      <x v="3308"/>
    </i>
    <i t="default">
      <x v="3208"/>
    </i>
    <i>
      <x v="3209"/>
      <x v="3147"/>
    </i>
    <i t="default">
      <x v="3209"/>
    </i>
    <i>
      <x v="3210"/>
      <x v="3149"/>
    </i>
    <i t="default">
      <x v="3210"/>
    </i>
    <i>
      <x v="3211"/>
      <x v="3231"/>
    </i>
    <i t="default">
      <x v="3211"/>
    </i>
    <i>
      <x v="3212"/>
      <x v="3268"/>
    </i>
    <i t="default">
      <x v="3212"/>
    </i>
    <i>
      <x v="3213"/>
      <x v="3153"/>
    </i>
    <i t="default">
      <x v="3213"/>
    </i>
    <i>
      <x v="3214"/>
      <x v="3258"/>
    </i>
    <i t="default">
      <x v="3214"/>
    </i>
    <i>
      <x v="3215"/>
      <x v="3250"/>
    </i>
    <i t="default">
      <x v="3215"/>
    </i>
    <i>
      <x v="3216"/>
      <x v="3156"/>
    </i>
    <i t="default">
      <x v="3216"/>
    </i>
    <i>
      <x v="3217"/>
      <x v="3286"/>
    </i>
    <i t="default">
      <x v="3217"/>
    </i>
    <i>
      <x v="3218"/>
      <x v="3287"/>
    </i>
    <i t="default">
      <x v="3218"/>
    </i>
    <i>
      <x v="3219"/>
      <x v="3311"/>
    </i>
    <i t="default">
      <x v="3219"/>
    </i>
    <i>
      <x v="3220"/>
      <x v="3285"/>
    </i>
    <i t="default">
      <x v="3220"/>
    </i>
    <i>
      <x v="3221"/>
      <x v="3158"/>
    </i>
    <i t="default">
      <x v="3221"/>
    </i>
    <i>
      <x v="3222"/>
      <x v="3255"/>
    </i>
    <i t="default">
      <x v="3222"/>
    </i>
    <i>
      <x v="3223"/>
      <x v="3256"/>
    </i>
    <i t="default">
      <x v="3223"/>
    </i>
    <i>
      <x v="3224"/>
      <x v="3281"/>
    </i>
    <i t="default">
      <x v="3224"/>
    </i>
    <i>
      <x v="3225"/>
      <x v="3260"/>
    </i>
    <i t="default">
      <x v="3225"/>
    </i>
    <i>
      <x v="3226"/>
      <x v="3257"/>
    </i>
    <i t="default">
      <x v="3226"/>
    </i>
    <i>
      <x v="3227"/>
      <x v="3264"/>
    </i>
    <i t="default">
      <x v="3227"/>
    </i>
    <i>
      <x v="3228"/>
      <x v="3267"/>
    </i>
    <i t="default">
      <x v="3228"/>
    </i>
    <i>
      <x v="3229"/>
      <x v="3327"/>
    </i>
    <i t="default">
      <x v="3229"/>
    </i>
    <i>
      <x v="3230"/>
      <x v="3296"/>
    </i>
    <i t="default">
      <x v="3230"/>
    </i>
    <i>
      <x v="3231"/>
      <x v="3271"/>
    </i>
    <i t="default">
      <x v="3231"/>
    </i>
    <i>
      <x v="3232"/>
      <x v="3261"/>
    </i>
    <i t="default">
      <x v="3232"/>
    </i>
    <i>
      <x v="3233"/>
      <x v="3174"/>
    </i>
    <i t="default">
      <x v="3233"/>
    </i>
    <i>
      <x v="3234"/>
      <x v="3253"/>
    </i>
    <i t="default">
      <x v="3234"/>
    </i>
    <i>
      <x v="3235"/>
      <x v="3317"/>
    </i>
    <i t="default">
      <x v="3235"/>
    </i>
    <i>
      <x v="3236"/>
      <x v="3229"/>
    </i>
    <i t="default">
      <x v="3236"/>
    </i>
    <i>
      <x v="3237"/>
      <x v="3270"/>
    </i>
    <i t="default">
      <x v="3237"/>
    </i>
    <i>
      <x v="3238"/>
      <x v="3269"/>
    </i>
    <i t="default">
      <x v="3238"/>
    </i>
    <i>
      <x v="3239"/>
      <x v="3279"/>
    </i>
    <i t="default">
      <x v="3239"/>
    </i>
    <i>
      <x v="3240"/>
      <x v="3273"/>
    </i>
    <i t="default">
      <x v="3240"/>
    </i>
    <i>
      <x v="3241"/>
      <x v="3274"/>
    </i>
    <i t="default">
      <x v="3241"/>
    </i>
    <i>
      <x v="3242"/>
      <x v="3272"/>
    </i>
    <i t="default">
      <x v="3242"/>
    </i>
    <i>
      <x v="3243"/>
      <x v="3233"/>
    </i>
    <i t="default">
      <x v="3243"/>
    </i>
    <i>
      <x v="3244"/>
      <x v="3346"/>
    </i>
    <i t="default">
      <x v="3244"/>
    </i>
    <i>
      <x v="3245"/>
      <x v="3201"/>
    </i>
    <i t="default">
      <x v="3245"/>
    </i>
    <i>
      <x v="3246"/>
      <x v="3277"/>
    </i>
    <i t="default">
      <x v="3246"/>
    </i>
    <i>
      <x v="3247"/>
      <x v="3293"/>
    </i>
    <i t="default">
      <x v="3247"/>
    </i>
    <i>
      <x v="3248"/>
      <x v="3304"/>
    </i>
    <i t="default">
      <x v="3248"/>
    </i>
    <i>
      <x v="3249"/>
      <x v="3278"/>
    </i>
    <i t="default">
      <x v="3249"/>
    </i>
    <i>
      <x v="3250"/>
      <x v="3265"/>
    </i>
    <i t="default">
      <x v="3250"/>
    </i>
    <i>
      <x v="3251"/>
      <x v="3283"/>
    </i>
    <i t="default">
      <x v="3251"/>
    </i>
    <i>
      <x v="3252"/>
      <x v="3276"/>
    </i>
    <i t="default">
      <x v="3252"/>
    </i>
    <i>
      <x v="3253"/>
      <x v="3307"/>
    </i>
    <i t="default">
      <x v="3253"/>
    </i>
    <i>
      <x v="3254"/>
      <x v="3195"/>
    </i>
    <i t="default">
      <x v="3254"/>
    </i>
    <i>
      <x v="3255"/>
      <x v="3288"/>
    </i>
    <i t="default">
      <x v="3255"/>
    </i>
    <i>
      <x v="3256"/>
      <x v="3291"/>
    </i>
    <i t="default">
      <x v="3256"/>
    </i>
    <i>
      <x v="3257"/>
      <x v="3254"/>
    </i>
    <i t="default">
      <x v="3257"/>
    </i>
    <i>
      <x v="3258"/>
      <x v="3196"/>
    </i>
    <i t="default">
      <x v="3258"/>
    </i>
    <i>
      <x v="3259"/>
      <x v="3227"/>
    </i>
    <i t="default">
      <x v="3259"/>
    </i>
    <i>
      <x v="3260"/>
      <x v="3294"/>
    </i>
    <i t="default">
      <x v="3260"/>
    </i>
    <i>
      <x v="3261"/>
      <x v="3334"/>
    </i>
    <i t="default">
      <x v="3261"/>
    </i>
    <i>
      <x v="3262"/>
      <x v="3203"/>
    </i>
    <i t="default">
      <x v="3262"/>
    </i>
    <i>
      <x v="3263"/>
      <x v="3205"/>
    </i>
    <i t="default">
      <x v="3263"/>
    </i>
    <i>
      <x v="3264"/>
      <x v="3302"/>
    </i>
    <i t="default">
      <x v="3264"/>
    </i>
    <i>
      <x v="3265"/>
      <x v="3295"/>
    </i>
    <i t="default">
      <x v="3265"/>
    </i>
    <i>
      <x v="3266"/>
      <x v="3206"/>
    </i>
    <i t="default">
      <x v="3266"/>
    </i>
    <i>
      <x v="3267"/>
      <x v="3300"/>
    </i>
    <i t="default">
      <x v="3267"/>
    </i>
    <i>
      <x v="3268"/>
      <x v="3297"/>
    </i>
    <i t="default">
      <x v="3268"/>
    </i>
    <i>
      <x v="3269"/>
      <x v="3298"/>
    </i>
    <i t="default">
      <x v="3269"/>
    </i>
    <i>
      <x v="3270"/>
      <x v="3299"/>
    </i>
    <i t="default">
      <x v="3270"/>
    </i>
    <i>
      <x v="3271"/>
      <x v="3301"/>
    </i>
    <i t="default">
      <x v="3271"/>
    </i>
    <i>
      <x v="3272"/>
      <x v="3210"/>
    </i>
    <i t="default">
      <x v="3272"/>
    </i>
    <i>
      <x v="3273"/>
      <x v="3207"/>
    </i>
    <i t="default">
      <x v="3273"/>
    </i>
    <i>
      <x v="3274"/>
      <x v="3303"/>
    </i>
    <i t="default">
      <x v="3274"/>
    </i>
    <i>
      <x v="3275"/>
      <x v="3309"/>
    </i>
    <i t="default">
      <x v="3275"/>
    </i>
    <i>
      <x v="3276"/>
      <x v="3305"/>
    </i>
    <i t="default">
      <x v="3276"/>
    </i>
    <i>
      <x v="3277"/>
      <x v="3306"/>
    </i>
    <i t="default">
      <x v="3277"/>
    </i>
    <i>
      <x v="3278"/>
      <x v="3240"/>
    </i>
    <i t="default">
      <x v="3278"/>
    </i>
    <i>
      <x v="3279"/>
      <x v="3310"/>
    </i>
    <i t="default">
      <x v="3279"/>
    </i>
    <i>
      <x v="3280"/>
      <x v="3213"/>
    </i>
    <i t="default">
      <x v="3280"/>
    </i>
    <i>
      <x v="3281"/>
      <x v="3214"/>
    </i>
    <i t="default">
      <x v="3281"/>
    </i>
    <i>
      <x v="3282"/>
      <x v="3312"/>
    </i>
    <i t="default">
      <x v="3282"/>
    </i>
    <i>
      <x v="3283"/>
      <x v="3313"/>
    </i>
    <i t="default">
      <x v="3283"/>
    </i>
    <i>
      <x v="3284"/>
      <x v="3217"/>
    </i>
    <i t="default">
      <x v="3284"/>
    </i>
    <i>
      <x v="3285"/>
      <x v="3314"/>
    </i>
    <i t="default">
      <x v="3285"/>
    </i>
    <i>
      <x v="3286"/>
      <x v="3349"/>
    </i>
    <i t="default">
      <x v="3286"/>
    </i>
    <i>
      <x v="3287"/>
      <x v="3316"/>
    </i>
    <i t="default">
      <x v="3287"/>
    </i>
    <i>
      <x v="3288"/>
      <x v="3224"/>
    </i>
    <i t="default">
      <x v="3288"/>
    </i>
    <i>
      <x v="3289"/>
      <x v="3318"/>
    </i>
    <i t="default">
      <x v="3289"/>
    </i>
    <i>
      <x v="3290"/>
      <x v="3335"/>
    </i>
    <i t="default">
      <x v="3290"/>
    </i>
    <i>
      <x v="3291"/>
      <x v="3360"/>
    </i>
    <i t="default">
      <x v="3291"/>
    </i>
    <i>
      <x v="3292"/>
      <x v="3330"/>
    </i>
    <i t="default">
      <x v="3292"/>
    </i>
    <i>
      <x v="3293"/>
      <x v="3320"/>
    </i>
    <i t="default">
      <x v="3293"/>
    </i>
    <i>
      <x v="3294"/>
      <x v="3322"/>
    </i>
    <i t="default">
      <x v="3294"/>
    </i>
    <i>
      <x v="3295"/>
      <x v="3289"/>
    </i>
    <i t="default">
      <x v="3295"/>
    </i>
    <i>
      <x v="3296"/>
      <x v="3323"/>
    </i>
    <i t="default">
      <x v="3296"/>
    </i>
    <i>
      <x v="3297"/>
      <x v="3325"/>
    </i>
    <i t="default">
      <x v="3297"/>
    </i>
    <i>
      <x v="3298"/>
      <x v="3352"/>
    </i>
    <i t="default">
      <x v="3298"/>
    </i>
    <i>
      <x v="3299"/>
      <x v="3338"/>
    </i>
    <i t="default">
      <x v="3299"/>
    </i>
    <i>
      <x v="3300"/>
      <x v="3282"/>
    </i>
    <i t="default">
      <x v="3300"/>
    </i>
    <i>
      <x v="3301"/>
      <x v="3336"/>
    </i>
    <i t="default">
      <x v="3301"/>
    </i>
    <i>
      <x v="3302"/>
      <x v="3326"/>
    </i>
    <i t="default">
      <x v="3302"/>
    </i>
    <i>
      <x v="3303"/>
      <x v="3232"/>
    </i>
    <i t="default">
      <x v="3303"/>
    </i>
    <i>
      <x v="3304"/>
      <x v="3328"/>
    </i>
    <i t="default">
      <x v="3304"/>
    </i>
    <i>
      <x v="3305"/>
      <x v="3235"/>
    </i>
    <i t="default">
      <x v="3305"/>
    </i>
    <i>
      <x v="3306"/>
      <x v="3321"/>
    </i>
    <i t="default">
      <x v="3306"/>
    </i>
    <i>
      <x v="3307"/>
      <x v="3329"/>
    </i>
    <i t="default">
      <x v="3307"/>
    </i>
    <i>
      <x v="3308"/>
      <x v="3373"/>
    </i>
    <i t="default">
      <x v="3308"/>
    </i>
    <i>
      <x v="3309"/>
      <x v="3344"/>
    </i>
    <i t="default">
      <x v="3309"/>
    </i>
    <i>
      <x v="3310"/>
      <x v="3244"/>
    </i>
    <i t="default">
      <x v="3310"/>
    </i>
    <i>
      <x v="3311"/>
      <x v="3375"/>
    </i>
    <i t="default">
      <x v="3311"/>
    </i>
    <i>
      <x v="3312"/>
      <x v="3357"/>
    </i>
    <i t="default">
      <x v="3312"/>
    </i>
    <i>
      <x v="3313"/>
      <x v="3358"/>
    </i>
    <i t="default">
      <x v="3313"/>
    </i>
    <i>
      <x v="3314"/>
      <x v="3331"/>
    </i>
    <i t="default">
      <x v="3314"/>
    </i>
    <i>
      <x v="3315"/>
      <x v="3248"/>
    </i>
    <i t="default">
      <x v="3315"/>
    </i>
    <i>
      <x v="3316"/>
      <x v="3337"/>
    </i>
    <i t="default">
      <x v="3316"/>
    </i>
    <i>
      <x v="3317"/>
      <x v="3280"/>
    </i>
    <i t="default">
      <x v="3317"/>
    </i>
    <i>
      <x v="3318"/>
      <x v="3339"/>
    </i>
    <i t="default">
      <x v="3318"/>
    </i>
    <i>
      <x v="3319"/>
      <x v="3249"/>
    </i>
    <i t="default">
      <x v="3319"/>
    </i>
    <i>
      <x v="3320"/>
      <x v="3284"/>
    </i>
    <i t="default">
      <x v="3320"/>
    </i>
    <i>
      <x v="3321"/>
      <x v="3342"/>
    </i>
    <i t="default">
      <x v="3321"/>
    </i>
    <i>
      <x v="3322"/>
      <x v="3343"/>
    </i>
    <i t="default">
      <x v="3322"/>
    </i>
    <i>
      <x v="3323"/>
      <x v="3345"/>
    </i>
    <i t="default">
      <x v="3323"/>
    </i>
    <i>
      <x v="3324"/>
      <x v="3259"/>
    </i>
    <i t="default">
      <x v="3324"/>
    </i>
    <i>
      <x v="3325"/>
      <x v="3388"/>
    </i>
    <i t="default">
      <x v="3325"/>
    </i>
    <i>
      <x v="3326"/>
      <x v="3266"/>
    </i>
    <i t="default">
      <x v="3326"/>
    </i>
    <i>
      <x v="3327"/>
      <x v="3350"/>
    </i>
    <i t="default">
      <x v="3327"/>
    </i>
    <i>
      <x v="3328"/>
      <x v="3391"/>
    </i>
    <i t="default">
      <x v="3328"/>
    </i>
    <i>
      <x v="3329"/>
      <x v="3351"/>
    </i>
    <i t="default">
      <x v="3329"/>
    </i>
    <i>
      <x v="3330"/>
      <x v="3353"/>
    </i>
    <i t="default">
      <x v="3330"/>
    </i>
    <i>
      <x v="3331"/>
      <x v="3354"/>
    </i>
    <i t="default">
      <x v="3331"/>
    </i>
    <i>
      <x v="3332"/>
      <x v="3355"/>
    </i>
    <i t="default">
      <x v="3332"/>
    </i>
    <i>
      <x v="3333"/>
      <x v="3430"/>
    </i>
    <i t="default">
      <x v="3333"/>
    </i>
    <i>
      <x v="3334"/>
      <x v="3411"/>
    </i>
    <i t="default">
      <x v="3334"/>
    </i>
    <i>
      <x v="3335"/>
      <x v="3406"/>
    </i>
    <i t="default">
      <x v="3335"/>
    </i>
    <i>
      <x v="3336"/>
      <x v="3389"/>
    </i>
    <i t="default">
      <x v="3336"/>
    </i>
    <i>
      <x v="3337"/>
      <x v="3362"/>
    </i>
    <i t="default">
      <x v="3337"/>
    </i>
    <i>
      <x v="3338"/>
      <x v="3275"/>
    </i>
    <i t="default">
      <x v="3338"/>
    </i>
    <i>
      <x v="3339"/>
      <x v="3399"/>
    </i>
    <i t="default">
      <x v="3339"/>
    </i>
    <i>
      <x v="3340"/>
      <x v="3376"/>
    </i>
    <i t="default">
      <x v="3340"/>
    </i>
    <i>
      <x v="3341"/>
      <x v="3356"/>
    </i>
    <i t="default">
      <x v="3341"/>
    </i>
    <i>
      <x v="3342"/>
      <x v="3290"/>
    </i>
    <i t="default">
      <x v="3342"/>
    </i>
    <i>
      <x v="3343"/>
      <x v="3365"/>
    </i>
    <i t="default">
      <x v="3343"/>
    </i>
    <i>
      <x v="3344"/>
      <x v="3292"/>
    </i>
    <i t="default">
      <x v="3344"/>
    </i>
    <i>
      <x v="3345"/>
      <x v="3366"/>
    </i>
    <i t="default">
      <x v="3345"/>
    </i>
    <i>
      <x v="3346"/>
      <x v="3367"/>
    </i>
    <i t="default">
      <x v="3346"/>
    </i>
    <i>
      <x v="3347"/>
      <x v="3347"/>
    </i>
    <i t="default">
      <x v="3347"/>
    </i>
    <i>
      <x v="3348"/>
      <x v="3397"/>
    </i>
    <i t="default">
      <x v="3348"/>
    </i>
    <i>
      <x v="3349"/>
      <x v="3369"/>
    </i>
    <i t="default">
      <x v="3349"/>
    </i>
    <i>
      <x v="3350"/>
      <x v="3380"/>
    </i>
    <i t="default">
      <x v="3350"/>
    </i>
    <i>
      <x v="3351"/>
      <x v="3372"/>
    </i>
    <i t="default">
      <x v="3351"/>
    </i>
    <i>
      <x v="3352"/>
      <x v="3439"/>
    </i>
    <i t="default">
      <x v="3352"/>
    </i>
    <i>
      <x v="3353"/>
      <x v="3333"/>
    </i>
    <i t="default">
      <x v="3353"/>
    </i>
    <i>
      <x v="3354"/>
      <x v="3377"/>
    </i>
    <i t="default">
      <x v="3354"/>
    </i>
    <i>
      <x v="3355"/>
      <x v="3378"/>
    </i>
    <i t="default">
      <x v="3355"/>
    </i>
    <i>
      <x v="3356"/>
      <x v="3379"/>
    </i>
    <i t="default">
      <x v="3356"/>
    </i>
    <i>
      <x v="3357"/>
      <x v="3409"/>
    </i>
    <i t="default">
      <x v="3357"/>
    </i>
    <i>
      <x v="3358"/>
      <x v="3340"/>
    </i>
    <i t="default">
      <x v="3358"/>
    </i>
    <i>
      <x v="3359"/>
      <x v="3381"/>
    </i>
    <i t="default">
      <x v="3359"/>
    </i>
    <i>
      <x v="3360"/>
      <x v="3414"/>
    </i>
    <i t="default">
      <x v="3360"/>
    </i>
    <i>
      <x v="3361"/>
      <x v="3383"/>
    </i>
    <i t="default">
      <x v="3361"/>
    </i>
    <i>
      <x v="3362"/>
      <x v="3385"/>
    </i>
    <i t="default">
      <x v="3362"/>
    </i>
    <i>
      <x v="3363"/>
      <x v="3386"/>
    </i>
    <i t="default">
      <x v="3363"/>
    </i>
    <i>
      <x v="3364"/>
      <x v="3387"/>
    </i>
    <i t="default">
      <x v="3364"/>
    </i>
    <i>
      <x v="3365"/>
      <x v="3440"/>
    </i>
    <i t="default">
      <x v="3365"/>
    </i>
    <i>
      <x v="3366"/>
      <x v="3390"/>
    </i>
    <i t="default">
      <x v="3366"/>
    </i>
    <i>
      <x v="3367"/>
      <x v="3363"/>
    </i>
    <i t="default">
      <x v="3367"/>
    </i>
    <i>
      <x v="3368"/>
      <x v="3402"/>
    </i>
    <i t="default">
      <x v="3368"/>
    </i>
    <i>
      <x v="3369"/>
      <x v="3401"/>
    </i>
    <i t="default">
      <x v="3369"/>
    </i>
    <i>
      <x v="3370"/>
      <x v="3324"/>
    </i>
    <i t="default">
      <x v="3370"/>
    </i>
    <i>
      <x v="3371"/>
      <x v="3348"/>
    </i>
    <i t="default">
      <x v="3371"/>
    </i>
    <i>
      <x v="3372"/>
      <x v="3393"/>
    </i>
    <i t="default">
      <x v="3372"/>
    </i>
    <i>
      <x v="3373"/>
      <x v="3370"/>
    </i>
    <i t="default">
      <x v="3373"/>
    </i>
    <i>
      <x v="3374"/>
      <x v="3395"/>
    </i>
    <i t="default">
      <x v="3374"/>
    </i>
    <i>
      <x v="3375"/>
      <x v="3396"/>
    </i>
    <i t="default">
      <x v="3375"/>
    </i>
    <i>
      <x v="3376"/>
      <x v="3461"/>
    </i>
    <i t="default">
      <x v="3376"/>
    </i>
    <i>
      <x v="3377"/>
      <x v="3398"/>
    </i>
    <i t="default">
      <x v="3377"/>
    </i>
    <i>
      <x v="3378"/>
      <x v="3382"/>
    </i>
    <i t="default">
      <x v="3378"/>
    </i>
    <i>
      <x v="3379"/>
      <x v="3454"/>
    </i>
    <i t="default">
      <x v="3379"/>
    </i>
    <i>
      <x v="3380"/>
      <x v="3319"/>
    </i>
    <i t="default">
      <x v="3380"/>
    </i>
    <i>
      <x v="3381"/>
      <x v="3371"/>
    </i>
    <i t="default">
      <x v="3381"/>
    </i>
    <i>
      <x v="3382"/>
      <x v="3403"/>
    </i>
    <i t="default">
      <x v="3382"/>
    </i>
    <i>
      <x v="3383"/>
      <x v="3404"/>
    </i>
    <i t="default">
      <x v="3383"/>
    </i>
    <i>
      <x v="3384"/>
      <x v="3394"/>
    </i>
    <i t="default">
      <x v="3384"/>
    </i>
    <i>
      <x v="3385"/>
      <x v="3407"/>
    </i>
    <i t="default">
      <x v="3385"/>
    </i>
    <i>
      <x v="3386"/>
      <x v="3435"/>
    </i>
    <i t="default">
      <x v="3386"/>
    </i>
    <i>
      <x v="3387"/>
      <x v="3368"/>
    </i>
    <i t="default">
      <x v="3387"/>
    </i>
    <i>
      <x v="3388"/>
      <x v="3410"/>
    </i>
    <i t="default">
      <x v="3388"/>
    </i>
    <i>
      <x v="3389"/>
      <x v="3444"/>
    </i>
    <i t="default">
      <x v="3389"/>
    </i>
    <i>
      <x v="3390"/>
      <x v="3438"/>
    </i>
    <i t="default">
      <x v="3390"/>
    </i>
    <i>
      <x v="3391"/>
      <x v="3392"/>
    </i>
    <i t="default">
      <x v="3391"/>
    </i>
    <i>
      <x v="3392"/>
      <x v="3426"/>
    </i>
    <i t="default">
      <x v="3392"/>
    </i>
    <i>
      <x v="3393"/>
      <x v="3421"/>
    </i>
    <i t="default">
      <x v="3393"/>
    </i>
    <i>
      <x v="3394"/>
      <x v="3468"/>
    </i>
    <i t="default">
      <x v="3394"/>
    </i>
    <i>
      <x v="3395"/>
      <x v="3484"/>
    </i>
    <i t="default">
      <x v="3395"/>
    </i>
    <i>
      <x v="3396"/>
      <x v="3425"/>
    </i>
    <i t="default">
      <x v="3396"/>
    </i>
    <i>
      <x v="3397"/>
      <x v="3469"/>
    </i>
    <i t="default">
      <x v="3397"/>
    </i>
    <i>
      <x v="3398"/>
      <x v="3428"/>
    </i>
    <i t="default">
      <x v="3398"/>
    </i>
    <i>
      <x v="3399"/>
      <x v="3424"/>
    </i>
    <i t="default">
      <x v="3399"/>
    </i>
    <i>
      <x v="3400"/>
      <x v="3419"/>
    </i>
    <i t="default">
      <x v="3400"/>
    </i>
    <i>
      <x v="3401"/>
      <x v="3422"/>
    </i>
    <i t="default">
      <x v="3401"/>
    </i>
    <i>
      <x v="3402"/>
      <x v="3423"/>
    </i>
    <i t="default">
      <x v="3402"/>
    </i>
    <i>
      <x v="3403"/>
      <x v="3332"/>
    </i>
    <i t="default">
      <x v="3403"/>
    </i>
    <i>
      <x v="3404"/>
      <x v="3431"/>
    </i>
    <i t="default">
      <x v="3404"/>
    </i>
    <i>
      <x v="3405"/>
      <x v="3432"/>
    </i>
    <i t="default">
      <x v="3405"/>
    </i>
    <i>
      <x v="3406"/>
      <x v="3420"/>
    </i>
    <i t="default">
      <x v="3406"/>
    </i>
    <i>
      <x v="3407"/>
      <x v="3433"/>
    </i>
    <i t="default">
      <x v="3407"/>
    </i>
    <i>
      <x v="3408"/>
      <x v="3434"/>
    </i>
    <i t="default">
      <x v="3408"/>
    </i>
    <i>
      <x v="3409"/>
      <x v="3341"/>
    </i>
    <i t="default">
      <x v="3409"/>
    </i>
    <i>
      <x v="3410"/>
      <x v="3436"/>
    </i>
    <i t="default">
      <x v="3410"/>
    </i>
    <i>
      <x v="3411"/>
      <x v="3416"/>
    </i>
    <i t="default">
      <x v="3411"/>
    </i>
    <i>
      <x v="3412"/>
      <x v="3437"/>
    </i>
    <i t="default">
      <x v="3412"/>
    </i>
    <i>
      <x v="3413"/>
      <x v="3418"/>
    </i>
    <i t="default">
      <x v="3413"/>
    </i>
    <i>
      <x v="3414"/>
      <x v="3415"/>
    </i>
    <i t="default">
      <x v="3414"/>
    </i>
    <i>
      <x v="3415"/>
      <x v="3443"/>
    </i>
    <i t="default">
      <x v="3415"/>
    </i>
    <i>
      <x v="3416"/>
      <x v="3460"/>
    </i>
    <i t="default">
      <x v="3416"/>
    </i>
    <i>
      <x v="3417"/>
      <x v="3447"/>
    </i>
    <i t="default">
      <x v="3417"/>
    </i>
    <i>
      <x v="3418"/>
      <x v="3448"/>
    </i>
    <i t="default">
      <x v="3418"/>
    </i>
    <i>
      <x v="3419"/>
      <x v="3476"/>
    </i>
    <i t="default">
      <x v="3419"/>
    </i>
    <i>
      <x v="3420"/>
      <x v="3429"/>
    </i>
    <i t="default">
      <x v="3420"/>
    </i>
    <i>
      <x v="3421"/>
      <x v="3449"/>
    </i>
    <i t="default">
      <x v="3421"/>
    </i>
    <i>
      <x v="3422"/>
      <x v="3453"/>
    </i>
    <i t="default">
      <x v="3422"/>
    </i>
    <i>
      <x v="3423"/>
      <x v="3452"/>
    </i>
    <i t="default">
      <x v="3423"/>
    </i>
    <i>
      <x v="3424"/>
      <x v="3456"/>
    </i>
    <i t="default">
      <x v="3424"/>
    </i>
    <i>
      <x v="3425"/>
      <x v="3408"/>
    </i>
    <i t="default">
      <x v="3425"/>
    </i>
    <i>
      <x v="3426"/>
      <x v="3359"/>
    </i>
    <i t="default">
      <x v="3426"/>
    </i>
    <i>
      <x v="3427"/>
      <x v="3412"/>
    </i>
    <i t="default">
      <x v="3427"/>
    </i>
    <i>
      <x v="3428"/>
      <x v="3457"/>
    </i>
    <i t="default">
      <x v="3428"/>
    </i>
    <i>
      <x v="3429"/>
      <x v="3475"/>
    </i>
    <i t="default">
      <x v="3429"/>
    </i>
    <i>
      <x v="3430"/>
      <x v="3361"/>
    </i>
    <i t="default">
      <x v="3430"/>
    </i>
    <i>
      <x v="3431"/>
      <x v="3492"/>
    </i>
    <i t="default">
      <x v="3431"/>
    </i>
    <i>
      <x v="3432"/>
      <x v="3459"/>
    </i>
    <i t="default">
      <x v="3432"/>
    </i>
    <i>
      <x v="3433"/>
      <x v="3493"/>
    </i>
    <i t="default">
      <x v="3433"/>
    </i>
    <i>
      <x v="3434"/>
      <x v="3471"/>
    </i>
    <i t="default">
      <x v="3434"/>
    </i>
    <i>
      <x v="3435"/>
      <x v="3462"/>
    </i>
    <i t="default">
      <x v="3435"/>
    </i>
    <i>
      <x v="3436"/>
      <x v="3364"/>
    </i>
    <i t="default">
      <x v="3436"/>
    </i>
    <i>
      <x v="3437"/>
      <x v="3465"/>
    </i>
    <i t="default">
      <x v="3437"/>
    </i>
    <i>
      <x v="3438"/>
      <x v="3464"/>
    </i>
    <i t="default">
      <x v="3438"/>
    </i>
    <i>
      <x v="3439"/>
      <x v="3499"/>
    </i>
    <i t="default">
      <x v="3439"/>
    </i>
    <i>
      <x v="3440"/>
      <x v="3384"/>
    </i>
    <i t="default">
      <x v="3440"/>
    </i>
    <i>
      <x v="3441"/>
      <x v="3463"/>
    </i>
    <i t="default">
      <x v="3441"/>
    </i>
    <i>
      <x v="3442"/>
      <x v="3374"/>
    </i>
    <i t="default">
      <x v="3442"/>
    </i>
    <i>
      <x v="3443"/>
      <x v="3503"/>
    </i>
    <i t="default">
      <x v="3443"/>
    </i>
    <i>
      <x v="3444"/>
      <x v="3470"/>
    </i>
    <i t="default">
      <x v="3444"/>
    </i>
    <i>
      <x v="3445"/>
      <x v="3472"/>
    </i>
    <i t="default">
      <x v="3445"/>
    </i>
    <i>
      <x v="3446"/>
      <x v="3446"/>
    </i>
    <i t="default">
      <x v="3446"/>
    </i>
    <i>
      <x v="3447"/>
      <x v="3506"/>
    </i>
    <i t="default">
      <x v="3447"/>
    </i>
    <i>
      <x v="3448"/>
      <x v="3477"/>
    </i>
    <i t="default">
      <x v="3448"/>
    </i>
    <i>
      <x v="3449"/>
      <x v="3495"/>
    </i>
    <i t="default">
      <x v="3449"/>
    </i>
    <i>
      <x v="3450"/>
      <x v="3478"/>
    </i>
    <i t="default">
      <x v="3450"/>
    </i>
    <i>
      <x v="3451"/>
      <x v="3455"/>
    </i>
    <i t="default">
      <x v="3451"/>
    </i>
    <i>
      <x v="3452"/>
      <x v="3507"/>
    </i>
    <i t="default">
      <x v="3452"/>
    </i>
    <i>
      <x v="3453"/>
      <x v="3490"/>
    </i>
    <i t="default">
      <x v="3453"/>
    </i>
    <i>
      <x v="3454"/>
      <x v="3479"/>
    </i>
    <i t="default">
      <x v="3454"/>
    </i>
    <i>
      <x v="3455"/>
      <x v="3480"/>
    </i>
    <i t="default">
      <x v="3455"/>
    </i>
    <i>
      <x v="3456"/>
      <x v="3526"/>
    </i>
    <i t="default">
      <x v="3456"/>
    </i>
    <i>
      <x v="3457"/>
      <x v="3483"/>
    </i>
    <i t="default">
      <x v="3457"/>
    </i>
    <i>
      <x v="3458"/>
      <x v="3488"/>
    </i>
    <i t="default">
      <x v="3458"/>
    </i>
    <i>
      <x v="3459"/>
      <x v="3491"/>
    </i>
    <i t="default">
      <x v="3459"/>
    </i>
    <i>
      <x v="3460"/>
      <x v="3400"/>
    </i>
    <i t="default">
      <x v="3460"/>
    </i>
    <i>
      <x v="3461"/>
      <x v="3445"/>
    </i>
    <i t="default">
      <x v="3461"/>
    </i>
    <i>
      <x v="3462"/>
      <x v="3485"/>
    </i>
    <i t="default">
      <x v="3462"/>
    </i>
    <i>
      <x v="3463"/>
      <x v="3498"/>
    </i>
    <i t="default">
      <x v="3463"/>
    </i>
    <i>
      <x v="3464"/>
      <x v="3494"/>
    </i>
    <i t="default">
      <x v="3464"/>
    </i>
    <i>
      <x v="3465"/>
      <x v="3496"/>
    </i>
    <i t="default">
      <x v="3465"/>
    </i>
    <i>
      <x v="3466"/>
      <x v="3474"/>
    </i>
    <i t="default">
      <x v="3466"/>
    </i>
    <i>
      <x v="3467"/>
      <x v="3497"/>
    </i>
    <i t="default">
      <x v="3467"/>
    </i>
    <i>
      <x v="3468"/>
      <x v="3502"/>
    </i>
    <i t="default">
      <x v="3468"/>
    </i>
    <i>
      <x v="3469"/>
      <x v="3405"/>
    </i>
    <i t="default">
      <x v="3469"/>
    </i>
    <i>
      <x v="3470"/>
      <x v="3520"/>
    </i>
    <i t="default">
      <x v="3470"/>
    </i>
    <i>
      <x v="3471"/>
      <x v="3569"/>
    </i>
    <i t="default">
      <x v="3471"/>
    </i>
    <i>
      <x v="3472"/>
      <x v="3501"/>
    </i>
    <i t="default">
      <x v="3472"/>
    </i>
    <i>
      <x v="3473"/>
      <x v="3413"/>
    </i>
    <i t="default">
      <x v="3473"/>
    </i>
    <i>
      <x v="3474"/>
      <x v="3504"/>
    </i>
    <i t="default">
      <x v="3474"/>
    </i>
    <i>
      <x v="3475"/>
      <x v="3505"/>
    </i>
    <i t="default">
      <x v="3475"/>
    </i>
    <i>
      <x v="3476"/>
      <x v="3508"/>
    </i>
    <i t="default">
      <x v="3476"/>
    </i>
    <i>
      <x v="3477"/>
      <x v="3509"/>
    </i>
    <i t="default">
      <x v="3477"/>
    </i>
    <i>
      <x v="3478"/>
      <x v="3510"/>
    </i>
    <i t="default">
      <x v="3478"/>
    </i>
    <i>
      <x v="3479"/>
      <x v="3521"/>
    </i>
    <i t="default">
      <x v="3479"/>
    </i>
    <i>
      <x v="3480"/>
      <x v="3511"/>
    </i>
    <i t="default">
      <x v="3480"/>
    </i>
    <i>
      <x v="3481"/>
      <x v="3417"/>
    </i>
    <i t="default">
      <x v="3481"/>
    </i>
    <i>
      <x v="3482"/>
      <x v="3513"/>
    </i>
    <i t="default">
      <x v="3482"/>
    </i>
    <i>
      <x v="3483"/>
      <x v="3514"/>
    </i>
    <i t="default">
      <x v="3483"/>
    </i>
    <i>
      <x v="3484"/>
      <x v="3515"/>
    </i>
    <i t="default">
      <x v="3484"/>
    </i>
    <i>
      <x v="3485"/>
      <x v="3516"/>
    </i>
    <i t="default">
      <x v="3485"/>
    </i>
    <i>
      <x v="3486"/>
      <x v="3489"/>
    </i>
    <i t="default">
      <x v="3486"/>
    </i>
    <i>
      <x v="3487"/>
      <x v="3473"/>
    </i>
    <i t="default">
      <x v="3487"/>
    </i>
    <i>
      <x v="3488"/>
      <x v="3522"/>
    </i>
    <i t="default">
      <x v="3488"/>
    </i>
    <i>
      <x v="3489"/>
      <x v="3427"/>
    </i>
    <i t="default">
      <x v="3489"/>
    </i>
    <i>
      <x v="3490"/>
      <x v="3539"/>
    </i>
    <i t="default">
      <x v="3490"/>
    </i>
    <i>
      <x v="3491"/>
      <x v="3518"/>
    </i>
    <i t="default">
      <x v="3491"/>
    </i>
    <i>
      <x v="3492"/>
      <x v="3523"/>
    </i>
    <i t="default">
      <x v="3492"/>
    </i>
    <i>
      <x v="3493"/>
      <x v="3524"/>
    </i>
    <i t="default">
      <x v="3493"/>
    </i>
    <i>
      <x v="3494"/>
      <x v="3525"/>
    </i>
    <i t="default">
      <x v="3494"/>
    </i>
    <i>
      <x v="3495"/>
      <x v="3587"/>
    </i>
    <i t="default">
      <x v="3495"/>
    </i>
    <i>
      <x v="3496"/>
      <x v="3458"/>
    </i>
    <i t="default">
      <x v="3496"/>
    </i>
    <i>
      <x v="3497"/>
      <x v="3441"/>
    </i>
    <i t="default">
      <x v="3497"/>
    </i>
    <i>
      <x v="3498"/>
      <x v="3442"/>
    </i>
    <i t="default">
      <x v="3498"/>
    </i>
    <i>
      <x v="3499"/>
      <x v="3528"/>
    </i>
    <i t="default">
      <x v="3499"/>
    </i>
    <i>
      <x v="3500"/>
      <x v="3537"/>
    </i>
    <i t="default">
      <x v="3500"/>
    </i>
    <i>
      <x v="3501"/>
      <x v="3552"/>
    </i>
    <i t="default">
      <x v="3501"/>
    </i>
    <i>
      <x v="3502"/>
      <x v="3486"/>
    </i>
    <i t="default">
      <x v="3502"/>
    </i>
    <i>
      <x v="3503"/>
      <x v="3529"/>
    </i>
    <i t="default">
      <x v="3503"/>
    </i>
    <i>
      <x v="3504"/>
      <x v="3530"/>
    </i>
    <i t="default">
      <x v="3504"/>
    </i>
    <i>
      <x v="3505"/>
      <x v="3450"/>
    </i>
    <i t="default">
      <x v="3505"/>
    </i>
    <i>
      <x v="3506"/>
      <x v="3532"/>
    </i>
    <i t="default">
      <x v="3506"/>
    </i>
    <i>
      <x v="3507"/>
      <x v="3451"/>
    </i>
    <i t="default">
      <x v="3507"/>
    </i>
    <i>
      <x v="3508"/>
      <x v="3533"/>
    </i>
    <i t="default">
      <x v="3508"/>
    </i>
    <i>
      <x v="3509"/>
      <x v="3536"/>
    </i>
    <i t="default">
      <x v="3509"/>
    </i>
    <i>
      <x v="3510"/>
      <x v="3541"/>
    </i>
    <i t="default">
      <x v="3510"/>
    </i>
    <i>
      <x v="3511"/>
      <x v="3545"/>
    </i>
    <i t="default">
      <x v="3511"/>
    </i>
    <i>
      <x v="3512"/>
      <x v="3542"/>
    </i>
    <i t="default">
      <x v="3512"/>
    </i>
    <i>
      <x v="3513"/>
      <x v="3543"/>
    </i>
    <i t="default">
      <x v="3513"/>
    </i>
    <i>
      <x v="3514"/>
      <x v="3583"/>
    </i>
    <i t="default">
      <x v="3514"/>
    </i>
    <i>
      <x v="3515"/>
      <x v="3547"/>
    </i>
    <i t="default">
      <x v="3515"/>
    </i>
    <i>
      <x v="3516"/>
      <x v="3546"/>
    </i>
    <i t="default">
      <x v="3516"/>
    </i>
    <i>
      <x v="3517"/>
      <x v="3549"/>
    </i>
    <i t="default">
      <x v="3517"/>
    </i>
    <i>
      <x v="3518"/>
      <x v="3551"/>
    </i>
    <i t="default">
      <x v="3518"/>
    </i>
    <i>
      <x v="3519"/>
      <x v="3482"/>
    </i>
    <i t="default">
      <x v="3519"/>
    </i>
    <i>
      <x v="3520"/>
      <x v="3589"/>
    </i>
    <i t="default">
      <x v="3520"/>
    </i>
    <i>
      <x v="3521"/>
      <x v="3534"/>
    </i>
    <i t="default">
      <x v="3521"/>
    </i>
    <i>
      <x v="3522"/>
      <x v="3466"/>
    </i>
    <i t="default">
      <x v="3522"/>
    </i>
    <i>
      <x v="3523"/>
      <x v="3531"/>
    </i>
    <i t="default">
      <x v="3523"/>
    </i>
    <i>
      <x v="3524"/>
      <x v="3467"/>
    </i>
    <i t="default">
      <x v="3524"/>
    </i>
    <i>
      <x v="3525"/>
      <x v="3517"/>
    </i>
    <i t="default">
      <x v="3525"/>
    </i>
    <i>
      <x v="3526"/>
      <x v="3555"/>
    </i>
    <i t="default">
      <x v="3526"/>
    </i>
    <i>
      <x v="3527"/>
      <x v="3606"/>
    </i>
    <i t="default">
      <x v="3527"/>
    </i>
    <i>
      <x v="3528"/>
      <x v="3557"/>
    </i>
    <i t="default">
      <x v="3528"/>
    </i>
    <i>
      <x v="3529"/>
      <x v="3596"/>
    </i>
    <i t="default">
      <x v="3529"/>
    </i>
    <i>
      <x v="3530"/>
      <x v="3562"/>
    </i>
    <i t="default">
      <x v="3530"/>
    </i>
    <i>
      <x v="3531"/>
      <x v="3575"/>
    </i>
    <i t="default">
      <x v="3531"/>
    </i>
    <i>
      <x v="3532"/>
      <x v="3540"/>
    </i>
    <i t="default">
      <x v="3532"/>
    </i>
    <i>
      <x v="3533"/>
      <x v="3559"/>
    </i>
    <i t="default">
      <x v="3533"/>
    </i>
    <i>
      <x v="3534"/>
      <x v="3563"/>
    </i>
    <i t="default">
      <x v="3534"/>
    </i>
    <i>
      <x v="3535"/>
      <x v="3550"/>
    </i>
    <i t="default">
      <x v="3535"/>
    </i>
    <i>
      <x v="3536"/>
      <x v="3558"/>
    </i>
    <i t="default">
      <x v="3536"/>
    </i>
    <i>
      <x v="3537"/>
      <x v="3565"/>
    </i>
    <i t="default">
      <x v="3537"/>
    </i>
    <i>
      <x v="3538"/>
      <x v="3481"/>
    </i>
    <i t="default">
      <x v="3538"/>
    </i>
    <i>
      <x v="3539"/>
      <x v="3560"/>
    </i>
    <i t="default">
      <x v="3539"/>
    </i>
    <i>
      <x v="3540"/>
      <x v="3571"/>
    </i>
    <i t="default">
      <x v="3540"/>
    </i>
    <i>
      <x v="3541"/>
      <x v="3572"/>
    </i>
    <i t="default">
      <x v="3541"/>
    </i>
    <i>
      <x v="3542"/>
      <x v="3592"/>
    </i>
    <i t="default">
      <x v="3542"/>
    </i>
    <i>
      <x v="3543"/>
      <x v="3544"/>
    </i>
    <i t="default">
      <x v="3543"/>
    </i>
    <i>
      <x v="3544"/>
      <x v="3609"/>
    </i>
    <i t="default">
      <x v="3544"/>
    </i>
    <i>
      <x v="3545"/>
      <x v="3610"/>
    </i>
    <i t="default">
      <x v="3545"/>
    </i>
    <i>
      <x v="3546"/>
      <x v="3553"/>
    </i>
    <i t="default">
      <x v="3546"/>
    </i>
    <i>
      <x v="3547"/>
      <x v="3487"/>
    </i>
    <i t="default">
      <x v="3547"/>
    </i>
    <i>
      <x v="3548"/>
      <x v="3573"/>
    </i>
    <i t="default">
      <x v="3548"/>
    </i>
    <i>
      <x v="3549"/>
      <x v="3607"/>
    </i>
    <i t="default">
      <x v="3549"/>
    </i>
    <i>
      <x v="3550"/>
      <x v="3578"/>
    </i>
    <i t="default">
      <x v="3550"/>
    </i>
    <i>
      <x v="3551"/>
      <x v="3579"/>
    </i>
    <i t="default">
      <x v="3551"/>
    </i>
    <i>
      <x v="3552"/>
      <x v="3580"/>
    </i>
    <i t="default">
      <x v="3552"/>
    </i>
    <i>
      <x v="3553"/>
      <x v="3581"/>
    </i>
    <i t="default">
      <x v="3553"/>
    </i>
    <i>
      <x v="3554"/>
      <x v="3538"/>
    </i>
    <i t="default">
      <x v="3554"/>
    </i>
    <i>
      <x v="3555"/>
      <x v="3584"/>
    </i>
    <i t="default">
      <x v="3555"/>
    </i>
    <i>
      <x v="3556"/>
      <x v="3500"/>
    </i>
    <i t="default">
      <x v="3556"/>
    </i>
    <i>
      <x v="3557"/>
      <x v="3564"/>
    </i>
    <i t="default">
      <x v="3557"/>
    </i>
    <i>
      <x v="3558"/>
      <x v="3588"/>
    </i>
    <i t="default">
      <x v="3558"/>
    </i>
    <i>
      <x v="3559"/>
      <x v="3512"/>
    </i>
    <i t="default">
      <x v="3559"/>
    </i>
    <i>
      <x v="3560"/>
      <x v="3590"/>
    </i>
    <i t="default">
      <x v="3560"/>
    </i>
    <i>
      <x v="3561"/>
      <x v="3591"/>
    </i>
    <i t="default">
      <x v="3561"/>
    </i>
    <i>
      <x v="3562"/>
      <x v="3593"/>
    </i>
    <i t="default">
      <x v="3562"/>
    </i>
    <i>
      <x v="3563"/>
      <x v="3554"/>
    </i>
    <i t="default">
      <x v="3563"/>
    </i>
    <i>
      <x v="3564"/>
      <x v="3594"/>
    </i>
    <i t="default">
      <x v="3564"/>
    </i>
    <i>
      <x v="3565"/>
      <x v="3595"/>
    </i>
    <i t="default">
      <x v="3565"/>
    </i>
    <i>
      <x v="3566"/>
      <x v="3519"/>
    </i>
    <i t="default">
      <x v="3566"/>
    </i>
    <i>
      <x v="3567"/>
      <x v="3627"/>
    </i>
    <i t="default">
      <x v="3567"/>
    </i>
    <i>
      <x v="3568"/>
      <x v="3605"/>
    </i>
    <i t="default">
      <x v="3568"/>
    </i>
    <i>
      <x v="3569"/>
      <x v="3597"/>
    </i>
    <i t="default">
      <x v="3569"/>
    </i>
    <i>
      <x v="3570"/>
      <x v="3599"/>
    </i>
    <i t="default">
      <x v="3570"/>
    </i>
    <i>
      <x v="3571"/>
      <x v="3598"/>
    </i>
    <i t="default">
      <x v="3571"/>
    </i>
    <i>
      <x v="3572"/>
      <x v="3600"/>
    </i>
    <i t="default">
      <x v="3572"/>
    </i>
    <i>
      <x v="3573"/>
      <x v="3602"/>
    </i>
    <i t="default">
      <x v="3573"/>
    </i>
    <i>
      <x v="3574"/>
      <x v="3603"/>
    </i>
    <i t="default">
      <x v="3574"/>
    </i>
    <i>
      <x v="3575"/>
      <x v="3548"/>
    </i>
    <i t="default">
      <x v="3575"/>
    </i>
    <i>
      <x v="3576"/>
      <x v="3527"/>
    </i>
    <i t="default">
      <x v="3576"/>
    </i>
    <i>
      <x v="3577"/>
      <x v="3566"/>
    </i>
    <i t="default">
      <x v="3577"/>
    </i>
    <i>
      <x v="3578"/>
      <x v="3608"/>
    </i>
    <i t="default">
      <x v="3578"/>
    </i>
    <i>
      <x v="3579"/>
      <x v="3585"/>
    </i>
    <i t="default">
      <x v="3579"/>
    </i>
    <i>
      <x v="3580"/>
      <x v="3612"/>
    </i>
    <i t="default">
      <x v="3580"/>
    </i>
    <i>
      <x v="3581"/>
      <x v="3561"/>
    </i>
    <i t="default">
      <x v="3581"/>
    </i>
    <i>
      <x v="3582"/>
      <x v="3535"/>
    </i>
    <i t="default">
      <x v="3582"/>
    </i>
    <i>
      <x v="3583"/>
      <x v="3611"/>
    </i>
    <i t="default">
      <x v="3583"/>
    </i>
    <i>
      <x v="3584"/>
      <x v="3613"/>
    </i>
    <i t="default">
      <x v="3584"/>
    </i>
    <i>
      <x v="3585"/>
      <x v="3635"/>
    </i>
    <i t="default">
      <x v="3585"/>
    </i>
    <i>
      <x v="3586"/>
      <x v="3647"/>
    </i>
    <i t="default">
      <x v="3586"/>
    </i>
    <i>
      <x v="3587"/>
      <x v="3614"/>
    </i>
    <i t="default">
      <x v="3587"/>
    </i>
    <i>
      <x v="3588"/>
      <x v="3616"/>
    </i>
    <i t="default">
      <x v="3588"/>
    </i>
    <i>
      <x v="3589"/>
      <x v="3632"/>
    </i>
    <i t="default">
      <x v="3589"/>
    </i>
    <i>
      <x v="3590"/>
      <x v="3619"/>
    </i>
    <i t="default">
      <x v="3590"/>
    </i>
    <i>
      <x v="3591"/>
      <x v="3586"/>
    </i>
    <i t="default">
      <x v="3591"/>
    </i>
    <i>
      <x v="3592"/>
      <x v="3657"/>
    </i>
    <i t="default">
      <x v="3592"/>
    </i>
    <i>
      <x v="3593"/>
      <x v="3604"/>
    </i>
    <i t="default">
      <x v="3593"/>
    </i>
    <i>
      <x v="3594"/>
      <x v="3556"/>
    </i>
    <i t="default">
      <x v="3594"/>
    </i>
    <i>
      <x v="3595"/>
      <x v="3621"/>
    </i>
    <i t="default">
      <x v="3595"/>
    </i>
    <i>
      <x v="3596"/>
      <x v="3671"/>
    </i>
    <i t="default">
      <x v="3596"/>
    </i>
    <i>
      <x v="3597"/>
      <x v="3643"/>
    </i>
    <i t="default">
      <x v="3597"/>
    </i>
    <i>
      <x v="3598"/>
      <x v="3623"/>
    </i>
    <i t="default">
      <x v="3598"/>
    </i>
    <i>
      <x v="3599"/>
      <x v="3624"/>
    </i>
    <i t="default">
      <x v="3599"/>
    </i>
    <i>
      <x v="3600"/>
      <x v="3663"/>
    </i>
    <i t="default">
      <x v="3600"/>
    </i>
    <i>
      <x v="3601"/>
      <x v="3626"/>
    </i>
    <i t="default">
      <x v="3601"/>
    </i>
    <i>
      <x v="3602"/>
      <x v="3641"/>
    </i>
    <i t="default">
      <x v="3602"/>
    </i>
    <i>
      <x v="3603"/>
      <x v="3628"/>
    </i>
    <i t="default">
      <x v="3603"/>
    </i>
    <i>
      <x v="3604"/>
      <x v="3629"/>
    </i>
    <i t="default">
      <x v="3604"/>
    </i>
    <i>
      <x v="3605"/>
      <x v="3601"/>
    </i>
    <i t="default">
      <x v="3605"/>
    </i>
    <i>
      <x v="3606"/>
      <x v="3577"/>
    </i>
    <i t="default">
      <x v="3606"/>
    </i>
    <i>
      <x v="3607"/>
      <x v="3574"/>
    </i>
    <i t="default">
      <x v="3607"/>
    </i>
    <i>
      <x v="3608"/>
      <x v="3695"/>
    </i>
    <i t="default">
      <x v="3608"/>
    </i>
    <i>
      <x v="3609"/>
      <x v="3645"/>
    </i>
    <i t="default">
      <x v="3609"/>
    </i>
    <i>
      <x v="3610"/>
      <x v="3567"/>
    </i>
    <i t="default">
      <x v="3610"/>
    </i>
    <i>
      <x v="3611"/>
      <x v="3568"/>
    </i>
    <i t="default">
      <x v="3611"/>
    </i>
    <i>
      <x v="3612"/>
      <x v="3570"/>
    </i>
    <i t="default">
      <x v="3612"/>
    </i>
    <i>
      <x v="3613"/>
      <x v="3638"/>
    </i>
    <i t="default">
      <x v="3613"/>
    </i>
    <i>
      <x v="3614"/>
      <x v="3582"/>
    </i>
    <i t="default">
      <x v="3614"/>
    </i>
    <i>
      <x v="3615"/>
      <x v="3617"/>
    </i>
    <i t="default">
      <x v="3615"/>
    </i>
    <i>
      <x v="3616"/>
      <x v="3576"/>
    </i>
    <i t="default">
      <x v="3616"/>
    </i>
    <i>
      <x v="3617"/>
      <x v="3668"/>
    </i>
    <i t="default">
      <x v="3617"/>
    </i>
    <i>
      <x v="3618"/>
      <x v="3622"/>
    </i>
    <i t="default">
      <x v="3618"/>
    </i>
    <i>
      <x v="3619"/>
      <x v="3633"/>
    </i>
    <i t="default">
      <x v="3619"/>
    </i>
    <i>
      <x v="3620"/>
      <x v="3658"/>
    </i>
    <i t="default">
      <x v="3620"/>
    </i>
    <i>
      <x v="3621"/>
      <x v="3654"/>
    </i>
    <i t="default">
      <x v="3621"/>
    </i>
    <i>
      <x v="3622"/>
      <x v="3637"/>
    </i>
    <i t="default">
      <x v="3622"/>
    </i>
    <i>
      <x v="3623"/>
      <x v="3618"/>
    </i>
    <i t="default">
      <x v="3623"/>
    </i>
    <i>
      <x v="3624"/>
      <x v="3639"/>
    </i>
    <i t="default">
      <x v="3624"/>
    </i>
    <i>
      <x v="3625"/>
      <x v="3640"/>
    </i>
    <i t="default">
      <x v="3625"/>
    </i>
    <i>
      <x v="3626"/>
      <x v="3630"/>
    </i>
    <i t="default">
      <x v="3626"/>
    </i>
    <i>
      <x v="3627"/>
      <x v="3625"/>
    </i>
    <i t="default">
      <x v="3627"/>
    </i>
    <i>
      <x v="3628"/>
      <x v="3676"/>
    </i>
    <i t="default">
      <x v="3628"/>
    </i>
    <i>
      <x v="3629"/>
      <x v="3675"/>
    </i>
    <i t="default">
      <x v="3629"/>
    </i>
    <i>
      <x v="3630"/>
      <x v="3631"/>
    </i>
    <i t="default">
      <x v="3630"/>
    </i>
    <i>
      <x v="3631"/>
      <x v="3690"/>
    </i>
    <i t="default">
      <x v="3631"/>
    </i>
    <i>
      <x v="3632"/>
      <x v="3678"/>
    </i>
    <i t="default">
      <x v="3632"/>
    </i>
    <i>
      <x v="3633"/>
      <x v="3648"/>
    </i>
    <i t="default">
      <x v="3633"/>
    </i>
    <i>
      <x v="3634"/>
      <x v="3660"/>
    </i>
    <i t="default">
      <x v="3634"/>
    </i>
    <i>
      <x v="3635"/>
      <x v="3652"/>
    </i>
    <i t="default">
      <x v="3635"/>
    </i>
    <i>
      <x v="3636"/>
      <x v="3655"/>
    </i>
    <i t="default">
      <x v="3636"/>
    </i>
    <i>
      <x v="3637"/>
      <x v="3656"/>
    </i>
    <i t="default">
      <x v="3637"/>
    </i>
    <i>
      <x v="3638"/>
      <x v="3659"/>
    </i>
    <i t="default">
      <x v="3638"/>
    </i>
    <i>
      <x v="3639"/>
      <x v="3666"/>
    </i>
    <i t="default">
      <x v="3639"/>
    </i>
    <i>
      <x v="3640"/>
      <x v="3661"/>
    </i>
    <i t="default">
      <x v="3640"/>
    </i>
    <i>
      <x v="3641"/>
      <x v="3664"/>
    </i>
    <i t="default">
      <x v="3641"/>
    </i>
    <i>
      <x v="3642"/>
      <x v="3665"/>
    </i>
    <i t="default">
      <x v="3642"/>
    </i>
    <i>
      <x v="3643"/>
      <x v="3667"/>
    </i>
    <i t="default">
      <x v="3643"/>
    </i>
    <i>
      <x v="3644"/>
      <x v="3615"/>
    </i>
    <i t="default">
      <x v="3644"/>
    </i>
    <i>
      <x v="3645"/>
      <x v="3670"/>
    </i>
    <i t="default">
      <x v="3645"/>
    </i>
    <i>
      <x v="3646"/>
      <x v="3650"/>
    </i>
    <i t="default">
      <x v="3646"/>
    </i>
    <i>
      <x v="3647"/>
      <x v="3672"/>
    </i>
    <i t="default">
      <x v="3647"/>
    </i>
    <i>
      <x v="3648"/>
      <x v="3620"/>
    </i>
    <i t="default">
      <x v="3648"/>
    </i>
    <i>
      <x v="3649"/>
      <x v="3674"/>
    </i>
    <i t="default">
      <x v="3649"/>
    </i>
    <i>
      <x v="3650"/>
      <x v="3679"/>
    </i>
    <i t="default">
      <x v="3650"/>
    </i>
    <i>
      <x v="3651"/>
      <x v="3684"/>
    </i>
    <i t="default">
      <x v="3651"/>
    </i>
    <i>
      <x v="3652"/>
      <x v="3685"/>
    </i>
    <i t="default">
      <x v="3652"/>
    </i>
    <i>
      <x v="3653"/>
      <x v="3699"/>
    </i>
    <i t="default">
      <x v="3653"/>
    </i>
    <i>
      <x v="3654"/>
      <x v="3651"/>
    </i>
    <i t="default">
      <x v="3654"/>
    </i>
    <i>
      <x v="3655"/>
      <x v="3704"/>
    </i>
    <i t="default">
      <x v="3655"/>
    </i>
    <i>
      <x v="3656"/>
      <x v="3692"/>
    </i>
    <i t="default">
      <x v="3656"/>
    </i>
    <i>
      <x v="3657"/>
      <x v="3687"/>
    </i>
    <i t="default">
      <x v="3657"/>
    </i>
    <i>
      <x v="3658"/>
      <x v="3689"/>
    </i>
    <i t="default">
      <x v="3658"/>
    </i>
    <i>
      <x v="3659"/>
      <x v="3682"/>
    </i>
    <i t="default">
      <x v="3659"/>
    </i>
    <i>
      <x v="3660"/>
      <x v="3691"/>
    </i>
    <i t="default">
      <x v="3660"/>
    </i>
    <i>
      <x v="3661"/>
      <x v="3694"/>
    </i>
    <i t="default">
      <x v="3661"/>
    </i>
    <i>
      <x v="3662"/>
      <x v="3653"/>
    </i>
    <i t="default">
      <x v="3662"/>
    </i>
    <i>
      <x v="3663"/>
      <x v="3688"/>
    </i>
    <i t="default">
      <x v="3663"/>
    </i>
    <i>
      <x v="3664"/>
      <x v="3696"/>
    </i>
    <i t="default">
      <x v="3664"/>
    </i>
    <i>
      <x v="3665"/>
      <x v="3698"/>
    </i>
    <i t="default">
      <x v="3665"/>
    </i>
    <i>
      <x v="3666"/>
      <x v="3680"/>
    </i>
    <i t="default">
      <x v="3666"/>
    </i>
    <i>
      <x v="3667"/>
      <x v="3718"/>
    </i>
    <i t="default">
      <x v="3667"/>
    </i>
    <i>
      <x v="3668"/>
      <x v="3700"/>
    </i>
    <i t="default">
      <x v="3668"/>
    </i>
    <i>
      <x v="3669"/>
      <x v="3701"/>
    </i>
    <i t="default">
      <x v="3669"/>
    </i>
    <i>
      <x v="3670"/>
      <x v="3702"/>
    </i>
    <i t="default">
      <x v="3670"/>
    </i>
    <i>
      <x v="3671"/>
      <x v="3725"/>
    </i>
    <i t="default">
      <x v="3671"/>
    </i>
    <i>
      <x v="3672"/>
      <x v="3634"/>
    </i>
    <i t="default">
      <x v="3672"/>
    </i>
    <i>
      <x v="3673"/>
      <x v="3706"/>
    </i>
    <i t="default">
      <x v="3673"/>
    </i>
    <i>
      <x v="3674"/>
      <x v="3636"/>
    </i>
    <i t="default">
      <x v="3674"/>
    </i>
    <i>
      <x v="3675"/>
      <x v="3707"/>
    </i>
    <i t="default">
      <x v="3675"/>
    </i>
    <i>
      <x v="3676"/>
      <x v="3677"/>
    </i>
    <i t="default">
      <x v="3676"/>
    </i>
    <i>
      <x v="3677"/>
      <x v="3708"/>
    </i>
    <i t="default">
      <x v="3677"/>
    </i>
    <i>
      <x v="3678"/>
      <x v="3709"/>
    </i>
    <i t="default">
      <x v="3678"/>
    </i>
    <i>
      <x v="3679"/>
      <x v="3710"/>
    </i>
    <i t="default">
      <x v="3679"/>
    </i>
    <i>
      <x v="3680"/>
      <x v="3642"/>
    </i>
    <i t="default">
      <x v="3680"/>
    </i>
    <i>
      <x v="3681"/>
      <x v="3744"/>
    </i>
    <i t="default">
      <x v="3681"/>
    </i>
    <i>
      <x v="3682"/>
      <x v="3711"/>
    </i>
    <i t="default">
      <x v="3682"/>
    </i>
    <i>
      <x v="3683"/>
      <x v="3686"/>
    </i>
    <i t="default">
      <x v="3683"/>
    </i>
    <i>
      <x v="3684"/>
      <x v="3644"/>
    </i>
    <i t="default">
      <x v="3684"/>
    </i>
    <i>
      <x v="3685"/>
      <x v="3745"/>
    </i>
    <i t="default">
      <x v="3685"/>
    </i>
    <i>
      <x v="3686"/>
      <x v="3717"/>
    </i>
    <i t="default">
      <x v="3686"/>
    </i>
    <i>
      <x v="3687"/>
      <x v="3646"/>
    </i>
    <i t="default">
      <x v="3687"/>
    </i>
    <i>
      <x v="3688"/>
      <x v="3713"/>
    </i>
    <i t="default">
      <x v="3688"/>
    </i>
    <i>
      <x v="3689"/>
      <x v="3715"/>
    </i>
    <i t="default">
      <x v="3689"/>
    </i>
    <i>
      <x v="3690"/>
      <x v="3724"/>
    </i>
    <i t="default">
      <x v="3690"/>
    </i>
    <i>
      <x v="3691"/>
      <x v="3714"/>
    </i>
    <i t="default">
      <x v="3691"/>
    </i>
    <i>
      <x v="3692"/>
      <x v="3716"/>
    </i>
    <i t="default">
      <x v="3692"/>
    </i>
    <i>
      <x v="3693"/>
      <x v="3683"/>
    </i>
    <i t="default">
      <x v="3693"/>
    </i>
    <i>
      <x v="3694"/>
      <x v="3721"/>
    </i>
    <i t="default">
      <x v="3694"/>
    </i>
    <i>
      <x v="3695"/>
      <x v="3649"/>
    </i>
    <i t="default">
      <x v="3695"/>
    </i>
    <i>
      <x v="3696"/>
      <x v="3719"/>
    </i>
    <i t="default">
      <x v="3696"/>
    </i>
    <i>
      <x v="3697"/>
      <x v="3726"/>
    </i>
    <i t="default">
      <x v="3697"/>
    </i>
    <i>
      <x v="3698"/>
      <x v="3681"/>
    </i>
    <i t="default">
      <x v="3698"/>
    </i>
    <i>
      <x v="3699"/>
      <x v="3739"/>
    </i>
    <i t="default">
      <x v="3699"/>
    </i>
    <i>
      <x v="3700"/>
      <x v="3743"/>
    </i>
    <i t="default">
      <x v="3700"/>
    </i>
    <i>
      <x v="3701"/>
      <x v="3722"/>
    </i>
    <i t="default">
      <x v="3701"/>
    </i>
    <i>
      <x v="3702"/>
      <x v="3759"/>
    </i>
    <i t="default">
      <x v="3702"/>
    </i>
    <i>
      <x v="3703"/>
      <x v="3703"/>
    </i>
    <i t="default">
      <x v="3703"/>
    </i>
    <i>
      <x v="3704"/>
      <x v="3723"/>
    </i>
    <i t="default">
      <x v="3704"/>
    </i>
    <i>
      <x v="3705"/>
      <x v="3712"/>
    </i>
    <i t="default">
      <x v="3705"/>
    </i>
    <i>
      <x v="3706"/>
      <x v="3737"/>
    </i>
    <i t="default">
      <x v="3706"/>
    </i>
    <i>
      <x v="3707"/>
      <x v="3697"/>
    </i>
    <i t="default">
      <x v="3707"/>
    </i>
    <i>
      <x v="3708"/>
      <x v="3729"/>
    </i>
    <i t="default">
      <x v="3708"/>
    </i>
    <i>
      <x v="3709"/>
      <x v="3732"/>
    </i>
    <i t="default">
      <x v="3709"/>
    </i>
    <i>
      <x v="3710"/>
      <x v="3733"/>
    </i>
    <i t="default">
      <x v="3710"/>
    </i>
    <i>
      <x v="3711"/>
      <x v="3730"/>
    </i>
    <i t="default">
      <x v="3711"/>
    </i>
    <i>
      <x v="3712"/>
      <x v="3720"/>
    </i>
    <i t="default">
      <x v="3712"/>
    </i>
    <i>
      <x v="3713"/>
      <x v="3734"/>
    </i>
    <i t="default">
      <x v="3713"/>
    </i>
    <i>
      <x v="3714"/>
      <x v="3736"/>
    </i>
    <i t="default">
      <x v="3714"/>
    </i>
    <i>
      <x v="3715"/>
      <x v="3662"/>
    </i>
    <i t="default">
      <x v="3715"/>
    </i>
    <i>
      <x v="3716"/>
      <x v="3727"/>
    </i>
    <i t="default">
      <x v="3716"/>
    </i>
    <i>
      <x v="3717"/>
      <x v="3669"/>
    </i>
    <i t="default">
      <x v="3717"/>
    </i>
    <i>
      <x v="3718"/>
      <x v="3740"/>
    </i>
    <i t="default">
      <x v="3718"/>
    </i>
    <i>
      <x v="3719"/>
      <x v="3741"/>
    </i>
    <i t="default">
      <x v="3719"/>
    </i>
    <i>
      <x v="3720"/>
      <x v="3777"/>
    </i>
    <i t="default">
      <x v="3720"/>
    </i>
    <i>
      <x v="3721"/>
      <x v="3735"/>
    </i>
    <i t="default">
      <x v="3721"/>
    </i>
    <i>
      <x v="3722"/>
      <x v="3673"/>
    </i>
    <i t="default">
      <x v="3722"/>
    </i>
    <i>
      <x v="3723"/>
      <x v="3742"/>
    </i>
    <i t="default">
      <x v="3723"/>
    </i>
    <i>
      <x v="3724"/>
      <x v="3746"/>
    </i>
    <i t="default">
      <x v="3724"/>
    </i>
    <i>
      <x v="3725"/>
      <x v="3747"/>
    </i>
    <i t="default">
      <x v="3725"/>
    </i>
    <i>
      <x v="3726"/>
      <x v="3748"/>
    </i>
    <i t="default">
      <x v="3726"/>
    </i>
    <i>
      <x v="3727"/>
      <x v="3750"/>
    </i>
    <i t="default">
      <x v="3727"/>
    </i>
    <i>
      <x v="3728"/>
      <x v="3731"/>
    </i>
    <i t="default">
      <x v="3728"/>
    </i>
    <i>
      <x v="3729"/>
      <x v="3753"/>
    </i>
    <i t="default">
      <x v="3729"/>
    </i>
    <i>
      <x v="3730"/>
      <x v="3749"/>
    </i>
    <i t="default">
      <x v="3730"/>
    </i>
    <i>
      <x v="3731"/>
      <x v="3780"/>
    </i>
    <i t="default">
      <x v="3731"/>
    </i>
    <i>
      <x v="3732"/>
      <x v="3751"/>
    </i>
    <i t="default">
      <x v="3732"/>
    </i>
    <i>
      <x v="3733"/>
      <x v="3772"/>
    </i>
    <i t="default">
      <x v="3733"/>
    </i>
    <i>
      <x v="3734"/>
      <x v="3738"/>
    </i>
    <i t="default">
      <x v="3734"/>
    </i>
    <i>
      <x v="3735"/>
      <x v="3693"/>
    </i>
    <i t="default">
      <x v="3735"/>
    </i>
    <i>
      <x v="3736"/>
      <x v="3752"/>
    </i>
    <i t="default">
      <x v="3736"/>
    </i>
    <i>
      <x v="3737"/>
      <x v="3755"/>
    </i>
    <i t="default">
      <x v="3737"/>
    </i>
    <i>
      <x v="3738"/>
      <x v="3788"/>
    </i>
    <i t="default">
      <x v="3738"/>
    </i>
    <i>
      <x v="3739"/>
      <x v="3778"/>
    </i>
    <i t="default">
      <x v="3739"/>
    </i>
    <i>
      <x v="3740"/>
      <x v="3756"/>
    </i>
    <i t="default">
      <x v="3740"/>
    </i>
    <i>
      <x v="3741"/>
      <x v="3758"/>
    </i>
    <i t="default">
      <x v="3741"/>
    </i>
    <i>
      <x v="3742"/>
      <x v="3760"/>
    </i>
    <i t="default">
      <x v="3742"/>
    </i>
    <i>
      <x v="3743"/>
      <x v="3765"/>
    </i>
    <i t="default">
      <x v="3743"/>
    </i>
    <i>
      <x v="3744"/>
      <x v="3705"/>
    </i>
    <i t="default">
      <x v="3744"/>
    </i>
    <i>
      <x v="3745"/>
      <x v="3754"/>
    </i>
    <i t="default">
      <x v="3745"/>
    </i>
    <i>
      <x v="3746"/>
      <x v="3767"/>
    </i>
    <i t="default">
      <x v="3746"/>
    </i>
    <i>
      <x v="3747"/>
      <x v="3776"/>
    </i>
    <i t="default">
      <x v="3747"/>
    </i>
    <i>
      <x v="3748"/>
      <x v="3757"/>
    </i>
    <i t="default">
      <x v="3748"/>
    </i>
    <i>
      <x v="3749"/>
      <x v="3781"/>
    </i>
    <i t="default">
      <x v="3749"/>
    </i>
    <i>
      <x v="3750"/>
      <x v="3829"/>
    </i>
    <i t="default">
      <x v="3750"/>
    </i>
    <i>
      <x v="3751"/>
      <x v="3769"/>
    </i>
    <i t="default">
      <x v="3751"/>
    </i>
    <i>
      <x v="3752"/>
      <x v="3771"/>
    </i>
    <i t="default">
      <x v="3752"/>
    </i>
    <i>
      <x v="3753"/>
      <x v="3773"/>
    </i>
    <i t="default">
      <x v="3753"/>
    </i>
    <i>
      <x v="3754"/>
      <x v="3793"/>
    </i>
    <i t="default">
      <x v="3754"/>
    </i>
    <i>
      <x v="3755"/>
      <x v="3770"/>
    </i>
    <i t="default">
      <x v="3755"/>
    </i>
    <i>
      <x v="3756"/>
      <x v="3768"/>
    </i>
    <i t="default">
      <x v="3756"/>
    </i>
    <i>
      <x v="3757"/>
      <x v="3779"/>
    </i>
    <i t="default">
      <x v="3757"/>
    </i>
    <i>
      <x v="3758"/>
      <x v="3791"/>
    </i>
    <i t="default">
      <x v="3758"/>
    </i>
    <i>
      <x v="3759"/>
      <x v="3775"/>
    </i>
    <i t="default">
      <x v="3759"/>
    </i>
    <i>
      <x v="3760"/>
      <x v="3821"/>
    </i>
    <i t="default">
      <x v="3760"/>
    </i>
    <i>
      <x v="3761"/>
      <x v="3787"/>
    </i>
    <i t="default">
      <x v="3761"/>
    </i>
    <i>
      <x v="3762"/>
      <x v="3782"/>
    </i>
    <i t="default">
      <x v="3762"/>
    </i>
    <i>
      <x v="3763"/>
      <x v="3728"/>
    </i>
    <i t="default">
      <x v="3763"/>
    </i>
    <i>
      <x v="3764"/>
      <x v="3789"/>
    </i>
    <i t="default">
      <x v="3764"/>
    </i>
    <i>
      <x v="3765"/>
      <x v="3790"/>
    </i>
    <i t="default">
      <x v="3765"/>
    </i>
    <i>
      <x v="3766"/>
      <x v="3763"/>
    </i>
    <i t="default">
      <x v="3766"/>
    </i>
    <i>
      <x v="3767"/>
      <x v="3784"/>
    </i>
    <i t="default">
      <x v="3767"/>
    </i>
    <i>
      <x v="3768"/>
      <x v="3764"/>
    </i>
    <i t="default">
      <x v="3768"/>
    </i>
    <i>
      <x v="3769"/>
      <x v="3792"/>
    </i>
    <i t="default">
      <x v="3769"/>
    </i>
    <i>
      <x v="3770"/>
      <x v="3796"/>
    </i>
    <i t="default">
      <x v="3770"/>
    </i>
    <i>
      <x v="3771"/>
      <x v="3783"/>
    </i>
    <i t="default">
      <x v="3771"/>
    </i>
    <i>
      <x v="3772"/>
      <x v="3833"/>
    </i>
    <i t="default">
      <x v="3772"/>
    </i>
    <i>
      <x v="3773"/>
      <x v="3797"/>
    </i>
    <i t="default">
      <x v="3773"/>
    </i>
    <i>
      <x v="3774"/>
      <x v="3852"/>
    </i>
    <i t="default">
      <x v="3774"/>
    </i>
    <i>
      <x v="3775"/>
      <x v="3786"/>
    </i>
    <i t="default">
      <x v="3775"/>
    </i>
    <i>
      <x v="3776"/>
      <x v="3798"/>
    </i>
    <i t="default">
      <x v="3776"/>
    </i>
    <i>
      <x v="3777"/>
      <x v="3762"/>
    </i>
    <i t="default">
      <x v="3777"/>
    </i>
    <i>
      <x v="3778"/>
      <x v="3799"/>
    </i>
    <i t="default">
      <x v="3778"/>
    </i>
    <i>
      <x v="3779"/>
      <x v="3837"/>
    </i>
    <i t="default">
      <x v="3779"/>
    </i>
    <i>
      <x v="3780"/>
      <x v="3802"/>
    </i>
    <i t="default">
      <x v="3780"/>
    </i>
    <i>
      <x v="3781"/>
      <x v="3847"/>
    </i>
    <i t="default">
      <x v="3781"/>
    </i>
    <i>
      <x v="3782"/>
      <x v="3803"/>
    </i>
    <i t="default">
      <x v="3782"/>
    </i>
    <i>
      <x v="3783"/>
      <x v="3774"/>
    </i>
    <i t="default">
      <x v="3783"/>
    </i>
    <i>
      <x v="3784"/>
      <x v="3804"/>
    </i>
    <i t="default">
      <x v="3784"/>
    </i>
    <i>
      <x v="3785"/>
      <x v="3834"/>
    </i>
    <i t="default">
      <x v="3785"/>
    </i>
    <i>
      <x v="3786"/>
      <x v="3808"/>
    </i>
    <i t="default">
      <x v="3786"/>
    </i>
    <i>
      <x v="3787"/>
      <x v="3805"/>
    </i>
    <i t="default">
      <x v="3787"/>
    </i>
    <i>
      <x v="3788"/>
      <x v="3801"/>
    </i>
    <i t="default">
      <x v="3788"/>
    </i>
    <i>
      <x v="3789"/>
      <x v="3809"/>
    </i>
    <i t="default">
      <x v="3789"/>
    </i>
    <i>
      <x v="3790"/>
      <x v="3812"/>
    </i>
    <i t="default">
      <x v="3790"/>
    </i>
    <i>
      <x v="3791"/>
      <x v="3810"/>
    </i>
    <i t="default">
      <x v="3791"/>
    </i>
    <i>
      <x v="3792"/>
      <x v="3811"/>
    </i>
    <i t="default">
      <x v="3792"/>
    </i>
    <i>
      <x v="3793"/>
      <x v="3817"/>
    </i>
    <i t="default">
      <x v="3793"/>
    </i>
    <i>
      <x v="3794"/>
      <x v="3815"/>
    </i>
    <i t="default">
      <x v="3794"/>
    </i>
    <i>
      <x v="3795"/>
      <x v="3816"/>
    </i>
    <i t="default">
      <x v="3795"/>
    </i>
    <i>
      <x v="3796"/>
      <x v="3860"/>
    </i>
    <i t="default">
      <x v="3796"/>
    </i>
    <i>
      <x v="3797"/>
      <x v="3813"/>
    </i>
    <i t="default">
      <x v="3797"/>
    </i>
    <i>
      <x v="3798"/>
      <x v="3822"/>
    </i>
    <i t="default">
      <x v="3798"/>
    </i>
    <i>
      <x v="3799"/>
      <x v="3824"/>
    </i>
    <i t="default">
      <x v="3799"/>
    </i>
    <i>
      <x v="3800"/>
      <x v="3820"/>
    </i>
    <i t="default">
      <x v="3800"/>
    </i>
    <i>
      <x v="3801"/>
      <x v="3825"/>
    </i>
    <i t="default">
      <x v="3801"/>
    </i>
    <i>
      <x v="3802"/>
      <x v="3831"/>
    </i>
    <i t="default">
      <x v="3802"/>
    </i>
    <i>
      <x v="3803"/>
      <x v="3857"/>
    </i>
    <i t="default">
      <x v="3803"/>
    </i>
    <i>
      <x v="3804"/>
      <x v="3827"/>
    </i>
    <i t="default">
      <x v="3804"/>
    </i>
    <i>
      <x v="3805"/>
      <x v="3828"/>
    </i>
    <i t="default">
      <x v="3805"/>
    </i>
    <i>
      <x v="3806"/>
      <x v="3867"/>
    </i>
    <i t="default">
      <x v="3806"/>
    </i>
    <i>
      <x v="3807"/>
      <x v="3761"/>
    </i>
    <i t="default">
      <x v="3807"/>
    </i>
    <i>
      <x v="3808"/>
      <x v="3830"/>
    </i>
    <i t="default">
      <x v="3808"/>
    </i>
    <i>
      <x v="3809"/>
      <x v="3840"/>
    </i>
    <i t="default">
      <x v="3809"/>
    </i>
    <i>
      <x v="3810"/>
      <x v="3766"/>
    </i>
    <i t="default">
      <x v="3810"/>
    </i>
    <i>
      <x v="3811"/>
      <x v="3832"/>
    </i>
    <i t="default">
      <x v="3811"/>
    </i>
    <i>
      <x v="3812"/>
      <x v="3856"/>
    </i>
    <i t="default">
      <x v="3812"/>
    </i>
    <i>
      <x v="3813"/>
      <x v="3814"/>
    </i>
    <i t="default">
      <x v="3813"/>
    </i>
    <i>
      <x v="3814"/>
      <x v="3869"/>
    </i>
    <i t="default">
      <x v="3814"/>
    </i>
    <i>
      <x v="3815"/>
      <x v="3835"/>
    </i>
    <i t="default">
      <x v="3815"/>
    </i>
    <i>
      <x v="3816"/>
      <x v="3885"/>
    </i>
    <i t="default">
      <x v="3816"/>
    </i>
    <i>
      <x v="3817"/>
      <x v="3836"/>
    </i>
    <i t="default">
      <x v="3817"/>
    </i>
    <i>
      <x v="3818"/>
      <x v="3806"/>
    </i>
    <i t="default">
      <x v="3818"/>
    </i>
    <i>
      <x v="3819"/>
      <x v="3838"/>
    </i>
    <i t="default">
      <x v="3819"/>
    </i>
    <i>
      <x v="3820"/>
      <x v="3807"/>
    </i>
    <i t="default">
      <x v="3820"/>
    </i>
    <i>
      <x v="3821"/>
      <x v="3785"/>
    </i>
    <i t="default">
      <x v="3821"/>
    </i>
    <i>
      <x v="3822"/>
      <x v="3839"/>
    </i>
    <i t="default">
      <x v="3822"/>
    </i>
    <i>
      <x v="3823"/>
      <x v="3882"/>
    </i>
    <i t="default">
      <x v="3823"/>
    </i>
    <i>
      <x v="3824"/>
      <x v="3843"/>
    </i>
    <i t="default">
      <x v="3824"/>
    </i>
    <i>
      <x v="3825"/>
      <x v="3859"/>
    </i>
    <i t="default">
      <x v="3825"/>
    </i>
    <i>
      <x v="3826"/>
      <x v="3841"/>
    </i>
    <i t="default">
      <x v="3826"/>
    </i>
    <i>
      <x v="3827"/>
      <x v="3826"/>
    </i>
    <i t="default">
      <x v="3827"/>
    </i>
    <i>
      <x v="3828"/>
      <x v="3819"/>
    </i>
    <i t="default">
      <x v="3828"/>
    </i>
    <i>
      <x v="3829"/>
      <x v="3876"/>
    </i>
    <i t="default">
      <x v="3829"/>
    </i>
    <i>
      <x v="3830"/>
      <x v="3866"/>
    </i>
    <i t="default">
      <x v="3830"/>
    </i>
    <i>
      <x v="3831"/>
      <x v="3823"/>
    </i>
    <i t="default">
      <x v="3831"/>
    </i>
    <i>
      <x v="3832"/>
      <x v="3844"/>
    </i>
    <i t="default">
      <x v="3832"/>
    </i>
    <i>
      <x v="3833"/>
      <x v="3848"/>
    </i>
    <i t="default">
      <x v="3833"/>
    </i>
    <i>
      <x v="3834"/>
      <x v="3849"/>
    </i>
    <i t="default">
      <x v="3834"/>
    </i>
    <i>
      <x v="3835"/>
      <x v="3858"/>
    </i>
    <i t="default">
      <x v="3835"/>
    </i>
    <i>
      <x v="3836"/>
      <x v="3818"/>
    </i>
    <i t="default">
      <x v="3836"/>
    </i>
    <i>
      <x v="3837"/>
      <x v="3855"/>
    </i>
    <i t="default">
      <x v="3837"/>
    </i>
    <i>
      <x v="3838"/>
      <x v="3861"/>
    </i>
    <i t="default">
      <x v="3838"/>
    </i>
    <i>
      <x v="3839"/>
      <x v="3862"/>
    </i>
    <i t="default">
      <x v="3839"/>
    </i>
    <i>
      <x v="3840"/>
      <x v="3865"/>
    </i>
    <i t="default">
      <x v="3840"/>
    </i>
    <i>
      <x v="3841"/>
      <x v="3863"/>
    </i>
    <i t="default">
      <x v="3841"/>
    </i>
    <i>
      <x v="3842"/>
      <x v="3846"/>
    </i>
    <i t="default">
      <x v="3842"/>
    </i>
    <i>
      <x v="3843"/>
      <x v="3794"/>
    </i>
    <i t="default">
      <x v="3843"/>
    </i>
    <i>
      <x v="3844"/>
      <x v="3850"/>
    </i>
    <i r="1">
      <x v="3877"/>
    </i>
    <i t="default">
      <x v="3844"/>
    </i>
    <i>
      <x v="3845"/>
      <x v="3795"/>
    </i>
    <i t="default">
      <x v="3845"/>
    </i>
    <i>
      <x v="3846"/>
      <x v="3870"/>
    </i>
    <i t="default">
      <x v="3846"/>
    </i>
    <i>
      <x v="3847"/>
      <x v="3871"/>
    </i>
    <i t="default">
      <x v="3847"/>
    </i>
    <i>
      <x v="3848"/>
      <x v="3854"/>
    </i>
    <i t="default">
      <x v="3848"/>
    </i>
    <i>
      <x v="3849"/>
      <x v="3872"/>
    </i>
    <i t="default">
      <x v="3849"/>
    </i>
    <i>
      <x v="3850"/>
      <x v="3873"/>
    </i>
    <i t="default">
      <x v="3850"/>
    </i>
    <i>
      <x v="3851"/>
      <x v="3900"/>
    </i>
    <i t="default">
      <x v="3851"/>
    </i>
    <i>
      <x v="3852"/>
      <x v="3868"/>
    </i>
    <i t="default">
      <x v="3852"/>
    </i>
    <i>
      <x v="3853"/>
      <x v="3878"/>
    </i>
    <i t="default">
      <x v="3853"/>
    </i>
    <i>
      <x v="3854"/>
      <x v="3901"/>
    </i>
    <i t="default">
      <x v="3854"/>
    </i>
    <i>
      <x v="3855"/>
      <x v="3800"/>
    </i>
    <i t="default">
      <x v="3855"/>
    </i>
    <i>
      <x v="3856"/>
      <x v="3875"/>
    </i>
    <i t="default">
      <x v="3856"/>
    </i>
    <i>
      <x v="3857"/>
      <x v="3880"/>
    </i>
    <i t="default">
      <x v="3857"/>
    </i>
    <i>
      <x v="3858"/>
      <x v="3883"/>
    </i>
    <i t="default">
      <x v="3858"/>
    </i>
    <i>
      <x v="3859"/>
      <x v="3913"/>
    </i>
    <i t="default">
      <x v="3859"/>
    </i>
    <i>
      <x v="3860"/>
      <x v="3886"/>
    </i>
    <i t="default">
      <x v="3860"/>
    </i>
    <i>
      <x v="3861"/>
      <x v="3887"/>
    </i>
    <i t="default">
      <x v="3861"/>
    </i>
    <i>
      <x v="3862"/>
      <x v="3888"/>
    </i>
    <i t="default">
      <x v="3862"/>
    </i>
    <i>
      <x v="3863"/>
      <x v="3889"/>
    </i>
    <i t="default">
      <x v="3863"/>
    </i>
    <i>
      <x v="3864"/>
      <x v="3890"/>
    </i>
    <i t="default">
      <x v="3864"/>
    </i>
    <i>
      <x v="3865"/>
      <x v="3921"/>
    </i>
    <i t="default">
      <x v="3865"/>
    </i>
    <i>
      <x v="3866"/>
      <x v="3851"/>
    </i>
    <i t="default">
      <x v="3866"/>
    </i>
    <i>
      <x v="3867"/>
      <x v="3920"/>
    </i>
    <i t="default">
      <x v="3867"/>
    </i>
    <i>
      <x v="3868"/>
      <x v="3894"/>
    </i>
    <i t="default">
      <x v="3868"/>
    </i>
    <i>
      <x v="3869"/>
      <x v="3896"/>
    </i>
    <i t="default">
      <x v="3869"/>
    </i>
    <i>
      <x v="3870"/>
      <x v="3918"/>
    </i>
    <i t="default">
      <x v="3870"/>
    </i>
    <i>
      <x v="3871"/>
      <x v="3897"/>
    </i>
    <i t="default">
      <x v="3871"/>
    </i>
    <i>
      <x v="3872"/>
      <x v="3899"/>
    </i>
    <i t="default">
      <x v="3872"/>
    </i>
    <i>
      <x v="3873"/>
      <x v="3874"/>
    </i>
    <i t="default">
      <x v="3873"/>
    </i>
    <i>
      <x v="3874"/>
      <x v="3902"/>
    </i>
    <i t="default">
      <x v="3874"/>
    </i>
    <i>
      <x v="3875"/>
      <x v="3892"/>
    </i>
    <i t="default">
      <x v="3875"/>
    </i>
    <i>
      <x v="3876"/>
      <x v="3891"/>
    </i>
    <i t="default">
      <x v="3876"/>
    </i>
    <i>
      <x v="3877"/>
      <x v="3903"/>
    </i>
    <i t="default">
      <x v="3877"/>
    </i>
    <i>
      <x v="3878"/>
      <x v="3904"/>
    </i>
    <i t="default">
      <x v="3878"/>
    </i>
    <i>
      <x v="3879"/>
      <x v="3905"/>
    </i>
    <i t="default">
      <x v="3879"/>
    </i>
    <i>
      <x v="3880"/>
      <x v="3898"/>
    </i>
    <i t="default">
      <x v="3880"/>
    </i>
    <i>
      <x v="3881"/>
      <x v="3906"/>
    </i>
    <i t="default">
      <x v="3881"/>
    </i>
    <i>
      <x v="3882"/>
      <x v="3907"/>
    </i>
    <i t="default">
      <x v="3882"/>
    </i>
    <i>
      <x v="3883"/>
      <x v="3908"/>
    </i>
    <i t="default">
      <x v="3883"/>
    </i>
    <i>
      <x v="3884"/>
      <x v="3910"/>
    </i>
    <i t="default">
      <x v="3884"/>
    </i>
    <i>
      <x v="3885"/>
      <x v="3912"/>
    </i>
    <i t="default">
      <x v="3885"/>
    </i>
    <i>
      <x v="3886"/>
      <x v="3915"/>
    </i>
    <i t="default">
      <x v="3886"/>
    </i>
    <i>
      <x v="3887"/>
      <x v="3917"/>
    </i>
    <i t="default">
      <x v="3887"/>
    </i>
    <i>
      <x v="3888"/>
      <x v="3919"/>
    </i>
    <i t="default">
      <x v="3888"/>
    </i>
    <i>
      <x v="3889"/>
      <x v="3911"/>
    </i>
    <i t="default">
      <x v="3889"/>
    </i>
    <i>
      <x v="3890"/>
      <x v="3922"/>
    </i>
    <i t="default">
      <x v="3890"/>
    </i>
    <i>
      <x v="3891"/>
      <x v="3879"/>
    </i>
    <i t="default">
      <x v="3891"/>
    </i>
    <i>
      <x v="3892"/>
      <x v="3926"/>
    </i>
    <i t="default">
      <x v="3892"/>
    </i>
    <i>
      <x v="3893"/>
      <x v="3924"/>
    </i>
    <i t="default">
      <x v="3893"/>
    </i>
    <i>
      <x v="3894"/>
      <x v="3939"/>
    </i>
    <i t="default">
      <x v="3894"/>
    </i>
    <i>
      <x v="3895"/>
      <x v="3938"/>
    </i>
    <i t="default">
      <x v="3895"/>
    </i>
    <i>
      <x v="3896"/>
      <x v="3925"/>
    </i>
    <i t="default">
      <x v="3896"/>
    </i>
    <i>
      <x v="3897"/>
      <x v="3944"/>
    </i>
    <i t="default">
      <x v="3897"/>
    </i>
    <i>
      <x v="3898"/>
      <x v="3842"/>
    </i>
    <i t="default">
      <x v="3898"/>
    </i>
    <i>
      <x v="3899"/>
      <x v="3927"/>
    </i>
    <i t="default">
      <x v="3899"/>
    </i>
    <i>
      <x v="3900"/>
      <x v="3845"/>
    </i>
    <i t="default">
      <x v="3900"/>
    </i>
    <i>
      <x v="3901"/>
      <x v="3881"/>
    </i>
    <i t="default">
      <x v="3901"/>
    </i>
    <i>
      <x v="3902"/>
      <x v="3928"/>
    </i>
    <i t="default">
      <x v="3902"/>
    </i>
    <i>
      <x v="3903"/>
      <x v="3853"/>
    </i>
    <i t="default">
      <x v="3903"/>
    </i>
    <i>
      <x v="3904"/>
      <x v="3929"/>
    </i>
    <i t="default">
      <x v="3904"/>
    </i>
    <i>
      <x v="3905"/>
      <x v="3931"/>
    </i>
    <i t="default">
      <x v="3905"/>
    </i>
    <i>
      <x v="3906"/>
      <x v="3934"/>
    </i>
    <i t="default">
      <x v="3906"/>
    </i>
    <i>
      <x v="3907"/>
      <x v="3935"/>
    </i>
    <i t="default">
      <x v="3907"/>
    </i>
    <i>
      <x v="3908"/>
      <x v="3864"/>
    </i>
    <i t="default">
      <x v="3908"/>
    </i>
    <i>
      <x v="3909"/>
      <x v="3951"/>
    </i>
    <i t="default">
      <x v="3909"/>
    </i>
    <i>
      <x v="3910"/>
      <x v="3936"/>
    </i>
    <i t="default">
      <x v="3910"/>
    </i>
    <i>
      <x v="3911"/>
      <x v="3937"/>
    </i>
    <i t="default">
      <x v="3911"/>
    </i>
    <i>
      <x v="3912"/>
      <x v="3941"/>
    </i>
    <i t="default">
      <x v="3912"/>
    </i>
    <i>
      <x v="3913"/>
      <x v="3958"/>
    </i>
    <i t="default">
      <x v="3913"/>
    </i>
    <i>
      <x v="3914"/>
      <x v="3933"/>
    </i>
    <i t="default">
      <x v="3914"/>
    </i>
    <i>
      <x v="3915"/>
      <x v="3943"/>
    </i>
    <i t="default">
      <x v="3915"/>
    </i>
    <i>
      <x v="3916"/>
      <x v="3923"/>
    </i>
    <i t="default">
      <x v="3916"/>
    </i>
    <i>
      <x v="3917"/>
      <x v="3990"/>
    </i>
    <i t="default">
      <x v="3917"/>
    </i>
    <i>
      <x v="3918"/>
      <x v="3945"/>
    </i>
    <i t="default">
      <x v="3918"/>
    </i>
    <i>
      <x v="3919"/>
      <x v="3948"/>
    </i>
    <i t="default">
      <x v="3919"/>
    </i>
    <i>
      <x v="3920"/>
      <x v="3884"/>
    </i>
    <i t="default">
      <x v="3920"/>
    </i>
    <i>
      <x v="3921"/>
      <x v="3949"/>
    </i>
    <i t="default">
      <x v="3921"/>
    </i>
    <i>
      <x v="3922"/>
      <x v="3965"/>
    </i>
    <i t="default">
      <x v="3922"/>
    </i>
    <i>
      <x v="3923"/>
      <x v="3952"/>
    </i>
    <i t="default">
      <x v="3923"/>
    </i>
    <i>
      <x v="3924"/>
      <x v="3953"/>
    </i>
    <i t="default">
      <x v="3924"/>
    </i>
    <i>
      <x v="3925"/>
      <x v="3893"/>
    </i>
    <i t="default">
      <x v="3925"/>
    </i>
    <i>
      <x v="3926"/>
      <x v="3895"/>
    </i>
    <i t="default">
      <x v="3926"/>
    </i>
    <i>
      <x v="3927"/>
      <x v="3930"/>
    </i>
    <i t="default">
      <x v="3927"/>
    </i>
    <i>
      <x v="3928"/>
      <x v="3995"/>
    </i>
    <i t="default">
      <x v="3928"/>
    </i>
    <i>
      <x v="3929"/>
      <x v="3991"/>
    </i>
    <i t="default">
      <x v="3929"/>
    </i>
    <i>
      <x v="3930"/>
      <x v="3946"/>
    </i>
    <i t="default">
      <x v="3930"/>
    </i>
    <i>
      <x v="3931"/>
      <x v="3916"/>
    </i>
    <i t="default">
      <x v="3931"/>
    </i>
    <i>
      <x v="3932"/>
      <x v="3957"/>
    </i>
    <i t="default">
      <x v="3932"/>
    </i>
    <i>
      <x v="3933"/>
      <x v="3932"/>
    </i>
    <i t="default">
      <x v="3933"/>
    </i>
    <i>
      <x v="3934"/>
      <x v="3960"/>
    </i>
    <i t="default">
      <x v="3934"/>
    </i>
    <i>
      <x v="3935"/>
      <x v="3961"/>
    </i>
    <i t="default">
      <x v="3935"/>
    </i>
    <i>
      <x v="3936"/>
      <x v="3955"/>
    </i>
    <i t="default">
      <x v="3936"/>
    </i>
    <i>
      <x v="3937"/>
      <x v="3962"/>
    </i>
    <i t="default">
      <x v="3937"/>
    </i>
    <i>
      <x v="3938"/>
      <x v="3963"/>
    </i>
    <i t="default">
      <x v="3938"/>
    </i>
    <i>
      <x v="3939"/>
      <x v="3984"/>
    </i>
    <i t="default">
      <x v="3939"/>
    </i>
    <i>
      <x v="3940"/>
      <x v="3909"/>
    </i>
    <i t="default">
      <x v="3940"/>
    </i>
    <i>
      <x v="3941"/>
      <x v="3967"/>
    </i>
    <i t="default">
      <x v="3941"/>
    </i>
    <i>
      <x v="3942"/>
      <x v="3956"/>
    </i>
    <i t="default">
      <x v="3942"/>
    </i>
    <i>
      <x v="3943"/>
      <x v="3914"/>
    </i>
    <i t="default">
      <x v="3943"/>
    </i>
    <i>
      <x v="3944"/>
      <x v="3966"/>
    </i>
    <i t="default">
      <x v="3944"/>
    </i>
    <i>
      <x v="3945"/>
      <x v="3972"/>
    </i>
    <i t="default">
      <x v="3945"/>
    </i>
    <i>
      <x v="3946"/>
      <x v="3973"/>
    </i>
    <i t="default">
      <x v="3946"/>
    </i>
    <i>
      <x v="3947"/>
      <x v="3975"/>
    </i>
    <i t="default">
      <x v="3947"/>
    </i>
    <i>
      <x v="3948"/>
      <x v="3970"/>
    </i>
    <i t="default">
      <x v="3948"/>
    </i>
    <i>
      <x v="3949"/>
      <x v="3980"/>
    </i>
    <i t="default">
      <x v="3949"/>
    </i>
    <i>
      <x v="3950"/>
      <x v="3976"/>
    </i>
    <i t="default">
      <x v="3950"/>
    </i>
    <i>
      <x v="3951"/>
      <x v="3982"/>
    </i>
    <i t="default">
      <x v="3951"/>
    </i>
    <i>
      <x v="3952"/>
      <x v="3985"/>
    </i>
    <i t="default">
      <x v="3952"/>
    </i>
    <i>
      <x v="3953"/>
      <x v="3971"/>
    </i>
    <i t="default">
      <x v="3953"/>
    </i>
    <i>
      <x v="3954"/>
      <x v="4009"/>
    </i>
    <i t="default">
      <x v="3954"/>
    </i>
    <i>
      <x v="3955"/>
      <x v="4031"/>
    </i>
    <i t="default">
      <x v="3955"/>
    </i>
    <i>
      <x v="3956"/>
      <x v="3988"/>
    </i>
    <i t="default">
      <x v="3956"/>
    </i>
    <i>
      <x v="3957"/>
      <x v="3996"/>
    </i>
    <i t="default">
      <x v="3957"/>
    </i>
    <i>
      <x v="3958"/>
      <x v="3994"/>
    </i>
    <i t="default">
      <x v="3958"/>
    </i>
    <i>
      <x v="3959"/>
      <x v="3993"/>
    </i>
    <i t="default">
      <x v="3959"/>
    </i>
    <i>
      <x v="3960"/>
      <x v="3968"/>
    </i>
    <i t="default">
      <x v="3960"/>
    </i>
    <i>
      <x v="3961"/>
      <x v="3981"/>
    </i>
    <i t="default">
      <x v="3961"/>
    </i>
    <i>
      <x v="3962"/>
      <x v="3992"/>
    </i>
    <i t="default">
      <x v="3962"/>
    </i>
    <i>
      <x v="3963"/>
      <x v="3950"/>
    </i>
    <i t="default">
      <x v="3963"/>
    </i>
    <i>
      <x v="3964"/>
      <x v="3974"/>
    </i>
    <i t="default">
      <x v="3964"/>
    </i>
    <i>
      <x v="3965"/>
      <x v="3999"/>
    </i>
    <i t="default">
      <x v="3965"/>
    </i>
    <i>
      <x v="3966"/>
      <x v="3940"/>
    </i>
    <i t="default">
      <x v="3966"/>
    </i>
    <i>
      <x v="3967"/>
      <x v="4003"/>
    </i>
    <i t="default">
      <x v="3967"/>
    </i>
    <i>
      <x v="3968"/>
      <x v="4000"/>
    </i>
    <i t="default">
      <x v="3968"/>
    </i>
    <i>
      <x v="3969"/>
      <x v="3942"/>
    </i>
    <i t="default">
      <x v="3969"/>
    </i>
    <i>
      <x v="3970"/>
      <x v="3964"/>
    </i>
    <i t="default">
      <x v="3970"/>
    </i>
    <i>
      <x v="3971"/>
      <x v="4040"/>
    </i>
    <i t="default">
      <x v="3971"/>
    </i>
    <i>
      <x v="3972"/>
      <x v="4002"/>
    </i>
    <i t="default">
      <x v="3972"/>
    </i>
    <i>
      <x v="3973"/>
      <x v="4004"/>
    </i>
    <i t="default">
      <x v="3973"/>
    </i>
    <i>
      <x v="3974"/>
      <x v="4032"/>
    </i>
    <i t="default">
      <x v="3974"/>
    </i>
    <i>
      <x v="3975"/>
      <x v="4063"/>
    </i>
    <i t="default">
      <x v="3975"/>
    </i>
    <i>
      <x v="3976"/>
      <x v="4010"/>
    </i>
    <i t="default">
      <x v="3976"/>
    </i>
    <i>
      <x v="3977"/>
      <x v="4011"/>
    </i>
    <i t="default">
      <x v="3977"/>
    </i>
    <i>
      <x v="3978"/>
      <x v="4033"/>
    </i>
    <i t="default">
      <x v="3978"/>
    </i>
    <i>
      <x v="3979"/>
      <x v="3979"/>
    </i>
    <i t="default">
      <x v="3979"/>
    </i>
    <i>
      <x v="3980"/>
      <x v="4012"/>
    </i>
    <i t="default">
      <x v="3980"/>
    </i>
    <i>
      <x v="3981"/>
      <x v="4013"/>
    </i>
    <i t="default">
      <x v="3981"/>
    </i>
    <i>
      <x v="3982"/>
      <x v="4014"/>
    </i>
    <i t="default">
      <x v="3982"/>
    </i>
    <i>
      <x v="3983"/>
      <x v="4018"/>
    </i>
    <i t="default">
      <x v="3983"/>
    </i>
    <i>
      <x v="3984"/>
      <x v="3947"/>
    </i>
    <i t="default">
      <x v="3984"/>
    </i>
    <i>
      <x v="3985"/>
      <x v="4016"/>
    </i>
    <i t="default">
      <x v="3985"/>
    </i>
    <i>
      <x v="3986"/>
      <x v="4006"/>
    </i>
    <i t="default">
      <x v="3986"/>
    </i>
    <i>
      <x v="3987"/>
      <x v="4049"/>
    </i>
    <i t="default">
      <x v="3987"/>
    </i>
    <i>
      <x v="3988"/>
      <x v="4055"/>
    </i>
    <i t="default">
      <x v="3988"/>
    </i>
    <i>
      <x v="3989"/>
      <x v="4017"/>
    </i>
    <i t="default">
      <x v="3989"/>
    </i>
    <i>
      <x v="3990"/>
      <x v="3987"/>
    </i>
    <i t="default">
      <x v="3990"/>
    </i>
    <i>
      <x v="3991"/>
      <x v="3954"/>
    </i>
    <i t="default">
      <x v="3991"/>
    </i>
    <i>
      <x v="3992"/>
      <x v="4008"/>
    </i>
    <i r="1">
      <x v="4059"/>
    </i>
    <i t="default">
      <x v="3992"/>
    </i>
    <i>
      <x v="3993"/>
      <x v="3989"/>
    </i>
    <i t="default">
      <x v="3993"/>
    </i>
    <i>
      <x v="3994"/>
      <x v="3969"/>
    </i>
    <i t="default">
      <x v="3994"/>
    </i>
    <i>
      <x v="3995"/>
      <x v="3977"/>
    </i>
    <i t="default">
      <x v="3995"/>
    </i>
    <i>
      <x v="3996"/>
      <x v="4005"/>
    </i>
    <i r="1">
      <x v="4050"/>
    </i>
    <i t="default">
      <x v="3996"/>
    </i>
    <i>
      <x v="3997"/>
      <x v="4020"/>
    </i>
    <i t="default">
      <x v="3997"/>
    </i>
    <i>
      <x v="3998"/>
      <x v="4080"/>
    </i>
    <i t="default">
      <x v="3998"/>
    </i>
    <i>
      <x v="3999"/>
      <x v="4022"/>
    </i>
    <i t="default">
      <x v="3999"/>
    </i>
    <i>
      <x v="4000"/>
      <x v="4023"/>
    </i>
    <i t="default">
      <x v="4000"/>
    </i>
    <i>
      <x v="4001"/>
      <x v="4024"/>
    </i>
    <i t="default">
      <x v="4001"/>
    </i>
    <i>
      <x v="4002"/>
      <x v="4025"/>
    </i>
    <i t="default">
      <x v="4002"/>
    </i>
    <i>
      <x v="4003"/>
      <x v="4064"/>
    </i>
    <i t="default">
      <x v="4003"/>
    </i>
    <i>
      <x v="4004"/>
      <x v="3959"/>
    </i>
    <i t="default">
      <x v="4004"/>
    </i>
    <i>
      <x v="4005"/>
      <x v="4026"/>
    </i>
    <i t="default">
      <x v="4005"/>
    </i>
    <i>
      <x v="4006"/>
      <x v="4029"/>
    </i>
    <i t="default">
      <x v="4006"/>
    </i>
    <i>
      <x v="4007"/>
      <x v="4030"/>
    </i>
    <i t="default">
      <x v="4007"/>
    </i>
    <i>
      <x v="4008"/>
      <x v="4034"/>
    </i>
    <i t="default">
      <x v="4008"/>
    </i>
    <i>
      <x v="4009"/>
      <x v="4056"/>
    </i>
    <i t="default">
      <x v="4009"/>
    </i>
    <i>
      <x v="4010"/>
      <x v="4046"/>
    </i>
    <i t="default">
      <x v="4010"/>
    </i>
    <i>
      <x v="4011"/>
      <x v="4036"/>
    </i>
    <i t="default">
      <x v="4011"/>
    </i>
    <i>
      <x v="4012"/>
      <x v="3978"/>
    </i>
    <i t="default">
      <x v="4012"/>
    </i>
    <i>
      <x v="4013"/>
      <x v="3998"/>
    </i>
    <i t="default">
      <x v="4013"/>
    </i>
    <i>
      <x v="4014"/>
      <x v="4052"/>
    </i>
    <i t="default">
      <x v="4014"/>
    </i>
    <i>
      <x v="4015"/>
      <x v="3997"/>
    </i>
    <i t="default">
      <x v="4015"/>
    </i>
    <i>
      <x v="4016"/>
      <x v="4037"/>
    </i>
    <i t="default">
      <x v="4016"/>
    </i>
    <i>
      <x v="4017"/>
      <x v="4043"/>
    </i>
    <i t="default">
      <x v="4017"/>
    </i>
    <i>
      <x v="4018"/>
      <x v="4044"/>
    </i>
    <i t="default">
      <x v="4018"/>
    </i>
    <i>
      <x v="4019"/>
      <x v="4045"/>
    </i>
    <i t="default">
      <x v="4019"/>
    </i>
    <i>
      <x v="4020"/>
      <x v="4035"/>
    </i>
    <i t="default">
      <x v="4020"/>
    </i>
    <i>
      <x v="4021"/>
      <x v="4048"/>
    </i>
    <i t="default">
      <x v="4021"/>
    </i>
    <i>
      <x v="4022"/>
      <x v="4038"/>
    </i>
    <i t="default">
      <x v="4022"/>
    </i>
    <i>
      <x v="4023"/>
      <x v="4051"/>
    </i>
    <i t="default">
      <x v="4023"/>
    </i>
    <i>
      <x v="4024"/>
      <x v="4062"/>
    </i>
    <i t="default">
      <x v="4024"/>
    </i>
    <i>
      <x v="4025"/>
      <x v="4027"/>
    </i>
    <i t="default">
      <x v="4025"/>
    </i>
    <i>
      <x v="4026"/>
      <x v="4039"/>
    </i>
    <i t="default">
      <x v="4026"/>
    </i>
    <i>
      <x v="4027"/>
      <x v="4091"/>
    </i>
    <i t="default">
      <x v="4027"/>
    </i>
    <i>
      <x v="4028"/>
      <x v="3983"/>
    </i>
    <i t="default">
      <x v="4028"/>
    </i>
    <i>
      <x v="4029"/>
      <x v="4057"/>
    </i>
    <i t="default">
      <x v="4029"/>
    </i>
    <i>
      <x v="4030"/>
      <x v="4021"/>
    </i>
    <i t="default">
      <x v="4030"/>
    </i>
    <i>
      <x v="4031"/>
      <x v="4053"/>
    </i>
    <i t="default">
      <x v="4031"/>
    </i>
    <i>
      <x v="4032"/>
      <x v="4047"/>
    </i>
    <i t="default">
      <x v="4032"/>
    </i>
    <i>
      <x v="4033"/>
      <x v="4028"/>
    </i>
    <i t="default">
      <x v="4033"/>
    </i>
    <i>
      <x v="4034"/>
      <x v="3986"/>
    </i>
    <i t="default">
      <x v="4034"/>
    </i>
    <i>
      <x v="4035"/>
      <x v="4075"/>
    </i>
    <i t="default">
      <x v="4035"/>
    </i>
    <i>
      <x v="4036"/>
      <x v="4058"/>
    </i>
    <i t="default">
      <x v="4036"/>
    </i>
    <i>
      <x v="4037"/>
      <x v="4060"/>
    </i>
    <i t="default">
      <x v="4037"/>
    </i>
    <i>
      <x v="4038"/>
      <x v="4061"/>
    </i>
    <i t="default">
      <x v="4038"/>
    </i>
    <i>
      <x v="4039"/>
      <x v="4066"/>
    </i>
    <i t="default">
      <x v="4039"/>
    </i>
    <i>
      <x v="4040"/>
      <x v="4087"/>
    </i>
    <i t="default">
      <x v="4040"/>
    </i>
    <i>
      <x v="4041"/>
      <x v="4065"/>
    </i>
    <i t="default">
      <x v="4041"/>
    </i>
    <i>
      <x v="4042"/>
      <x v="4108"/>
    </i>
    <i t="default">
      <x v="4042"/>
    </i>
    <i>
      <x v="4043"/>
      <x v="4001"/>
    </i>
    <i t="default">
      <x v="4043"/>
    </i>
    <i>
      <x v="4044"/>
      <x v="4072"/>
    </i>
    <i t="default">
      <x v="4044"/>
    </i>
    <i>
      <x v="4045"/>
      <x v="4073"/>
    </i>
    <i t="default">
      <x v="4045"/>
    </i>
    <i>
      <x v="4046"/>
      <x v="4041"/>
    </i>
    <i t="default">
      <x v="4046"/>
    </i>
    <i>
      <x v="4047"/>
      <x v="4067"/>
    </i>
    <i t="default">
      <x v="4047"/>
    </i>
    <i>
      <x v="4048"/>
      <x v="4007"/>
    </i>
    <i t="default">
      <x v="4048"/>
    </i>
    <i>
      <x v="4049"/>
      <x v="4086"/>
    </i>
    <i t="default">
      <x v="4049"/>
    </i>
    <i>
      <x v="4050"/>
      <x v="4076"/>
    </i>
    <i t="default">
      <x v="4050"/>
    </i>
    <i>
      <x v="4051"/>
      <x v="4077"/>
    </i>
    <i t="default">
      <x v="4051"/>
    </i>
    <i>
      <x v="4052"/>
      <x v="4071"/>
    </i>
    <i t="default">
      <x v="4052"/>
    </i>
    <i>
      <x v="4053"/>
      <x v="4078"/>
    </i>
    <i t="default">
      <x v="4053"/>
    </i>
    <i>
      <x v="4054"/>
      <x v="4090"/>
    </i>
    <i t="default">
      <x v="4054"/>
    </i>
    <i>
      <x v="4055"/>
      <x v="4015"/>
    </i>
    <i t="default">
      <x v="4055"/>
    </i>
    <i>
      <x v="4056"/>
      <x v="4042"/>
    </i>
    <i t="default">
      <x v="4056"/>
    </i>
    <i>
      <x v="4057"/>
      <x v="4019"/>
    </i>
    <i t="default">
      <x v="4057"/>
    </i>
    <i>
      <x v="4058"/>
      <x v="4081"/>
    </i>
    <i t="default">
      <x v="4058"/>
    </i>
    <i>
      <x v="4059"/>
      <x v="4074"/>
    </i>
    <i t="default">
      <x v="4059"/>
    </i>
    <i>
      <x v="4060"/>
      <x v="4084"/>
    </i>
    <i t="default">
      <x v="4060"/>
    </i>
    <i>
      <x v="4061"/>
      <x v="4068"/>
    </i>
    <i t="default">
      <x v="4061"/>
    </i>
    <i>
      <x v="4062"/>
      <x v="4085"/>
    </i>
    <i t="default">
      <x v="4062"/>
    </i>
    <i>
      <x v="4063"/>
      <x v="4083"/>
    </i>
    <i t="default">
      <x v="4063"/>
    </i>
    <i>
      <x v="4064"/>
      <x v="4113"/>
    </i>
    <i t="default">
      <x v="4064"/>
    </i>
    <i>
      <x v="4065"/>
      <x v="4107"/>
    </i>
    <i t="default">
      <x v="4065"/>
    </i>
    <i>
      <x v="4066"/>
      <x v="4089"/>
    </i>
    <i t="default">
      <x v="4066"/>
    </i>
    <i>
      <x v="4067"/>
      <x v="4093"/>
    </i>
    <i t="default">
      <x v="4067"/>
    </i>
    <i>
      <x v="4068"/>
      <x v="4070"/>
    </i>
    <i t="default">
      <x v="4068"/>
    </i>
    <i>
      <x v="4069"/>
      <x v="4095"/>
    </i>
    <i t="default">
      <x v="4069"/>
    </i>
    <i>
      <x v="4070"/>
      <x v="4098"/>
    </i>
    <i t="default">
      <x v="4070"/>
    </i>
    <i>
      <x v="4071"/>
      <x v="4096"/>
    </i>
    <i t="default">
      <x v="4071"/>
    </i>
    <i>
      <x v="4072"/>
      <x v="4112"/>
    </i>
    <i t="default">
      <x v="4072"/>
    </i>
    <i>
      <x v="4073"/>
      <x v="4099"/>
    </i>
    <i t="default">
      <x v="4073"/>
    </i>
    <i>
      <x v="4074"/>
      <x v="4110"/>
    </i>
    <i t="default">
      <x v="4074"/>
    </i>
    <i>
      <x v="4075"/>
      <x v="4103"/>
    </i>
    <i t="default">
      <x v="4075"/>
    </i>
    <i>
      <x v="4076"/>
      <x v="4101"/>
    </i>
    <i t="default">
      <x v="4076"/>
    </i>
    <i>
      <x v="4077"/>
      <x v="4104"/>
    </i>
    <i t="default">
      <x v="4077"/>
    </i>
    <i>
      <x v="4078"/>
      <x v="4105"/>
    </i>
    <i t="default">
      <x v="4078"/>
    </i>
    <i>
      <x v="4079"/>
      <x v="4094"/>
    </i>
    <i t="default">
      <x v="4079"/>
    </i>
    <i>
      <x v="4080"/>
      <x v="4097"/>
    </i>
    <i t="default">
      <x v="4080"/>
    </i>
    <i>
      <x v="4081"/>
      <x v="4106"/>
    </i>
    <i t="default">
      <x v="4081"/>
    </i>
    <i>
      <x v="4082"/>
      <x v="4054"/>
    </i>
    <i t="default">
      <x v="4082"/>
    </i>
    <i>
      <x v="4083"/>
      <x v="4111"/>
    </i>
    <i t="default">
      <x v="4083"/>
    </i>
    <i>
      <x v="4084"/>
      <x v="4082"/>
    </i>
    <i t="default">
      <x v="4084"/>
    </i>
    <i>
      <x v="4085"/>
      <x v="4088"/>
    </i>
    <i t="default">
      <x v="4085"/>
    </i>
    <i>
      <x v="4086"/>
      <x v="4092"/>
    </i>
    <i t="default">
      <x v="4086"/>
    </i>
    <i>
      <x v="4087"/>
      <x v="4100"/>
    </i>
    <i t="default">
      <x v="4087"/>
    </i>
    <i>
      <x v="4088"/>
      <x v="4069"/>
    </i>
    <i t="default">
      <x v="4088"/>
    </i>
    <i>
      <x v="4089"/>
      <x v="4079"/>
    </i>
    <i t="default">
      <x v="4089"/>
    </i>
    <i>
      <x v="4090"/>
      <x v="4102"/>
    </i>
    <i t="default">
      <x v="4090"/>
    </i>
    <i>
      <x v="4091"/>
      <x v="4109"/>
    </i>
    <i t="default">
      <x v="4091"/>
    </i>
    <i>
      <x v="4092"/>
      <x v="4114"/>
    </i>
    <i t="default">
      <x v="4092"/>
    </i>
    <i t="grand">
      <x/>
    </i>
  </colItems>
  <pageFields count="2">
    <pageField fld="6" hier="-1"/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zoomScale="113" zoomScaleNormal="83" workbookViewId="0">
      <selection activeCell="A2" sqref="A2"/>
    </sheetView>
  </sheetViews>
  <sheetFormatPr baseColWidth="10" defaultColWidth="8.83203125" defaultRowHeight="15"/>
  <cols>
    <col min="1" max="1" width="8.83203125" style="2"/>
    <col min="2" max="2" width="38.5" style="2" customWidth="1"/>
    <col min="3" max="3" width="40.33203125" style="2" customWidth="1"/>
    <col min="4" max="4" width="17" style="2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41.33203125" style="7" customWidth="1"/>
    <col min="16" max="16" width="26.33203125" style="2" customWidth="1"/>
    <col min="17" max="17" width="18.5" style="2" customWidth="1"/>
    <col min="18" max="18" width="17.83203125" style="2" customWidth="1"/>
    <col min="19" max="20" width="25.83203125" style="2" customWidth="1"/>
    <col min="21" max="16384" width="8.83203125" style="2"/>
  </cols>
  <sheetData>
    <row r="1" spans="1:20" ht="16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1" t="s">
        <v>8306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35" customHeight="1">
      <c r="A2" s="2">
        <v>8</v>
      </c>
      <c r="B2" s="2" t="s">
        <v>10</v>
      </c>
      <c r="C2" s="2" t="s">
        <v>4119</v>
      </c>
      <c r="D2" s="2">
        <v>3500</v>
      </c>
      <c r="E2" s="2">
        <v>3501.52</v>
      </c>
      <c r="F2" s="2" t="s">
        <v>8219</v>
      </c>
      <c r="G2" s="2" t="s">
        <v>8224</v>
      </c>
      <c r="H2" s="2" t="s">
        <v>8246</v>
      </c>
      <c r="I2" s="2">
        <v>1460754000</v>
      </c>
      <c r="J2" s="2">
        <v>1460155212</v>
      </c>
      <c r="K2" s="2" t="b">
        <v>0</v>
      </c>
      <c r="L2" s="2">
        <v>12</v>
      </c>
      <c r="M2" s="2" t="b">
        <v>1</v>
      </c>
      <c r="N2" s="2" t="s">
        <v>8265</v>
      </c>
      <c r="O2" s="7">
        <f>E2/D2</f>
        <v>1.0004342857142856</v>
      </c>
      <c r="P2" s="9">
        <f>AVERAGE(E2/L2)</f>
        <v>291.79333333333335</v>
      </c>
      <c r="Q2" s="2" t="s">
        <v>8309</v>
      </c>
      <c r="R2" s="2" t="s">
        <v>8312</v>
      </c>
      <c r="S2" s="14">
        <f>(((J2/60)/60)/24)+DATE(1970,1,1)</f>
        <v>42468.94458333333</v>
      </c>
      <c r="T2" s="14">
        <f>(((I2/60)/60)/25)+DATE(1970,1,1)</f>
        <v>41799.599999999999</v>
      </c>
    </row>
    <row r="3" spans="1:20" ht="48">
      <c r="A3" s="2">
        <v>20</v>
      </c>
      <c r="B3" s="2" t="s">
        <v>22</v>
      </c>
      <c r="C3" s="2" t="s">
        <v>4131</v>
      </c>
      <c r="D3" s="2">
        <v>2000</v>
      </c>
      <c r="E3" s="2">
        <v>2004</v>
      </c>
      <c r="F3" s="2" t="s">
        <v>8219</v>
      </c>
      <c r="G3" s="2" t="s">
        <v>8224</v>
      </c>
      <c r="H3" s="2" t="s">
        <v>8246</v>
      </c>
      <c r="I3" s="2">
        <v>1442167912</v>
      </c>
      <c r="J3" s="2">
        <v>1436983912</v>
      </c>
      <c r="K3" s="2" t="b">
        <v>0</v>
      </c>
      <c r="L3" s="2">
        <v>25</v>
      </c>
      <c r="M3" s="2" t="b">
        <v>1</v>
      </c>
      <c r="N3" s="2" t="s">
        <v>8265</v>
      </c>
      <c r="O3" s="7">
        <f t="shared" ref="O3:O66" si="0">E3/D3</f>
        <v>1.002</v>
      </c>
      <c r="P3" s="9">
        <f t="shared" ref="P3:P66" si="1">AVERAGE(E3/L3)</f>
        <v>80.16</v>
      </c>
      <c r="Q3" s="2" t="s">
        <v>8309</v>
      </c>
      <c r="R3" s="2" t="s">
        <v>8312</v>
      </c>
      <c r="S3" s="14">
        <f t="shared" ref="S3:S66" si="2">(((J3/60)/60)/24)+DATE(1970,1,1)</f>
        <v>42200.758240740746</v>
      </c>
      <c r="T3" s="14">
        <f t="shared" ref="T3:T66" si="3">(((I3/60)/60)/25)+DATE(1970,1,1)</f>
        <v>41593.087911111113</v>
      </c>
    </row>
    <row r="4" spans="1:20" ht="48">
      <c r="A4" s="2">
        <v>16</v>
      </c>
      <c r="B4" s="2" t="s">
        <v>18</v>
      </c>
      <c r="C4" s="2" t="s">
        <v>4127</v>
      </c>
      <c r="D4" s="2">
        <v>12000</v>
      </c>
      <c r="E4" s="2">
        <v>12029</v>
      </c>
      <c r="F4" s="2" t="s">
        <v>8219</v>
      </c>
      <c r="G4" s="2" t="s">
        <v>8224</v>
      </c>
      <c r="H4" s="2" t="s">
        <v>8246</v>
      </c>
      <c r="I4" s="2">
        <v>1402896600</v>
      </c>
      <c r="J4" s="2">
        <v>1398971211</v>
      </c>
      <c r="K4" s="2" t="b">
        <v>0</v>
      </c>
      <c r="L4" s="2">
        <v>70</v>
      </c>
      <c r="M4" s="2" t="b">
        <v>1</v>
      </c>
      <c r="N4" s="2" t="s">
        <v>8265</v>
      </c>
      <c r="O4" s="7">
        <f t="shared" si="0"/>
        <v>1.0024166666666667</v>
      </c>
      <c r="P4" s="9">
        <f t="shared" si="1"/>
        <v>171.84285714285716</v>
      </c>
      <c r="Q4" s="2" t="s">
        <v>8309</v>
      </c>
      <c r="R4" s="2" t="s">
        <v>8312</v>
      </c>
      <c r="S4" s="14">
        <f t="shared" si="2"/>
        <v>41760.796423611115</v>
      </c>
      <c r="T4" s="14">
        <f t="shared" si="3"/>
        <v>41156.74</v>
      </c>
    </row>
    <row r="5" spans="1:20" ht="48">
      <c r="A5" s="2">
        <v>10</v>
      </c>
      <c r="B5" s="2" t="s">
        <v>12</v>
      </c>
      <c r="C5" s="2" t="s">
        <v>4121</v>
      </c>
      <c r="D5" s="2">
        <v>3000</v>
      </c>
      <c r="E5" s="2">
        <v>3015</v>
      </c>
      <c r="F5" s="2" t="s">
        <v>8219</v>
      </c>
      <c r="G5" s="2" t="s">
        <v>8224</v>
      </c>
      <c r="H5" s="2" t="s">
        <v>8246</v>
      </c>
      <c r="I5" s="2">
        <v>1403660279</v>
      </c>
      <c r="J5" s="2">
        <v>1400636279</v>
      </c>
      <c r="K5" s="2" t="b">
        <v>0</v>
      </c>
      <c r="L5" s="2">
        <v>19</v>
      </c>
      <c r="M5" s="2" t="b">
        <v>1</v>
      </c>
      <c r="N5" s="2" t="s">
        <v>8265</v>
      </c>
      <c r="O5" s="7">
        <f t="shared" si="0"/>
        <v>1.0049999999999999</v>
      </c>
      <c r="P5" s="9">
        <f t="shared" si="1"/>
        <v>158.68421052631578</v>
      </c>
      <c r="Q5" s="2" t="s">
        <v>8309</v>
      </c>
      <c r="R5" s="2" t="s">
        <v>8312</v>
      </c>
      <c r="S5" s="14">
        <f t="shared" si="2"/>
        <v>41780.068043981482</v>
      </c>
      <c r="T5" s="14">
        <f t="shared" si="3"/>
        <v>41165.225322222221</v>
      </c>
    </row>
    <row r="6" spans="1:20" ht="48">
      <c r="A6" s="2">
        <v>17</v>
      </c>
      <c r="B6" s="2" t="s">
        <v>19</v>
      </c>
      <c r="C6" s="2" t="s">
        <v>4128</v>
      </c>
      <c r="D6" s="2">
        <v>1500</v>
      </c>
      <c r="E6" s="2">
        <v>1510</v>
      </c>
      <c r="F6" s="2" t="s">
        <v>8219</v>
      </c>
      <c r="G6" s="2" t="s">
        <v>8225</v>
      </c>
      <c r="H6" s="2" t="s">
        <v>8247</v>
      </c>
      <c r="I6" s="2">
        <v>1415126022</v>
      </c>
      <c r="J6" s="2">
        <v>1412530422</v>
      </c>
      <c r="K6" s="2" t="b">
        <v>0</v>
      </c>
      <c r="L6" s="2">
        <v>36</v>
      </c>
      <c r="M6" s="2" t="b">
        <v>1</v>
      </c>
      <c r="N6" s="2" t="s">
        <v>8265</v>
      </c>
      <c r="O6" s="7">
        <f t="shared" si="0"/>
        <v>1.0066666666666666</v>
      </c>
      <c r="P6" s="9">
        <f t="shared" si="1"/>
        <v>41.944444444444443</v>
      </c>
      <c r="Q6" s="2" t="s">
        <v>8309</v>
      </c>
      <c r="R6" s="2" t="s">
        <v>8312</v>
      </c>
      <c r="S6" s="14">
        <f t="shared" si="2"/>
        <v>41917.731736111113</v>
      </c>
      <c r="T6" s="14">
        <f t="shared" si="3"/>
        <v>41292.622466666668</v>
      </c>
    </row>
    <row r="7" spans="1:20" ht="32">
      <c r="A7" s="2">
        <v>14</v>
      </c>
      <c r="B7" s="2" t="s">
        <v>16</v>
      </c>
      <c r="C7" s="2" t="s">
        <v>4125</v>
      </c>
      <c r="D7" s="2">
        <v>6000</v>
      </c>
      <c r="E7" s="2">
        <v>6056</v>
      </c>
      <c r="F7" s="2" t="s">
        <v>8219</v>
      </c>
      <c r="G7" s="2" t="s">
        <v>8226</v>
      </c>
      <c r="H7" s="2" t="s">
        <v>8248</v>
      </c>
      <c r="I7" s="2">
        <v>1405259940</v>
      </c>
      <c r="J7" s="2">
        <v>1403051888</v>
      </c>
      <c r="K7" s="2" t="b">
        <v>0</v>
      </c>
      <c r="L7" s="2">
        <v>41</v>
      </c>
      <c r="M7" s="2" t="b">
        <v>1</v>
      </c>
      <c r="N7" s="2" t="s">
        <v>8265</v>
      </c>
      <c r="O7" s="7">
        <f t="shared" si="0"/>
        <v>1.0093333333333334</v>
      </c>
      <c r="P7" s="9">
        <f t="shared" si="1"/>
        <v>147.70731707317074</v>
      </c>
      <c r="Q7" s="2" t="s">
        <v>8309</v>
      </c>
      <c r="R7" s="2" t="s">
        <v>8312</v>
      </c>
      <c r="S7" s="14">
        <f t="shared" si="2"/>
        <v>41808.02648148148</v>
      </c>
      <c r="T7" s="14">
        <f t="shared" si="3"/>
        <v>41182.999333333333</v>
      </c>
    </row>
    <row r="8" spans="1:20" ht="48">
      <c r="A8" s="2">
        <v>7</v>
      </c>
      <c r="B8" s="2" t="s">
        <v>9</v>
      </c>
      <c r="C8" s="2" t="s">
        <v>4118</v>
      </c>
      <c r="D8" s="2">
        <v>9000</v>
      </c>
      <c r="E8" s="2">
        <v>9110</v>
      </c>
      <c r="F8" s="2" t="s">
        <v>8219</v>
      </c>
      <c r="G8" s="2" t="s">
        <v>8224</v>
      </c>
      <c r="H8" s="2" t="s">
        <v>8246</v>
      </c>
      <c r="I8" s="2">
        <v>1467680867</v>
      </c>
      <c r="J8" s="2">
        <v>1464224867</v>
      </c>
      <c r="K8" s="2" t="b">
        <v>0</v>
      </c>
      <c r="L8" s="2">
        <v>57</v>
      </c>
      <c r="M8" s="2" t="b">
        <v>1</v>
      </c>
      <c r="N8" s="2" t="s">
        <v>8265</v>
      </c>
      <c r="O8" s="7">
        <f t="shared" si="0"/>
        <v>1.0122222222222221</v>
      </c>
      <c r="P8" s="9">
        <f t="shared" si="1"/>
        <v>159.82456140350877</v>
      </c>
      <c r="Q8" s="2" t="s">
        <v>8309</v>
      </c>
      <c r="R8" s="2" t="s">
        <v>8312</v>
      </c>
      <c r="S8" s="14">
        <f t="shared" si="2"/>
        <v>42516.047071759262</v>
      </c>
      <c r="T8" s="14">
        <f t="shared" si="3"/>
        <v>41876.56518888889</v>
      </c>
    </row>
    <row r="9" spans="1:20" ht="32">
      <c r="A9" s="2">
        <v>3</v>
      </c>
      <c r="B9" s="2" t="s">
        <v>5</v>
      </c>
      <c r="C9" s="2" t="s">
        <v>4114</v>
      </c>
      <c r="D9" s="2">
        <v>10000</v>
      </c>
      <c r="E9" s="2">
        <v>10390</v>
      </c>
      <c r="F9" s="2" t="s">
        <v>8219</v>
      </c>
      <c r="G9" s="2" t="s">
        <v>8224</v>
      </c>
      <c r="H9" s="2" t="s">
        <v>8246</v>
      </c>
      <c r="I9" s="2">
        <v>1407414107</v>
      </c>
      <c r="J9" s="2">
        <v>1404822107</v>
      </c>
      <c r="K9" s="2" t="b">
        <v>0</v>
      </c>
      <c r="L9" s="2">
        <v>150</v>
      </c>
      <c r="M9" s="2" t="b">
        <v>1</v>
      </c>
      <c r="N9" s="2" t="s">
        <v>8265</v>
      </c>
      <c r="O9" s="7">
        <f t="shared" si="0"/>
        <v>1.0389999999999999</v>
      </c>
      <c r="P9" s="9">
        <f t="shared" si="1"/>
        <v>69.266666666666666</v>
      </c>
      <c r="Q9" s="2" t="s">
        <v>8309</v>
      </c>
      <c r="R9" s="2" t="s">
        <v>8312</v>
      </c>
      <c r="S9" s="14">
        <f t="shared" si="2"/>
        <v>41828.515127314815</v>
      </c>
      <c r="T9" s="14">
        <f t="shared" si="3"/>
        <v>41206.934522222218</v>
      </c>
    </row>
    <row r="10" spans="1:20" ht="48">
      <c r="A10" s="2">
        <v>2</v>
      </c>
      <c r="B10" s="2" t="s">
        <v>4</v>
      </c>
      <c r="C10" s="2" t="s">
        <v>4113</v>
      </c>
      <c r="D10" s="2">
        <v>500</v>
      </c>
      <c r="E10" s="2">
        <v>525</v>
      </c>
      <c r="F10" s="2" t="s">
        <v>8219</v>
      </c>
      <c r="G10" s="2" t="s">
        <v>8225</v>
      </c>
      <c r="H10" s="2" t="s">
        <v>8247</v>
      </c>
      <c r="I10" s="2">
        <v>1455555083</v>
      </c>
      <c r="J10" s="2">
        <v>1454691083</v>
      </c>
      <c r="K10" s="2" t="b">
        <v>0</v>
      </c>
      <c r="L10" s="2">
        <v>35</v>
      </c>
      <c r="M10" s="2" t="b">
        <v>1</v>
      </c>
      <c r="N10" s="2" t="s">
        <v>8265</v>
      </c>
      <c r="O10" s="7">
        <f t="shared" si="0"/>
        <v>1.05</v>
      </c>
      <c r="P10" s="9">
        <f t="shared" si="1"/>
        <v>15</v>
      </c>
      <c r="Q10" s="2" t="s">
        <v>8309</v>
      </c>
      <c r="R10" s="2" t="s">
        <v>8312</v>
      </c>
      <c r="S10" s="14">
        <f t="shared" si="2"/>
        <v>42405.702349537038</v>
      </c>
      <c r="T10" s="14">
        <f t="shared" si="3"/>
        <v>41741.834255555557</v>
      </c>
    </row>
    <row r="11" spans="1:20" ht="48">
      <c r="A11" s="2">
        <v>18</v>
      </c>
      <c r="B11" s="2" t="s">
        <v>20</v>
      </c>
      <c r="C11" s="2" t="s">
        <v>4129</v>
      </c>
      <c r="D11" s="2">
        <v>30000</v>
      </c>
      <c r="E11" s="2">
        <v>31896.33</v>
      </c>
      <c r="F11" s="2" t="s">
        <v>8219</v>
      </c>
      <c r="G11" s="2" t="s">
        <v>8224</v>
      </c>
      <c r="H11" s="2" t="s">
        <v>8246</v>
      </c>
      <c r="I11" s="2">
        <v>1410958856</v>
      </c>
      <c r="J11" s="2">
        <v>1408366856</v>
      </c>
      <c r="K11" s="2" t="b">
        <v>0</v>
      </c>
      <c r="L11" s="2">
        <v>342</v>
      </c>
      <c r="M11" s="2" t="b">
        <v>1</v>
      </c>
      <c r="N11" s="2" t="s">
        <v>8265</v>
      </c>
      <c r="O11" s="7">
        <f t="shared" si="0"/>
        <v>1.0632110000000001</v>
      </c>
      <c r="P11" s="9">
        <f t="shared" si="1"/>
        <v>93.264122807017543</v>
      </c>
      <c r="Q11" s="2" t="s">
        <v>8309</v>
      </c>
      <c r="R11" s="2" t="s">
        <v>8312</v>
      </c>
      <c r="S11" s="14">
        <f t="shared" si="2"/>
        <v>41869.542314814818</v>
      </c>
      <c r="T11" s="14">
        <f t="shared" si="3"/>
        <v>41246.320622222222</v>
      </c>
    </row>
    <row r="12" spans="1:20" ht="48">
      <c r="A12" s="2">
        <v>6</v>
      </c>
      <c r="B12" s="2" t="s">
        <v>8</v>
      </c>
      <c r="C12" s="2" t="s">
        <v>4117</v>
      </c>
      <c r="D12" s="2">
        <v>8000</v>
      </c>
      <c r="E12" s="2">
        <v>8519</v>
      </c>
      <c r="F12" s="2" t="s">
        <v>8219</v>
      </c>
      <c r="G12" s="2" t="s">
        <v>8224</v>
      </c>
      <c r="H12" s="2" t="s">
        <v>8246</v>
      </c>
      <c r="I12" s="2">
        <v>1402710250</v>
      </c>
      <c r="J12" s="2">
        <v>1401846250</v>
      </c>
      <c r="K12" s="2" t="b">
        <v>0</v>
      </c>
      <c r="L12" s="2">
        <v>58</v>
      </c>
      <c r="M12" s="2" t="b">
        <v>1</v>
      </c>
      <c r="N12" s="2" t="s">
        <v>8265</v>
      </c>
      <c r="O12" s="7">
        <f t="shared" si="0"/>
        <v>1.064875</v>
      </c>
      <c r="P12" s="9">
        <f t="shared" si="1"/>
        <v>146.87931034482759</v>
      </c>
      <c r="Q12" s="2" t="s">
        <v>8309</v>
      </c>
      <c r="R12" s="2" t="s">
        <v>8312</v>
      </c>
      <c r="S12" s="14">
        <f t="shared" si="2"/>
        <v>41794.072337962964</v>
      </c>
      <c r="T12" s="14">
        <f t="shared" si="3"/>
        <v>41154.669444444444</v>
      </c>
    </row>
    <row r="13" spans="1:20" ht="48">
      <c r="A13" s="2">
        <v>15</v>
      </c>
      <c r="B13" s="2" t="s">
        <v>17</v>
      </c>
      <c r="C13" s="2" t="s">
        <v>4126</v>
      </c>
      <c r="D13" s="2">
        <v>2000</v>
      </c>
      <c r="E13" s="2">
        <v>2132</v>
      </c>
      <c r="F13" s="2" t="s">
        <v>8219</v>
      </c>
      <c r="G13" s="2" t="s">
        <v>8227</v>
      </c>
      <c r="H13" s="2" t="s">
        <v>8249</v>
      </c>
      <c r="I13" s="2">
        <v>1443384840</v>
      </c>
      <c r="J13" s="2">
        <v>1441790658</v>
      </c>
      <c r="K13" s="2" t="b">
        <v>0</v>
      </c>
      <c r="L13" s="2">
        <v>98</v>
      </c>
      <c r="M13" s="2" t="b">
        <v>1</v>
      </c>
      <c r="N13" s="2" t="s">
        <v>8265</v>
      </c>
      <c r="O13" s="7">
        <f t="shared" si="0"/>
        <v>1.0660000000000001</v>
      </c>
      <c r="P13" s="9">
        <f t="shared" si="1"/>
        <v>21.755102040816325</v>
      </c>
      <c r="Q13" s="2" t="s">
        <v>8309</v>
      </c>
      <c r="R13" s="2" t="s">
        <v>8312</v>
      </c>
      <c r="S13" s="14">
        <f t="shared" si="2"/>
        <v>42256.391875000001</v>
      </c>
      <c r="T13" s="14">
        <f t="shared" si="3"/>
        <v>41606.609333333334</v>
      </c>
    </row>
    <row r="14" spans="1:20" ht="48">
      <c r="A14" s="2">
        <v>5</v>
      </c>
      <c r="B14" s="2" t="s">
        <v>7</v>
      </c>
      <c r="C14" s="2" t="s">
        <v>4116</v>
      </c>
      <c r="D14" s="2">
        <v>3999</v>
      </c>
      <c r="E14" s="2">
        <v>4390</v>
      </c>
      <c r="F14" s="2" t="s">
        <v>8219</v>
      </c>
      <c r="G14" s="2" t="s">
        <v>8224</v>
      </c>
      <c r="H14" s="2" t="s">
        <v>8246</v>
      </c>
      <c r="I14" s="2">
        <v>1469770500</v>
      </c>
      <c r="J14" s="2">
        <v>1468362207</v>
      </c>
      <c r="K14" s="2" t="b">
        <v>0</v>
      </c>
      <c r="L14" s="2">
        <v>47</v>
      </c>
      <c r="M14" s="2" t="b">
        <v>1</v>
      </c>
      <c r="N14" s="2" t="s">
        <v>8265</v>
      </c>
      <c r="O14" s="7">
        <f t="shared" si="0"/>
        <v>1.0977744436109027</v>
      </c>
      <c r="P14" s="9">
        <f t="shared" si="1"/>
        <v>93.40425531914893</v>
      </c>
      <c r="Q14" s="2" t="s">
        <v>8309</v>
      </c>
      <c r="R14" s="2" t="s">
        <v>8312</v>
      </c>
      <c r="S14" s="14">
        <f t="shared" si="2"/>
        <v>42563.932951388888</v>
      </c>
      <c r="T14" s="14">
        <f t="shared" si="3"/>
        <v>41899.783333333333</v>
      </c>
    </row>
    <row r="15" spans="1:20" ht="48">
      <c r="A15" s="2">
        <v>11</v>
      </c>
      <c r="B15" s="2" t="s">
        <v>13</v>
      </c>
      <c r="C15" s="2" t="s">
        <v>4122</v>
      </c>
      <c r="D15" s="2">
        <v>5000</v>
      </c>
      <c r="E15" s="2">
        <v>6025</v>
      </c>
      <c r="F15" s="2" t="s">
        <v>8219</v>
      </c>
      <c r="G15" s="2" t="s">
        <v>8224</v>
      </c>
      <c r="H15" s="2" t="s">
        <v>8246</v>
      </c>
      <c r="I15" s="2">
        <v>1471834800</v>
      </c>
      <c r="J15" s="2">
        <v>1469126462</v>
      </c>
      <c r="K15" s="2" t="b">
        <v>0</v>
      </c>
      <c r="L15" s="2">
        <v>75</v>
      </c>
      <c r="M15" s="2" t="b">
        <v>1</v>
      </c>
      <c r="N15" s="2" t="s">
        <v>8265</v>
      </c>
      <c r="O15" s="7">
        <f t="shared" si="0"/>
        <v>1.2050000000000001</v>
      </c>
      <c r="P15" s="9">
        <f t="shared" si="1"/>
        <v>80.333333333333329</v>
      </c>
      <c r="Q15" s="2" t="s">
        <v>8309</v>
      </c>
      <c r="R15" s="2" t="s">
        <v>8312</v>
      </c>
      <c r="S15" s="14">
        <f t="shared" si="2"/>
        <v>42572.778495370367</v>
      </c>
      <c r="T15" s="14">
        <f t="shared" si="3"/>
        <v>41922.720000000001</v>
      </c>
    </row>
    <row r="16" spans="1:20" ht="64">
      <c r="A16" s="2">
        <v>4</v>
      </c>
      <c r="B16" s="2" t="s">
        <v>6</v>
      </c>
      <c r="C16" s="2" t="s">
        <v>4115</v>
      </c>
      <c r="D16" s="2">
        <v>44000</v>
      </c>
      <c r="E16" s="2">
        <v>54116.28</v>
      </c>
      <c r="F16" s="2" t="s">
        <v>8219</v>
      </c>
      <c r="G16" s="2" t="s">
        <v>8224</v>
      </c>
      <c r="H16" s="2" t="s">
        <v>8246</v>
      </c>
      <c r="I16" s="2">
        <v>1450555279</v>
      </c>
      <c r="J16" s="2">
        <v>1447963279</v>
      </c>
      <c r="K16" s="2" t="b">
        <v>0</v>
      </c>
      <c r="L16" s="2">
        <v>284</v>
      </c>
      <c r="M16" s="2" t="b">
        <v>1</v>
      </c>
      <c r="N16" s="2" t="s">
        <v>8265</v>
      </c>
      <c r="O16" s="7">
        <f t="shared" si="0"/>
        <v>1.2299154545454545</v>
      </c>
      <c r="P16" s="9">
        <f t="shared" si="1"/>
        <v>190.55028169014085</v>
      </c>
      <c r="Q16" s="2" t="s">
        <v>8309</v>
      </c>
      <c r="R16" s="2" t="s">
        <v>8312</v>
      </c>
      <c r="S16" s="14">
        <f t="shared" si="2"/>
        <v>42327.834247685183</v>
      </c>
      <c r="T16" s="14">
        <f t="shared" si="3"/>
        <v>41686.280877777775</v>
      </c>
    </row>
    <row r="17" spans="1:20" ht="48">
      <c r="A17" s="2">
        <v>9</v>
      </c>
      <c r="B17" s="2" t="s">
        <v>11</v>
      </c>
      <c r="C17" s="2" t="s">
        <v>4120</v>
      </c>
      <c r="D17" s="2">
        <v>500</v>
      </c>
      <c r="E17" s="2">
        <v>629.99</v>
      </c>
      <c r="F17" s="2" t="s">
        <v>8219</v>
      </c>
      <c r="G17" s="2" t="s">
        <v>8224</v>
      </c>
      <c r="H17" s="2" t="s">
        <v>8246</v>
      </c>
      <c r="I17" s="2">
        <v>1460860144</v>
      </c>
      <c r="J17" s="2">
        <v>1458268144</v>
      </c>
      <c r="K17" s="2" t="b">
        <v>0</v>
      </c>
      <c r="L17" s="2">
        <v>20</v>
      </c>
      <c r="M17" s="2" t="b">
        <v>1</v>
      </c>
      <c r="N17" s="2" t="s">
        <v>8265</v>
      </c>
      <c r="O17" s="7">
        <f t="shared" si="0"/>
        <v>1.2599800000000001</v>
      </c>
      <c r="P17" s="9">
        <f t="shared" si="1"/>
        <v>31.499500000000001</v>
      </c>
      <c r="Q17" s="2" t="s">
        <v>8309</v>
      </c>
      <c r="R17" s="2" t="s">
        <v>8312</v>
      </c>
      <c r="S17" s="14">
        <f t="shared" si="2"/>
        <v>42447.103518518517</v>
      </c>
      <c r="T17" s="14">
        <f t="shared" si="3"/>
        <v>41800.779377777777</v>
      </c>
    </row>
    <row r="18" spans="1:20" ht="48">
      <c r="A18" s="2">
        <v>0</v>
      </c>
      <c r="B18" s="2" t="s">
        <v>2</v>
      </c>
      <c r="C18" s="2" t="s">
        <v>4111</v>
      </c>
      <c r="D18" s="2">
        <v>8500</v>
      </c>
      <c r="E18" s="2">
        <v>11633</v>
      </c>
      <c r="F18" s="2" t="s">
        <v>8219</v>
      </c>
      <c r="G18" s="2" t="s">
        <v>8224</v>
      </c>
      <c r="H18" s="2" t="s">
        <v>8246</v>
      </c>
      <c r="I18" s="2">
        <v>1437620400</v>
      </c>
      <c r="J18" s="2">
        <v>1434931811</v>
      </c>
      <c r="K18" s="2" t="b">
        <v>0</v>
      </c>
      <c r="L18" s="2">
        <v>182</v>
      </c>
      <c r="M18" s="2" t="b">
        <v>1</v>
      </c>
      <c r="N18" s="2" t="s">
        <v>8265</v>
      </c>
      <c r="O18" s="7">
        <f t="shared" si="0"/>
        <v>1.3685882352941177</v>
      </c>
      <c r="P18" s="9">
        <f t="shared" si="1"/>
        <v>63.917582417582416</v>
      </c>
      <c r="Q18" s="2" t="s">
        <v>8309</v>
      </c>
      <c r="R18" s="2" t="s">
        <v>8312</v>
      </c>
      <c r="S18" s="14">
        <f t="shared" si="2"/>
        <v>42177.007071759261</v>
      </c>
      <c r="T18" s="14">
        <f t="shared" si="3"/>
        <v>41542.559999999998</v>
      </c>
    </row>
    <row r="19" spans="1:20" ht="32">
      <c r="A19" s="2">
        <v>1</v>
      </c>
      <c r="B19" s="2" t="s">
        <v>3</v>
      </c>
      <c r="C19" s="2" t="s">
        <v>4112</v>
      </c>
      <c r="D19" s="2">
        <v>10275</v>
      </c>
      <c r="E19" s="2">
        <v>14653</v>
      </c>
      <c r="F19" s="2" t="s">
        <v>8219</v>
      </c>
      <c r="G19" s="2" t="s">
        <v>8224</v>
      </c>
      <c r="H19" s="2" t="s">
        <v>8246</v>
      </c>
      <c r="I19" s="2">
        <v>1488464683</v>
      </c>
      <c r="J19" s="2">
        <v>1485872683</v>
      </c>
      <c r="K19" s="2" t="b">
        <v>0</v>
      </c>
      <c r="L19" s="2">
        <v>79</v>
      </c>
      <c r="M19" s="2" t="b">
        <v>1</v>
      </c>
      <c r="N19" s="2" t="s">
        <v>8265</v>
      </c>
      <c r="O19" s="7">
        <f t="shared" si="0"/>
        <v>1.4260827250608272</v>
      </c>
      <c r="P19" s="9">
        <f t="shared" si="1"/>
        <v>185.48101265822785</v>
      </c>
      <c r="Q19" s="2" t="s">
        <v>8309</v>
      </c>
      <c r="R19" s="2" t="s">
        <v>8312</v>
      </c>
      <c r="S19" s="14">
        <f t="shared" si="2"/>
        <v>42766.600497685184</v>
      </c>
      <c r="T19" s="14">
        <f t="shared" si="3"/>
        <v>42107.496477777779</v>
      </c>
    </row>
    <row r="20" spans="1:20" ht="48">
      <c r="A20" s="2">
        <v>19</v>
      </c>
      <c r="B20" s="2" t="s">
        <v>21</v>
      </c>
      <c r="C20" s="2" t="s">
        <v>4130</v>
      </c>
      <c r="D20" s="2">
        <v>850</v>
      </c>
      <c r="E20" s="2">
        <v>1235</v>
      </c>
      <c r="F20" s="2" t="s">
        <v>8219</v>
      </c>
      <c r="G20" s="2" t="s">
        <v>8224</v>
      </c>
      <c r="H20" s="2" t="s">
        <v>8246</v>
      </c>
      <c r="I20" s="2">
        <v>1437420934</v>
      </c>
      <c r="J20" s="2">
        <v>1434828934</v>
      </c>
      <c r="K20" s="2" t="b">
        <v>0</v>
      </c>
      <c r="L20" s="2">
        <v>22</v>
      </c>
      <c r="M20" s="2" t="b">
        <v>1</v>
      </c>
      <c r="N20" s="2" t="s">
        <v>8265</v>
      </c>
      <c r="O20" s="7">
        <f t="shared" si="0"/>
        <v>1.4529411764705882</v>
      </c>
      <c r="P20" s="9">
        <f t="shared" si="1"/>
        <v>56.136363636363633</v>
      </c>
      <c r="Q20" s="2" t="s">
        <v>8309</v>
      </c>
      <c r="R20" s="2" t="s">
        <v>8312</v>
      </c>
      <c r="S20" s="14">
        <f t="shared" si="2"/>
        <v>42175.816365740742</v>
      </c>
      <c r="T20" s="14">
        <f t="shared" si="3"/>
        <v>41540.343711111112</v>
      </c>
    </row>
    <row r="21" spans="1:20" ht="32">
      <c r="A21" s="2">
        <v>13</v>
      </c>
      <c r="B21" s="2" t="s">
        <v>15</v>
      </c>
      <c r="C21" s="2" t="s">
        <v>4124</v>
      </c>
      <c r="D21" s="2">
        <v>3500</v>
      </c>
      <c r="E21" s="2">
        <v>5599</v>
      </c>
      <c r="F21" s="2" t="s">
        <v>8219</v>
      </c>
      <c r="G21" s="2" t="s">
        <v>8224</v>
      </c>
      <c r="H21" s="2" t="s">
        <v>8246</v>
      </c>
      <c r="I21" s="2">
        <v>1466713620</v>
      </c>
      <c r="J21" s="2">
        <v>1463588109</v>
      </c>
      <c r="K21" s="2" t="b">
        <v>0</v>
      </c>
      <c r="L21" s="2">
        <v>51</v>
      </c>
      <c r="M21" s="2" t="b">
        <v>1</v>
      </c>
      <c r="N21" s="2" t="s">
        <v>8265</v>
      </c>
      <c r="O21" s="7">
        <f t="shared" si="0"/>
        <v>1.5997142857142856</v>
      </c>
      <c r="P21" s="9">
        <f t="shared" si="1"/>
        <v>109.78431372549019</v>
      </c>
      <c r="Q21" s="2" t="s">
        <v>8309</v>
      </c>
      <c r="R21" s="2" t="s">
        <v>8312</v>
      </c>
      <c r="S21" s="14">
        <f t="shared" si="2"/>
        <v>42508.677187499998</v>
      </c>
      <c r="T21" s="14">
        <f t="shared" si="3"/>
        <v>41865.817999999999</v>
      </c>
    </row>
    <row r="22" spans="1:20" ht="48">
      <c r="A22" s="2">
        <v>12</v>
      </c>
      <c r="B22" s="2" t="s">
        <v>14</v>
      </c>
      <c r="C22" s="2" t="s">
        <v>4123</v>
      </c>
      <c r="D22" s="2">
        <v>30000</v>
      </c>
      <c r="E22" s="2">
        <v>49588</v>
      </c>
      <c r="F22" s="2" t="s">
        <v>8219</v>
      </c>
      <c r="G22" s="2" t="s">
        <v>8224</v>
      </c>
      <c r="H22" s="2" t="s">
        <v>8246</v>
      </c>
      <c r="I22" s="2">
        <v>1405479600</v>
      </c>
      <c r="J22" s="2">
        <v>1401642425</v>
      </c>
      <c r="K22" s="2" t="b">
        <v>0</v>
      </c>
      <c r="L22" s="2">
        <v>827</v>
      </c>
      <c r="M22" s="2" t="b">
        <v>1</v>
      </c>
      <c r="N22" s="2" t="s">
        <v>8265</v>
      </c>
      <c r="O22" s="7">
        <f t="shared" si="0"/>
        <v>1.6529333333333334</v>
      </c>
      <c r="P22" s="9">
        <f t="shared" si="1"/>
        <v>59.961305925030231</v>
      </c>
      <c r="Q22" s="2" t="s">
        <v>8309</v>
      </c>
      <c r="R22" s="2" t="s">
        <v>8312</v>
      </c>
      <c r="S22" s="14">
        <f t="shared" si="2"/>
        <v>41791.713252314818</v>
      </c>
      <c r="T22" s="14">
        <f t="shared" si="3"/>
        <v>41185.440000000002</v>
      </c>
    </row>
    <row r="23" spans="1:20" ht="48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7">
        <f t="shared" si="0"/>
        <v>1.0913513513513513</v>
      </c>
      <c r="P23" s="9">
        <f t="shared" si="1"/>
        <v>199.9009900990099</v>
      </c>
      <c r="Q23" s="2" t="s">
        <v>8309</v>
      </c>
      <c r="R23" s="2" t="s">
        <v>8312</v>
      </c>
      <c r="S23" s="14">
        <f t="shared" si="2"/>
        <v>41878.627187500002</v>
      </c>
      <c r="T23" s="14">
        <f t="shared" si="3"/>
        <v>41255.042099999999</v>
      </c>
    </row>
    <row r="24" spans="1:20" ht="32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7">
        <f t="shared" si="0"/>
        <v>1.1714285714285715</v>
      </c>
      <c r="P24" s="9">
        <f t="shared" si="1"/>
        <v>51.25</v>
      </c>
      <c r="Q24" s="2" t="s">
        <v>8309</v>
      </c>
      <c r="R24" s="2" t="s">
        <v>8312</v>
      </c>
      <c r="S24" s="14">
        <f t="shared" si="2"/>
        <v>41989.91134259259</v>
      </c>
      <c r="T24" s="14">
        <f t="shared" si="3"/>
        <v>41347.879333333331</v>
      </c>
    </row>
    <row r="25" spans="1:20" ht="48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7">
        <f t="shared" si="0"/>
        <v>1.1850000000000001</v>
      </c>
      <c r="P25" s="9">
        <f t="shared" si="1"/>
        <v>103.04347826086956</v>
      </c>
      <c r="Q25" s="2" t="s">
        <v>8309</v>
      </c>
      <c r="R25" s="2" t="s">
        <v>8312</v>
      </c>
      <c r="S25" s="14">
        <f t="shared" si="2"/>
        <v>42097.778946759259</v>
      </c>
      <c r="T25" s="14">
        <f t="shared" si="3"/>
        <v>41462.41333333333</v>
      </c>
    </row>
    <row r="26" spans="1:20" ht="32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7">
        <f t="shared" si="0"/>
        <v>1.0880768571428572</v>
      </c>
      <c r="P26" s="9">
        <f t="shared" si="1"/>
        <v>66.346149825783982</v>
      </c>
      <c r="Q26" s="2" t="s">
        <v>8309</v>
      </c>
      <c r="R26" s="2" t="s">
        <v>8312</v>
      </c>
      <c r="S26" s="14">
        <f t="shared" si="2"/>
        <v>42229.820173611108</v>
      </c>
      <c r="T26" s="14">
        <f t="shared" si="3"/>
        <v>41595.065999999999</v>
      </c>
    </row>
    <row r="27" spans="1:20" ht="48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7">
        <f t="shared" si="0"/>
        <v>1.3333333333333333</v>
      </c>
      <c r="P27" s="9">
        <f t="shared" si="1"/>
        <v>57.142857142857146</v>
      </c>
      <c r="Q27" s="2" t="s">
        <v>8309</v>
      </c>
      <c r="R27" s="2" t="s">
        <v>8312</v>
      </c>
      <c r="S27" s="14">
        <f t="shared" si="2"/>
        <v>42318.025011574078</v>
      </c>
      <c r="T27" s="14">
        <f t="shared" si="3"/>
        <v>41705.664011111112</v>
      </c>
    </row>
    <row r="28" spans="1:20" ht="48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7">
        <f t="shared" si="0"/>
        <v>1.552</v>
      </c>
      <c r="P28" s="9">
        <f t="shared" si="1"/>
        <v>102.10526315789474</v>
      </c>
      <c r="Q28" s="2" t="s">
        <v>8309</v>
      </c>
      <c r="R28" s="2" t="s">
        <v>8312</v>
      </c>
      <c r="S28" s="14">
        <f t="shared" si="2"/>
        <v>41828.515555555554</v>
      </c>
      <c r="T28" s="14">
        <f t="shared" si="3"/>
        <v>41216.534933333329</v>
      </c>
    </row>
    <row r="29" spans="1:20" ht="48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7">
        <f t="shared" si="0"/>
        <v>1.1172500000000001</v>
      </c>
      <c r="P29" s="9">
        <f t="shared" si="1"/>
        <v>148.96666666666667</v>
      </c>
      <c r="Q29" s="2" t="s">
        <v>8309</v>
      </c>
      <c r="R29" s="2" t="s">
        <v>8312</v>
      </c>
      <c r="S29" s="14">
        <f t="shared" si="2"/>
        <v>41929.164733796293</v>
      </c>
      <c r="T29" s="14">
        <f t="shared" si="3"/>
        <v>41303.598144444448</v>
      </c>
    </row>
    <row r="30" spans="1:20" ht="32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7">
        <f t="shared" si="0"/>
        <v>1.0035000000000001</v>
      </c>
      <c r="P30" s="9">
        <f t="shared" si="1"/>
        <v>169.6056338028169</v>
      </c>
      <c r="Q30" s="2" t="s">
        <v>8309</v>
      </c>
      <c r="R30" s="2" t="s">
        <v>8312</v>
      </c>
      <c r="S30" s="14">
        <f t="shared" si="2"/>
        <v>42324.96393518518</v>
      </c>
      <c r="T30" s="14">
        <f t="shared" si="3"/>
        <v>41683.525377777776</v>
      </c>
    </row>
    <row r="31" spans="1:20" ht="48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7">
        <f t="shared" si="0"/>
        <v>1.2333333333333334</v>
      </c>
      <c r="P31" s="9">
        <f t="shared" si="1"/>
        <v>31.623931623931625</v>
      </c>
      <c r="Q31" s="2" t="s">
        <v>8309</v>
      </c>
      <c r="R31" s="2" t="s">
        <v>8312</v>
      </c>
      <c r="S31" s="14">
        <f t="shared" si="2"/>
        <v>41812.67324074074</v>
      </c>
      <c r="T31" s="14">
        <f t="shared" si="3"/>
        <v>41191.72631111111</v>
      </c>
    </row>
    <row r="32" spans="1:20" ht="48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7">
        <f t="shared" si="0"/>
        <v>1.0129975</v>
      </c>
      <c r="P32" s="9">
        <f t="shared" si="1"/>
        <v>76.45264150943396</v>
      </c>
      <c r="Q32" s="2" t="s">
        <v>8309</v>
      </c>
      <c r="R32" s="2" t="s">
        <v>8312</v>
      </c>
      <c r="S32" s="14">
        <f t="shared" si="2"/>
        <v>41842.292997685188</v>
      </c>
      <c r="T32" s="14">
        <f t="shared" si="3"/>
        <v>41220.161277777777</v>
      </c>
    </row>
    <row r="33" spans="1:20" ht="48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7">
        <f t="shared" si="0"/>
        <v>1</v>
      </c>
      <c r="P33" s="9">
        <f t="shared" si="1"/>
        <v>13</v>
      </c>
      <c r="Q33" s="2" t="s">
        <v>8309</v>
      </c>
      <c r="R33" s="2" t="s">
        <v>8312</v>
      </c>
      <c r="S33" s="14">
        <f t="shared" si="2"/>
        <v>42376.79206018518</v>
      </c>
      <c r="T33" s="14">
        <f t="shared" si="3"/>
        <v>41721.760377777777</v>
      </c>
    </row>
    <row r="34" spans="1:20" ht="48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7">
        <f t="shared" si="0"/>
        <v>1.0024604569420035</v>
      </c>
      <c r="P34" s="9">
        <f t="shared" si="1"/>
        <v>320.44943820224717</v>
      </c>
      <c r="Q34" s="2" t="s">
        <v>8309</v>
      </c>
      <c r="R34" s="2" t="s">
        <v>8312</v>
      </c>
      <c r="S34" s="14">
        <f t="shared" si="2"/>
        <v>42461.627511574072</v>
      </c>
      <c r="T34" s="14">
        <f t="shared" si="3"/>
        <v>41825.799333333336</v>
      </c>
    </row>
    <row r="35" spans="1:20" ht="48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7">
        <f t="shared" si="0"/>
        <v>1.0209523809523811</v>
      </c>
      <c r="P35" s="9">
        <f t="shared" si="1"/>
        <v>83.75</v>
      </c>
      <c r="Q35" s="2" t="s">
        <v>8309</v>
      </c>
      <c r="R35" s="2" t="s">
        <v>8312</v>
      </c>
      <c r="S35" s="14">
        <f t="shared" si="2"/>
        <v>42286.660891203705</v>
      </c>
      <c r="T35" s="14">
        <f t="shared" si="3"/>
        <v>41646.794455555559</v>
      </c>
    </row>
    <row r="36" spans="1:20" ht="48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7">
        <f t="shared" si="0"/>
        <v>1.3046153846153845</v>
      </c>
      <c r="P36" s="9">
        <f t="shared" si="1"/>
        <v>49.882352941176471</v>
      </c>
      <c r="Q36" s="2" t="s">
        <v>8309</v>
      </c>
      <c r="R36" s="2" t="s">
        <v>8312</v>
      </c>
      <c r="S36" s="14">
        <f t="shared" si="2"/>
        <v>41841.321770833332</v>
      </c>
      <c r="T36" s="14">
        <f t="shared" si="3"/>
        <v>41204.8289</v>
      </c>
    </row>
    <row r="37" spans="1:20" ht="32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7">
        <f t="shared" si="0"/>
        <v>1.665</v>
      </c>
      <c r="P37" s="9">
        <f t="shared" si="1"/>
        <v>59.464285714285715</v>
      </c>
      <c r="Q37" s="2" t="s">
        <v>8309</v>
      </c>
      <c r="R37" s="2" t="s">
        <v>8312</v>
      </c>
      <c r="S37" s="14">
        <f t="shared" si="2"/>
        <v>42098.291828703703</v>
      </c>
      <c r="T37" s="14">
        <f t="shared" si="3"/>
        <v>41459.879999999997</v>
      </c>
    </row>
    <row r="38" spans="1:20" ht="32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7">
        <f t="shared" si="0"/>
        <v>1.4215</v>
      </c>
      <c r="P38" s="9">
        <f t="shared" si="1"/>
        <v>193.84090909090909</v>
      </c>
      <c r="Q38" s="2" t="s">
        <v>8309</v>
      </c>
      <c r="R38" s="2" t="s">
        <v>8312</v>
      </c>
      <c r="S38" s="14">
        <f t="shared" si="2"/>
        <v>42068.307002314818</v>
      </c>
      <c r="T38" s="14">
        <f t="shared" si="3"/>
        <v>41437.094722222224</v>
      </c>
    </row>
    <row r="39" spans="1:20" ht="48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7">
        <f t="shared" si="0"/>
        <v>1.8344090909090909</v>
      </c>
      <c r="P39" s="9">
        <f t="shared" si="1"/>
        <v>159.51383399209487</v>
      </c>
      <c r="Q39" s="2" t="s">
        <v>8309</v>
      </c>
      <c r="R39" s="2" t="s">
        <v>8312</v>
      </c>
      <c r="S39" s="14">
        <f t="shared" si="2"/>
        <v>42032.693043981482</v>
      </c>
      <c r="T39" s="14">
        <f t="shared" si="3"/>
        <v>41402.945322222222</v>
      </c>
    </row>
    <row r="40" spans="1:20" ht="48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7">
        <f t="shared" si="0"/>
        <v>1.1004</v>
      </c>
      <c r="P40" s="9">
        <f t="shared" si="1"/>
        <v>41.68181818181818</v>
      </c>
      <c r="Q40" s="2" t="s">
        <v>8309</v>
      </c>
      <c r="R40" s="2" t="s">
        <v>8312</v>
      </c>
      <c r="S40" s="14">
        <f t="shared" si="2"/>
        <v>41375.057222222218</v>
      </c>
      <c r="T40" s="14">
        <f t="shared" si="3"/>
        <v>40771.614933333331</v>
      </c>
    </row>
    <row r="41" spans="1:20" ht="48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7">
        <f t="shared" si="0"/>
        <v>1.3098000000000001</v>
      </c>
      <c r="P41" s="9">
        <f t="shared" si="1"/>
        <v>150.89861751152074</v>
      </c>
      <c r="Q41" s="2" t="s">
        <v>8309</v>
      </c>
      <c r="R41" s="2" t="s">
        <v>8312</v>
      </c>
      <c r="S41" s="14">
        <f t="shared" si="2"/>
        <v>41754.047083333331</v>
      </c>
      <c r="T41" s="14">
        <f t="shared" si="3"/>
        <v>41136.319333333333</v>
      </c>
    </row>
    <row r="42" spans="1:20" ht="48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7">
        <f t="shared" si="0"/>
        <v>1.0135000000000001</v>
      </c>
      <c r="P42" s="9">
        <f t="shared" si="1"/>
        <v>126.6875</v>
      </c>
      <c r="Q42" s="2" t="s">
        <v>8309</v>
      </c>
      <c r="R42" s="2" t="s">
        <v>8312</v>
      </c>
      <c r="S42" s="14">
        <f t="shared" si="2"/>
        <v>41789.21398148148</v>
      </c>
      <c r="T42" s="14">
        <f t="shared" si="3"/>
        <v>41159.56</v>
      </c>
    </row>
    <row r="43" spans="1:20" ht="48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7">
        <f t="shared" si="0"/>
        <v>1</v>
      </c>
      <c r="P43" s="9">
        <f t="shared" si="1"/>
        <v>105.26315789473684</v>
      </c>
      <c r="Q43" s="2" t="s">
        <v>8309</v>
      </c>
      <c r="R43" s="2" t="s">
        <v>8312</v>
      </c>
      <c r="S43" s="14">
        <f t="shared" si="2"/>
        <v>41887.568912037037</v>
      </c>
      <c r="T43" s="14">
        <f t="shared" si="3"/>
        <v>41263.626155555554</v>
      </c>
    </row>
    <row r="44" spans="1:20" ht="48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7">
        <f t="shared" si="0"/>
        <v>1.4185714285714286</v>
      </c>
      <c r="P44" s="9">
        <f t="shared" si="1"/>
        <v>117.51479289940828</v>
      </c>
      <c r="Q44" s="2" t="s">
        <v>8309</v>
      </c>
      <c r="R44" s="2" t="s">
        <v>8312</v>
      </c>
      <c r="S44" s="14">
        <f t="shared" si="2"/>
        <v>41971.639189814814</v>
      </c>
      <c r="T44" s="14">
        <f t="shared" si="3"/>
        <v>41344.333622222221</v>
      </c>
    </row>
    <row r="45" spans="1:20" ht="48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7">
        <f t="shared" si="0"/>
        <v>3.0865999999999998</v>
      </c>
      <c r="P45" s="9">
        <f t="shared" si="1"/>
        <v>117.36121673003802</v>
      </c>
      <c r="Q45" s="2" t="s">
        <v>8309</v>
      </c>
      <c r="R45" s="2" t="s">
        <v>8312</v>
      </c>
      <c r="S45" s="14">
        <f t="shared" si="2"/>
        <v>41802.790347222224</v>
      </c>
      <c r="T45" s="14">
        <f t="shared" si="3"/>
        <v>41182.44</v>
      </c>
    </row>
    <row r="46" spans="1:20" ht="48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7">
        <f t="shared" si="0"/>
        <v>1</v>
      </c>
      <c r="P46" s="9">
        <f t="shared" si="1"/>
        <v>133.33333333333334</v>
      </c>
      <c r="Q46" s="2" t="s">
        <v>8309</v>
      </c>
      <c r="R46" s="2" t="s">
        <v>8312</v>
      </c>
      <c r="S46" s="14">
        <f t="shared" si="2"/>
        <v>41874.098807870374</v>
      </c>
      <c r="T46" s="14">
        <f t="shared" si="3"/>
        <v>41265.094855555559</v>
      </c>
    </row>
    <row r="47" spans="1:20" ht="48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7">
        <f t="shared" si="0"/>
        <v>1.2</v>
      </c>
      <c r="P47" s="9">
        <f t="shared" si="1"/>
        <v>98.360655737704917</v>
      </c>
      <c r="Q47" s="2" t="s">
        <v>8309</v>
      </c>
      <c r="R47" s="2" t="s">
        <v>8312</v>
      </c>
      <c r="S47" s="14">
        <f t="shared" si="2"/>
        <v>42457.623923611114</v>
      </c>
      <c r="T47" s="14">
        <f t="shared" si="3"/>
        <v>41810.878966666671</v>
      </c>
    </row>
    <row r="48" spans="1:20" ht="48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7">
        <f t="shared" si="0"/>
        <v>1.0416666666666667</v>
      </c>
      <c r="P48" s="9">
        <f t="shared" si="1"/>
        <v>194.44444444444446</v>
      </c>
      <c r="Q48" s="2" t="s">
        <v>8309</v>
      </c>
      <c r="R48" s="2" t="s">
        <v>8312</v>
      </c>
      <c r="S48" s="14">
        <f t="shared" si="2"/>
        <v>42323.964976851858</v>
      </c>
      <c r="T48" s="14">
        <f t="shared" si="3"/>
        <v>41682.566377777781</v>
      </c>
    </row>
    <row r="49" spans="1:20" ht="48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7">
        <f t="shared" si="0"/>
        <v>1.0761100000000001</v>
      </c>
      <c r="P49" s="9">
        <f t="shared" si="1"/>
        <v>76.865000000000009</v>
      </c>
      <c r="Q49" s="2" t="s">
        <v>8309</v>
      </c>
      <c r="R49" s="2" t="s">
        <v>8312</v>
      </c>
      <c r="S49" s="14">
        <f t="shared" si="2"/>
        <v>41932.819525462961</v>
      </c>
      <c r="T49" s="14">
        <f t="shared" si="3"/>
        <v>41335.906744444444</v>
      </c>
    </row>
    <row r="50" spans="1:20" ht="48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7">
        <f t="shared" si="0"/>
        <v>1.0794999999999999</v>
      </c>
      <c r="P50" s="9">
        <f t="shared" si="1"/>
        <v>56.815789473684212</v>
      </c>
      <c r="Q50" s="2" t="s">
        <v>8309</v>
      </c>
      <c r="R50" s="2" t="s">
        <v>8312</v>
      </c>
      <c r="S50" s="14">
        <f t="shared" si="2"/>
        <v>42033.516898148147</v>
      </c>
      <c r="T50" s="14">
        <f t="shared" si="3"/>
        <v>41404.68</v>
      </c>
    </row>
    <row r="51" spans="1:20" ht="16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7">
        <f t="shared" si="0"/>
        <v>1</v>
      </c>
      <c r="P51" s="9">
        <f t="shared" si="1"/>
        <v>137.93103448275863</v>
      </c>
      <c r="Q51" s="2" t="s">
        <v>8309</v>
      </c>
      <c r="R51" s="2" t="s">
        <v>8312</v>
      </c>
      <c r="S51" s="14">
        <f t="shared" si="2"/>
        <v>42271.176446759258</v>
      </c>
      <c r="T51" s="14">
        <f t="shared" si="3"/>
        <v>41631.889388888885</v>
      </c>
    </row>
    <row r="52" spans="1:20" ht="48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7">
        <f t="shared" si="0"/>
        <v>1</v>
      </c>
      <c r="P52" s="9">
        <f t="shared" si="1"/>
        <v>27.272727272727273</v>
      </c>
      <c r="Q52" s="2" t="s">
        <v>8309</v>
      </c>
      <c r="R52" s="2" t="s">
        <v>8312</v>
      </c>
      <c r="S52" s="14">
        <f t="shared" si="2"/>
        <v>41995.752986111111</v>
      </c>
      <c r="T52" s="14">
        <f t="shared" si="3"/>
        <v>41376.080000000002</v>
      </c>
    </row>
    <row r="53" spans="1:20" ht="48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7">
        <f t="shared" si="0"/>
        <v>1.2801818181818181</v>
      </c>
      <c r="P53" s="9">
        <f t="shared" si="1"/>
        <v>118.33613445378151</v>
      </c>
      <c r="Q53" s="2" t="s">
        <v>8309</v>
      </c>
      <c r="R53" s="2" t="s">
        <v>8312</v>
      </c>
      <c r="S53" s="14">
        <f t="shared" si="2"/>
        <v>42196.928668981483</v>
      </c>
      <c r="T53" s="14">
        <f t="shared" si="3"/>
        <v>41560.611522222222</v>
      </c>
    </row>
    <row r="54" spans="1:20" ht="48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7">
        <f t="shared" si="0"/>
        <v>1.1620999999999999</v>
      </c>
      <c r="P54" s="9">
        <f t="shared" si="1"/>
        <v>223.48076923076923</v>
      </c>
      <c r="Q54" s="2" t="s">
        <v>8309</v>
      </c>
      <c r="R54" s="2" t="s">
        <v>8312</v>
      </c>
      <c r="S54" s="14">
        <f t="shared" si="2"/>
        <v>41807.701921296299</v>
      </c>
      <c r="T54" s="14">
        <f t="shared" si="3"/>
        <v>41186.953844444448</v>
      </c>
    </row>
    <row r="55" spans="1:20" ht="32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7">
        <f t="shared" si="0"/>
        <v>1.0963333333333334</v>
      </c>
      <c r="P55" s="9">
        <f t="shared" si="1"/>
        <v>28.111111111111111</v>
      </c>
      <c r="Q55" s="2" t="s">
        <v>8309</v>
      </c>
      <c r="R55" s="2" t="s">
        <v>8312</v>
      </c>
      <c r="S55" s="14">
        <f t="shared" si="2"/>
        <v>41719.549131944441</v>
      </c>
      <c r="T55" s="14">
        <f t="shared" si="3"/>
        <v>41087.32</v>
      </c>
    </row>
    <row r="56" spans="1:20" ht="48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7">
        <f t="shared" si="0"/>
        <v>1.01</v>
      </c>
      <c r="P56" s="9">
        <f t="shared" si="1"/>
        <v>194.23076923076923</v>
      </c>
      <c r="Q56" s="2" t="s">
        <v>8309</v>
      </c>
      <c r="R56" s="2" t="s">
        <v>8312</v>
      </c>
      <c r="S56" s="14">
        <f t="shared" si="2"/>
        <v>42333.713206018518</v>
      </c>
      <c r="T56" s="14">
        <f t="shared" si="3"/>
        <v>41691.924677777773</v>
      </c>
    </row>
    <row r="57" spans="1:20" ht="48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7">
        <f t="shared" si="0"/>
        <v>1.2895348837209302</v>
      </c>
      <c r="P57" s="9">
        <f t="shared" si="1"/>
        <v>128.95348837209303</v>
      </c>
      <c r="Q57" s="2" t="s">
        <v>8309</v>
      </c>
      <c r="R57" s="2" t="s">
        <v>8312</v>
      </c>
      <c r="S57" s="14">
        <f t="shared" si="2"/>
        <v>42496.968935185185</v>
      </c>
      <c r="T57" s="14">
        <f t="shared" si="3"/>
        <v>41840.010177777775</v>
      </c>
    </row>
    <row r="58" spans="1:20" ht="32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7">
        <f t="shared" si="0"/>
        <v>1.0726249999999999</v>
      </c>
      <c r="P58" s="9">
        <f t="shared" si="1"/>
        <v>49.316091954022987</v>
      </c>
      <c r="Q58" s="2" t="s">
        <v>8309</v>
      </c>
      <c r="R58" s="2" t="s">
        <v>8312</v>
      </c>
      <c r="S58" s="14">
        <f t="shared" si="2"/>
        <v>42149.548888888887</v>
      </c>
      <c r="T58" s="14">
        <f t="shared" si="3"/>
        <v>41499.879999999997</v>
      </c>
    </row>
    <row r="59" spans="1:20" ht="48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7">
        <f t="shared" si="0"/>
        <v>1.0189999999999999</v>
      </c>
      <c r="P59" s="9">
        <f t="shared" si="1"/>
        <v>221.52173913043478</v>
      </c>
      <c r="Q59" s="2" t="s">
        <v>8309</v>
      </c>
      <c r="R59" s="2" t="s">
        <v>8312</v>
      </c>
      <c r="S59" s="14">
        <f t="shared" si="2"/>
        <v>42089.83289351852</v>
      </c>
      <c r="T59" s="14">
        <f t="shared" si="3"/>
        <v>41457.799577777783</v>
      </c>
    </row>
    <row r="60" spans="1:20" ht="32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7">
        <f t="shared" si="0"/>
        <v>1.0290999999999999</v>
      </c>
      <c r="P60" s="9">
        <f t="shared" si="1"/>
        <v>137.21333333333334</v>
      </c>
      <c r="Q60" s="2" t="s">
        <v>8309</v>
      </c>
      <c r="R60" s="2" t="s">
        <v>8312</v>
      </c>
      <c r="S60" s="14">
        <f t="shared" si="2"/>
        <v>41932.745046296295</v>
      </c>
      <c r="T60" s="14">
        <f t="shared" si="3"/>
        <v>41307.035244444443</v>
      </c>
    </row>
    <row r="61" spans="1:20" ht="48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7">
        <f t="shared" si="0"/>
        <v>1.0012570000000001</v>
      </c>
      <c r="P61" s="9">
        <f t="shared" si="1"/>
        <v>606.82242424242418</v>
      </c>
      <c r="Q61" s="2" t="s">
        <v>8309</v>
      </c>
      <c r="R61" s="2" t="s">
        <v>8312</v>
      </c>
      <c r="S61" s="14">
        <f t="shared" si="2"/>
        <v>42230.23583333334</v>
      </c>
      <c r="T61" s="14">
        <f t="shared" si="3"/>
        <v>41594.160000000003</v>
      </c>
    </row>
    <row r="62" spans="1:20" ht="48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7">
        <f t="shared" si="0"/>
        <v>1.0329622222222221</v>
      </c>
      <c r="P62" s="9">
        <f t="shared" si="1"/>
        <v>43.040092592592593</v>
      </c>
      <c r="Q62" s="2" t="s">
        <v>8309</v>
      </c>
      <c r="R62" s="2" t="s">
        <v>8313</v>
      </c>
      <c r="S62" s="14">
        <f t="shared" si="2"/>
        <v>41701.901817129627</v>
      </c>
      <c r="T62" s="14">
        <f t="shared" si="3"/>
        <v>41074.92</v>
      </c>
    </row>
    <row r="63" spans="1:20" ht="48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7">
        <f t="shared" si="0"/>
        <v>1.4830000000000001</v>
      </c>
      <c r="P63" s="9">
        <f t="shared" si="1"/>
        <v>322.39130434782606</v>
      </c>
      <c r="Q63" s="2" t="s">
        <v>8309</v>
      </c>
      <c r="R63" s="2" t="s">
        <v>8313</v>
      </c>
      <c r="S63" s="14">
        <f t="shared" si="2"/>
        <v>41409.814317129632</v>
      </c>
      <c r="T63" s="14">
        <f t="shared" si="3"/>
        <v>40797.301744444441</v>
      </c>
    </row>
    <row r="64" spans="1:20" ht="48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7">
        <f t="shared" si="0"/>
        <v>1.5473333333333332</v>
      </c>
      <c r="P64" s="9">
        <f t="shared" si="1"/>
        <v>96.708333333333329</v>
      </c>
      <c r="Q64" s="2" t="s">
        <v>8309</v>
      </c>
      <c r="R64" s="2" t="s">
        <v>8313</v>
      </c>
      <c r="S64" s="14">
        <f t="shared" si="2"/>
        <v>41311.799513888887</v>
      </c>
      <c r="T64" s="14">
        <f t="shared" si="3"/>
        <v>40706.087533333332</v>
      </c>
    </row>
    <row r="65" spans="1:20" ht="48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7">
        <f t="shared" si="0"/>
        <v>1.1351849999999999</v>
      </c>
      <c r="P65" s="9">
        <f t="shared" si="1"/>
        <v>35.474531249999998</v>
      </c>
      <c r="Q65" s="2" t="s">
        <v>8309</v>
      </c>
      <c r="R65" s="2" t="s">
        <v>8313</v>
      </c>
      <c r="S65" s="14">
        <f t="shared" si="2"/>
        <v>41612.912187499998</v>
      </c>
      <c r="T65" s="14">
        <f t="shared" si="3"/>
        <v>40993.51933333333</v>
      </c>
    </row>
    <row r="66" spans="1:20" ht="48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7">
        <f t="shared" si="0"/>
        <v>1.7333333333333334</v>
      </c>
      <c r="P66" s="9">
        <f t="shared" si="1"/>
        <v>86.666666666666671</v>
      </c>
      <c r="Q66" s="2" t="s">
        <v>8309</v>
      </c>
      <c r="R66" s="2" t="s">
        <v>8313</v>
      </c>
      <c r="S66" s="14">
        <f t="shared" si="2"/>
        <v>41433.01829861111</v>
      </c>
      <c r="T66" s="14">
        <f t="shared" si="3"/>
        <v>40827.257566666667</v>
      </c>
    </row>
    <row r="67" spans="1:20" ht="32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7">
        <f t="shared" ref="O67:O130" si="4">E67/D67</f>
        <v>1.0752857142857142</v>
      </c>
      <c r="P67" s="9">
        <f t="shared" ref="P67:P130" si="5">AVERAGE(E67/L67)</f>
        <v>132.05263157894737</v>
      </c>
      <c r="Q67" s="2" t="s">
        <v>8309</v>
      </c>
      <c r="R67" s="2" t="s">
        <v>8313</v>
      </c>
      <c r="S67" s="14">
        <f t="shared" ref="S67:S130" si="6">(((J67/60)/60)/24)+DATE(1970,1,1)</f>
        <v>41835.821226851855</v>
      </c>
      <c r="T67" s="14">
        <f t="shared" ref="T67:T130" si="7">(((I67/60)/60)/25)+DATE(1970,1,1)</f>
        <v>41210.51933333333</v>
      </c>
    </row>
    <row r="68" spans="1:20" ht="32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7">
        <f t="shared" si="4"/>
        <v>1.1859999999999999</v>
      </c>
      <c r="P68" s="9">
        <f t="shared" si="5"/>
        <v>91.230769230769226</v>
      </c>
      <c r="Q68" s="2" t="s">
        <v>8309</v>
      </c>
      <c r="R68" s="2" t="s">
        <v>8313</v>
      </c>
      <c r="S68" s="14">
        <f t="shared" si="6"/>
        <v>42539.849768518514</v>
      </c>
      <c r="T68" s="14">
        <f t="shared" si="7"/>
        <v>41889.815777777781</v>
      </c>
    </row>
    <row r="69" spans="1:20" ht="48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7">
        <f t="shared" si="4"/>
        <v>1.1625000000000001</v>
      </c>
      <c r="P69" s="9">
        <f t="shared" si="5"/>
        <v>116.25</v>
      </c>
      <c r="Q69" s="2" t="s">
        <v>8309</v>
      </c>
      <c r="R69" s="2" t="s">
        <v>8313</v>
      </c>
      <c r="S69" s="14">
        <f t="shared" si="6"/>
        <v>41075.583379629628</v>
      </c>
      <c r="T69" s="14">
        <f t="shared" si="7"/>
        <v>40484.12004444444</v>
      </c>
    </row>
    <row r="70" spans="1:20" ht="64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7">
        <f t="shared" si="4"/>
        <v>1.2716666666666667</v>
      </c>
      <c r="P70" s="9">
        <f t="shared" si="5"/>
        <v>21.194444444444443</v>
      </c>
      <c r="Q70" s="2" t="s">
        <v>8309</v>
      </c>
      <c r="R70" s="2" t="s">
        <v>8313</v>
      </c>
      <c r="S70" s="14">
        <f t="shared" si="6"/>
        <v>41663.569340277776</v>
      </c>
      <c r="T70" s="14">
        <f t="shared" si="7"/>
        <v>41048.586566666665</v>
      </c>
    </row>
    <row r="71" spans="1:20" ht="48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7">
        <f t="shared" si="4"/>
        <v>1.109423</v>
      </c>
      <c r="P71" s="9">
        <f t="shared" si="5"/>
        <v>62.327134831460668</v>
      </c>
      <c r="Q71" s="2" t="s">
        <v>8309</v>
      </c>
      <c r="R71" s="2" t="s">
        <v>8313</v>
      </c>
      <c r="S71" s="14">
        <f t="shared" si="6"/>
        <v>40786.187789351854</v>
      </c>
      <c r="T71" s="14">
        <f t="shared" si="7"/>
        <v>40208.319333333333</v>
      </c>
    </row>
    <row r="72" spans="1:20" ht="48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7">
        <f t="shared" si="4"/>
        <v>1.272</v>
      </c>
      <c r="P72" s="9">
        <f t="shared" si="5"/>
        <v>37.411764705882355</v>
      </c>
      <c r="Q72" s="2" t="s">
        <v>8309</v>
      </c>
      <c r="R72" s="2" t="s">
        <v>8313</v>
      </c>
      <c r="S72" s="14">
        <f t="shared" si="6"/>
        <v>40730.896354166667</v>
      </c>
      <c r="T72" s="14">
        <f t="shared" si="7"/>
        <v>40182.020499999999</v>
      </c>
    </row>
    <row r="73" spans="1:20" ht="48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7">
        <f t="shared" si="4"/>
        <v>1.2394444444444443</v>
      </c>
      <c r="P73" s="9">
        <f t="shared" si="5"/>
        <v>69.71875</v>
      </c>
      <c r="Q73" s="2" t="s">
        <v>8309</v>
      </c>
      <c r="R73" s="2" t="s">
        <v>8313</v>
      </c>
      <c r="S73" s="14">
        <f t="shared" si="6"/>
        <v>40997.271493055552</v>
      </c>
      <c r="T73" s="14">
        <f t="shared" si="7"/>
        <v>40437.740633333335</v>
      </c>
    </row>
    <row r="74" spans="1:20" ht="48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7">
        <f t="shared" si="4"/>
        <v>1.084090909090909</v>
      </c>
      <c r="P74" s="9">
        <f t="shared" si="5"/>
        <v>58.170731707317074</v>
      </c>
      <c r="Q74" s="2" t="s">
        <v>8309</v>
      </c>
      <c r="R74" s="2" t="s">
        <v>8313</v>
      </c>
      <c r="S74" s="14">
        <f t="shared" si="6"/>
        <v>41208.010196759256</v>
      </c>
      <c r="T74" s="14">
        <f t="shared" si="7"/>
        <v>40601.64</v>
      </c>
    </row>
    <row r="75" spans="1:20" ht="48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7">
        <f t="shared" si="4"/>
        <v>1</v>
      </c>
      <c r="P75" s="9">
        <f t="shared" si="5"/>
        <v>50</v>
      </c>
      <c r="Q75" s="2" t="s">
        <v>8309</v>
      </c>
      <c r="R75" s="2" t="s">
        <v>8313</v>
      </c>
      <c r="S75" s="14">
        <f t="shared" si="6"/>
        <v>40587.75675925926</v>
      </c>
      <c r="T75" s="14">
        <f t="shared" si="7"/>
        <v>40062.279333333332</v>
      </c>
    </row>
    <row r="76" spans="1:20" ht="48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7">
        <f t="shared" si="4"/>
        <v>1.1293199999999999</v>
      </c>
      <c r="P76" s="9">
        <f t="shared" si="5"/>
        <v>19.471034482758618</v>
      </c>
      <c r="Q76" s="2" t="s">
        <v>8309</v>
      </c>
      <c r="R76" s="2" t="s">
        <v>8313</v>
      </c>
      <c r="S76" s="14">
        <f t="shared" si="6"/>
        <v>42360.487210648149</v>
      </c>
      <c r="T76" s="14">
        <f t="shared" si="7"/>
        <v>41717.62772222222</v>
      </c>
    </row>
    <row r="77" spans="1:20" ht="48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7">
        <f t="shared" si="4"/>
        <v>1.1542857142857144</v>
      </c>
      <c r="P77" s="9">
        <f t="shared" si="5"/>
        <v>85.957446808510639</v>
      </c>
      <c r="Q77" s="2" t="s">
        <v>8309</v>
      </c>
      <c r="R77" s="2" t="s">
        <v>8313</v>
      </c>
      <c r="S77" s="14">
        <f t="shared" si="6"/>
        <v>41357.209166666667</v>
      </c>
      <c r="T77" s="14">
        <f t="shared" si="7"/>
        <v>40754.480799999998</v>
      </c>
    </row>
    <row r="78" spans="1:20" ht="48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7">
        <f t="shared" si="4"/>
        <v>1.5333333333333334</v>
      </c>
      <c r="P78" s="9">
        <f t="shared" si="5"/>
        <v>30.666666666666668</v>
      </c>
      <c r="Q78" s="2" t="s">
        <v>8309</v>
      </c>
      <c r="R78" s="2" t="s">
        <v>8313</v>
      </c>
      <c r="S78" s="14">
        <f t="shared" si="6"/>
        <v>40844.691643518519</v>
      </c>
      <c r="T78" s="14">
        <f t="shared" si="7"/>
        <v>40291.303977777774</v>
      </c>
    </row>
    <row r="79" spans="1:20" ht="48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7">
        <f t="shared" si="4"/>
        <v>3.9249999999999998</v>
      </c>
      <c r="P79" s="9">
        <f t="shared" si="5"/>
        <v>60.384615384615387</v>
      </c>
      <c r="Q79" s="2" t="s">
        <v>8309</v>
      </c>
      <c r="R79" s="2" t="s">
        <v>8313</v>
      </c>
      <c r="S79" s="14">
        <f t="shared" si="6"/>
        <v>40997.144872685189</v>
      </c>
      <c r="T79" s="14">
        <f t="shared" si="7"/>
        <v>40430.879333333331</v>
      </c>
    </row>
    <row r="80" spans="1:20" ht="96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7">
        <f t="shared" si="4"/>
        <v>27.02</v>
      </c>
      <c r="P80" s="9">
        <f t="shared" si="5"/>
        <v>38.6</v>
      </c>
      <c r="Q80" s="2" t="s">
        <v>8309</v>
      </c>
      <c r="R80" s="2" t="s">
        <v>8313</v>
      </c>
      <c r="S80" s="14">
        <f t="shared" si="6"/>
        <v>42604.730567129634</v>
      </c>
      <c r="T80" s="14">
        <f t="shared" si="7"/>
        <v>41932.901344444443</v>
      </c>
    </row>
    <row r="81" spans="1:20" ht="48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7">
        <f t="shared" si="4"/>
        <v>1.27</v>
      </c>
      <c r="P81" s="9">
        <f t="shared" si="5"/>
        <v>40.268292682926827</v>
      </c>
      <c r="Q81" s="2" t="s">
        <v>8309</v>
      </c>
      <c r="R81" s="2" t="s">
        <v>8313</v>
      </c>
      <c r="S81" s="14">
        <f t="shared" si="6"/>
        <v>41724.776539351849</v>
      </c>
      <c r="T81" s="14">
        <f t="shared" si="7"/>
        <v>41107.345477777781</v>
      </c>
    </row>
    <row r="82" spans="1:20" ht="48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7">
        <f t="shared" si="4"/>
        <v>1.0725</v>
      </c>
      <c r="P82" s="9">
        <f t="shared" si="5"/>
        <v>273.82978723404256</v>
      </c>
      <c r="Q82" s="2" t="s">
        <v>8309</v>
      </c>
      <c r="R82" s="2" t="s">
        <v>8313</v>
      </c>
      <c r="S82" s="14">
        <f t="shared" si="6"/>
        <v>41583.083981481483</v>
      </c>
      <c r="T82" s="14">
        <f t="shared" si="7"/>
        <v>40976.120622222224</v>
      </c>
    </row>
    <row r="83" spans="1:20" ht="48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7">
        <f t="shared" si="4"/>
        <v>1.98</v>
      </c>
      <c r="P83" s="9">
        <f t="shared" si="5"/>
        <v>53.035714285714285</v>
      </c>
      <c r="Q83" s="2" t="s">
        <v>8309</v>
      </c>
      <c r="R83" s="2" t="s">
        <v>8313</v>
      </c>
      <c r="S83" s="14">
        <f t="shared" si="6"/>
        <v>41100.158877314818</v>
      </c>
      <c r="T83" s="14">
        <f t="shared" si="7"/>
        <v>40482.721333333335</v>
      </c>
    </row>
    <row r="84" spans="1:20" ht="48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7">
        <f t="shared" si="4"/>
        <v>1.0001249999999999</v>
      </c>
      <c r="P84" s="9">
        <f t="shared" si="5"/>
        <v>40.005000000000003</v>
      </c>
      <c r="Q84" s="2" t="s">
        <v>8309</v>
      </c>
      <c r="R84" s="2" t="s">
        <v>8313</v>
      </c>
      <c r="S84" s="14">
        <f t="shared" si="6"/>
        <v>40795.820150462961</v>
      </c>
      <c r="T84" s="14">
        <f t="shared" si="7"/>
        <v>40215.547344444443</v>
      </c>
    </row>
    <row r="85" spans="1:20" ht="48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7">
        <f t="shared" si="4"/>
        <v>1.0249999999999999</v>
      </c>
      <c r="P85" s="9">
        <f t="shared" si="5"/>
        <v>15.76923076923077</v>
      </c>
      <c r="Q85" s="2" t="s">
        <v>8309</v>
      </c>
      <c r="R85" s="2" t="s">
        <v>8313</v>
      </c>
      <c r="S85" s="14">
        <f t="shared" si="6"/>
        <v>42042.615613425922</v>
      </c>
      <c r="T85" s="14">
        <f t="shared" si="7"/>
        <v>41397.94</v>
      </c>
    </row>
    <row r="86" spans="1:20" ht="48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7">
        <f t="shared" si="4"/>
        <v>1</v>
      </c>
      <c r="P86" s="9">
        <f t="shared" si="5"/>
        <v>71.428571428571431</v>
      </c>
      <c r="Q86" s="2" t="s">
        <v>8309</v>
      </c>
      <c r="R86" s="2" t="s">
        <v>8313</v>
      </c>
      <c r="S86" s="14">
        <f t="shared" si="6"/>
        <v>40648.757939814815</v>
      </c>
      <c r="T86" s="14">
        <f t="shared" si="7"/>
        <v>40074.36762222222</v>
      </c>
    </row>
    <row r="87" spans="1:20" ht="48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7">
        <f t="shared" si="4"/>
        <v>1.2549999999999999</v>
      </c>
      <c r="P87" s="9">
        <f t="shared" si="5"/>
        <v>71.714285714285708</v>
      </c>
      <c r="Q87" s="2" t="s">
        <v>8309</v>
      </c>
      <c r="R87" s="2" t="s">
        <v>8313</v>
      </c>
      <c r="S87" s="14">
        <f t="shared" si="6"/>
        <v>40779.125428240739</v>
      </c>
      <c r="T87" s="14">
        <f t="shared" si="7"/>
        <v>40199.520411111109</v>
      </c>
    </row>
    <row r="88" spans="1:20" ht="48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7">
        <f t="shared" si="4"/>
        <v>1.0646666666666667</v>
      </c>
      <c r="P88" s="9">
        <f t="shared" si="5"/>
        <v>375.76470588235293</v>
      </c>
      <c r="Q88" s="2" t="s">
        <v>8309</v>
      </c>
      <c r="R88" s="2" t="s">
        <v>8313</v>
      </c>
      <c r="S88" s="14">
        <f t="shared" si="6"/>
        <v>42291.556076388893</v>
      </c>
      <c r="T88" s="14">
        <f t="shared" si="7"/>
        <v>41693.733833333332</v>
      </c>
    </row>
    <row r="89" spans="1:20" ht="48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7">
        <f t="shared" si="4"/>
        <v>1.046</v>
      </c>
      <c r="P89" s="9">
        <f t="shared" si="5"/>
        <v>104.6</v>
      </c>
      <c r="Q89" s="2" t="s">
        <v>8309</v>
      </c>
      <c r="R89" s="2" t="s">
        <v>8313</v>
      </c>
      <c r="S89" s="14">
        <f t="shared" si="6"/>
        <v>40322.53938657407</v>
      </c>
      <c r="T89" s="14">
        <f t="shared" si="7"/>
        <v>39741.547333333336</v>
      </c>
    </row>
    <row r="90" spans="1:20" ht="48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7">
        <f t="shared" si="4"/>
        <v>1.0285714285714285</v>
      </c>
      <c r="P90" s="9">
        <f t="shared" si="5"/>
        <v>60</v>
      </c>
      <c r="Q90" s="2" t="s">
        <v>8309</v>
      </c>
      <c r="R90" s="2" t="s">
        <v>8313</v>
      </c>
      <c r="S90" s="14">
        <f t="shared" si="6"/>
        <v>41786.65892361111</v>
      </c>
      <c r="T90" s="14">
        <f t="shared" si="7"/>
        <v>41162.912566666666</v>
      </c>
    </row>
    <row r="91" spans="1:20" ht="48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7">
        <f t="shared" si="4"/>
        <v>1.1506666666666667</v>
      </c>
      <c r="P91" s="9">
        <f t="shared" si="5"/>
        <v>123.28571428571429</v>
      </c>
      <c r="Q91" s="2" t="s">
        <v>8309</v>
      </c>
      <c r="R91" s="2" t="s">
        <v>8313</v>
      </c>
      <c r="S91" s="14">
        <f t="shared" si="6"/>
        <v>41402.752222222225</v>
      </c>
      <c r="T91" s="14">
        <f t="shared" si="7"/>
        <v>40793.402133333337</v>
      </c>
    </row>
    <row r="92" spans="1:20" ht="32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7">
        <f t="shared" si="4"/>
        <v>1.004</v>
      </c>
      <c r="P92" s="9">
        <f t="shared" si="5"/>
        <v>31.375</v>
      </c>
      <c r="Q92" s="2" t="s">
        <v>8309</v>
      </c>
      <c r="R92" s="2" t="s">
        <v>8313</v>
      </c>
      <c r="S92" s="14">
        <f t="shared" si="6"/>
        <v>40706.297442129631</v>
      </c>
      <c r="T92" s="14">
        <f t="shared" si="7"/>
        <v>40129.605544444443</v>
      </c>
    </row>
    <row r="93" spans="1:20" ht="48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7">
        <f t="shared" si="4"/>
        <v>1.2</v>
      </c>
      <c r="P93" s="9">
        <f t="shared" si="5"/>
        <v>78.260869565217391</v>
      </c>
      <c r="Q93" s="2" t="s">
        <v>8309</v>
      </c>
      <c r="R93" s="2" t="s">
        <v>8313</v>
      </c>
      <c r="S93" s="14">
        <f t="shared" si="6"/>
        <v>40619.402361111112</v>
      </c>
      <c r="T93" s="14">
        <f t="shared" si="7"/>
        <v>40075.946266666666</v>
      </c>
    </row>
    <row r="94" spans="1:20" ht="48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7">
        <f t="shared" si="4"/>
        <v>1.052</v>
      </c>
      <c r="P94" s="9">
        <f t="shared" si="5"/>
        <v>122.32558139534883</v>
      </c>
      <c r="Q94" s="2" t="s">
        <v>8309</v>
      </c>
      <c r="R94" s="2" t="s">
        <v>8313</v>
      </c>
      <c r="S94" s="14">
        <f t="shared" si="6"/>
        <v>42721.198877314819</v>
      </c>
      <c r="T94" s="14">
        <f t="shared" si="7"/>
        <v>42079.4</v>
      </c>
    </row>
    <row r="95" spans="1:20" ht="48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7">
        <f t="shared" si="4"/>
        <v>1.1060000000000001</v>
      </c>
      <c r="P95" s="9">
        <f t="shared" si="5"/>
        <v>73.733333333333334</v>
      </c>
      <c r="Q95" s="2" t="s">
        <v>8309</v>
      </c>
      <c r="R95" s="2" t="s">
        <v>8313</v>
      </c>
      <c r="S95" s="14">
        <f t="shared" si="6"/>
        <v>41065.858067129629</v>
      </c>
      <c r="T95" s="14">
        <f t="shared" si="7"/>
        <v>40472.879999999997</v>
      </c>
    </row>
    <row r="96" spans="1:20" ht="48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7">
        <f t="shared" si="4"/>
        <v>1.04</v>
      </c>
      <c r="P96" s="9">
        <f t="shared" si="5"/>
        <v>21.666666666666668</v>
      </c>
      <c r="Q96" s="2" t="s">
        <v>8309</v>
      </c>
      <c r="R96" s="2" t="s">
        <v>8313</v>
      </c>
      <c r="S96" s="14">
        <f t="shared" si="6"/>
        <v>41716.717847222222</v>
      </c>
      <c r="T96" s="14">
        <f t="shared" si="7"/>
        <v>41090.009133333333</v>
      </c>
    </row>
    <row r="97" spans="1:20" ht="48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7">
        <f t="shared" si="4"/>
        <v>1.3142857142857143</v>
      </c>
      <c r="P97" s="9">
        <f t="shared" si="5"/>
        <v>21.904761904761905</v>
      </c>
      <c r="Q97" s="2" t="s">
        <v>8309</v>
      </c>
      <c r="R97" s="2" t="s">
        <v>8313</v>
      </c>
      <c r="S97" s="14">
        <f t="shared" si="6"/>
        <v>40935.005104166667</v>
      </c>
      <c r="T97" s="14">
        <f t="shared" si="7"/>
        <v>40349.164900000003</v>
      </c>
    </row>
    <row r="98" spans="1:20" ht="48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7">
        <f t="shared" si="4"/>
        <v>1.1466666666666667</v>
      </c>
      <c r="P98" s="9">
        <f t="shared" si="5"/>
        <v>50.588235294117645</v>
      </c>
      <c r="Q98" s="2" t="s">
        <v>8309</v>
      </c>
      <c r="R98" s="2" t="s">
        <v>8313</v>
      </c>
      <c r="S98" s="14">
        <f t="shared" si="6"/>
        <v>40324.662511574075</v>
      </c>
      <c r="T98" s="14">
        <f t="shared" si="7"/>
        <v>39798.239999999998</v>
      </c>
    </row>
    <row r="99" spans="1:20" ht="48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7">
        <f t="shared" si="4"/>
        <v>1.0625</v>
      </c>
      <c r="P99" s="9">
        <f t="shared" si="5"/>
        <v>53.125</v>
      </c>
      <c r="Q99" s="2" t="s">
        <v>8309</v>
      </c>
      <c r="R99" s="2" t="s">
        <v>8313</v>
      </c>
      <c r="S99" s="14">
        <f t="shared" si="6"/>
        <v>40706.135208333333</v>
      </c>
      <c r="T99" s="14">
        <f t="shared" si="7"/>
        <v>40129.449800000002</v>
      </c>
    </row>
    <row r="100" spans="1:20" ht="48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7">
        <f t="shared" si="4"/>
        <v>1.0625</v>
      </c>
      <c r="P100" s="9">
        <f t="shared" si="5"/>
        <v>56.666666666666664</v>
      </c>
      <c r="Q100" s="2" t="s">
        <v>8309</v>
      </c>
      <c r="R100" s="2" t="s">
        <v>8313</v>
      </c>
      <c r="S100" s="14">
        <f t="shared" si="6"/>
        <v>41214.79483796296</v>
      </c>
      <c r="T100" s="14">
        <f t="shared" si="7"/>
        <v>40623.699999999997</v>
      </c>
    </row>
    <row r="101" spans="1:20" ht="32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7">
        <f t="shared" si="4"/>
        <v>1.0601933333333333</v>
      </c>
      <c r="P101" s="9">
        <f t="shared" si="5"/>
        <v>40.776666666666664</v>
      </c>
      <c r="Q101" s="2" t="s">
        <v>8309</v>
      </c>
      <c r="R101" s="2" t="s">
        <v>8313</v>
      </c>
      <c r="S101" s="14">
        <f t="shared" si="6"/>
        <v>41631.902766203704</v>
      </c>
      <c r="T101" s="14">
        <f t="shared" si="7"/>
        <v>41018.186655555553</v>
      </c>
    </row>
    <row r="102" spans="1:20" ht="48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7">
        <f t="shared" si="4"/>
        <v>1</v>
      </c>
      <c r="P102" s="9">
        <f t="shared" si="5"/>
        <v>192.30769230769232</v>
      </c>
      <c r="Q102" s="2" t="s">
        <v>8309</v>
      </c>
      <c r="R102" s="2" t="s">
        <v>8313</v>
      </c>
      <c r="S102" s="14">
        <f t="shared" si="6"/>
        <v>41197.753310185188</v>
      </c>
      <c r="T102" s="14">
        <f t="shared" si="7"/>
        <v>40591.843177777781</v>
      </c>
    </row>
    <row r="103" spans="1:20" ht="48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7">
        <f t="shared" si="4"/>
        <v>1</v>
      </c>
      <c r="P103" s="9">
        <f t="shared" si="5"/>
        <v>100</v>
      </c>
      <c r="Q103" s="2" t="s">
        <v>8309</v>
      </c>
      <c r="R103" s="2" t="s">
        <v>8313</v>
      </c>
      <c r="S103" s="14">
        <f t="shared" si="6"/>
        <v>41274.776736111111</v>
      </c>
      <c r="T103" s="14">
        <f t="shared" si="7"/>
        <v>40669.585666666666</v>
      </c>
    </row>
    <row r="104" spans="1:20" ht="48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7">
        <f t="shared" si="4"/>
        <v>1.2775000000000001</v>
      </c>
      <c r="P104" s="9">
        <f t="shared" si="5"/>
        <v>117.92307692307692</v>
      </c>
      <c r="Q104" s="2" t="s">
        <v>8309</v>
      </c>
      <c r="R104" s="2" t="s">
        <v>8313</v>
      </c>
      <c r="S104" s="14">
        <f t="shared" si="6"/>
        <v>40505.131168981483</v>
      </c>
      <c r="T104" s="14">
        <f t="shared" si="7"/>
        <v>39936.485922222222</v>
      </c>
    </row>
    <row r="105" spans="1:20" ht="32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7">
        <f t="shared" si="4"/>
        <v>1.0515384615384615</v>
      </c>
      <c r="P105" s="9">
        <f t="shared" si="5"/>
        <v>27.897959183673468</v>
      </c>
      <c r="Q105" s="2" t="s">
        <v>8309</v>
      </c>
      <c r="R105" s="2" t="s">
        <v>8313</v>
      </c>
      <c r="S105" s="14">
        <f t="shared" si="6"/>
        <v>41682.805902777778</v>
      </c>
      <c r="T105" s="14">
        <f t="shared" si="7"/>
        <v>41060.333666666666</v>
      </c>
    </row>
    <row r="106" spans="1:20" ht="32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7">
        <f t="shared" si="4"/>
        <v>1.2</v>
      </c>
      <c r="P106" s="9">
        <f t="shared" si="5"/>
        <v>60</v>
      </c>
      <c r="Q106" s="2" t="s">
        <v>8309</v>
      </c>
      <c r="R106" s="2" t="s">
        <v>8313</v>
      </c>
      <c r="S106" s="14">
        <f t="shared" si="6"/>
        <v>40612.695208333331</v>
      </c>
      <c r="T106" s="14">
        <f t="shared" si="7"/>
        <v>40033.360000000001</v>
      </c>
    </row>
    <row r="107" spans="1:20" ht="48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7">
        <f t="shared" si="4"/>
        <v>1.074090909090909</v>
      </c>
      <c r="P107" s="9">
        <f t="shared" si="5"/>
        <v>39.383333333333333</v>
      </c>
      <c r="Q107" s="2" t="s">
        <v>8309</v>
      </c>
      <c r="R107" s="2" t="s">
        <v>8313</v>
      </c>
      <c r="S107" s="14">
        <f t="shared" si="6"/>
        <v>42485.724768518514</v>
      </c>
      <c r="T107" s="14">
        <f t="shared" si="7"/>
        <v>41826.6</v>
      </c>
    </row>
    <row r="108" spans="1:20" ht="16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7">
        <f t="shared" si="4"/>
        <v>1.0049999999999999</v>
      </c>
      <c r="P108" s="9">
        <f t="shared" si="5"/>
        <v>186.11111111111111</v>
      </c>
      <c r="Q108" s="2" t="s">
        <v>8309</v>
      </c>
      <c r="R108" s="2" t="s">
        <v>8313</v>
      </c>
      <c r="S108" s="14">
        <f t="shared" si="6"/>
        <v>40987.776631944449</v>
      </c>
      <c r="T108" s="14">
        <f t="shared" si="7"/>
        <v>40384.465566666666</v>
      </c>
    </row>
    <row r="109" spans="1:20" ht="48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7">
        <f t="shared" si="4"/>
        <v>1.0246666666666666</v>
      </c>
      <c r="P109" s="9">
        <f t="shared" si="5"/>
        <v>111.37681159420291</v>
      </c>
      <c r="Q109" s="2" t="s">
        <v>8309</v>
      </c>
      <c r="R109" s="2" t="s">
        <v>8313</v>
      </c>
      <c r="S109" s="14">
        <f t="shared" si="6"/>
        <v>40635.982488425929</v>
      </c>
      <c r="T109" s="14">
        <f t="shared" si="7"/>
        <v>40054.42318888889</v>
      </c>
    </row>
    <row r="110" spans="1:20" ht="48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7">
        <f t="shared" si="4"/>
        <v>2.4666666666666668</v>
      </c>
      <c r="P110" s="9">
        <f t="shared" si="5"/>
        <v>78.723404255319153</v>
      </c>
      <c r="Q110" s="2" t="s">
        <v>8309</v>
      </c>
      <c r="R110" s="2" t="s">
        <v>8313</v>
      </c>
      <c r="S110" s="14">
        <f t="shared" si="6"/>
        <v>41365.613078703704</v>
      </c>
      <c r="T110" s="14">
        <f t="shared" si="7"/>
        <v>40791.348555555553</v>
      </c>
    </row>
    <row r="111" spans="1:20" ht="48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7">
        <f t="shared" si="4"/>
        <v>2.1949999999999998</v>
      </c>
      <c r="P111" s="9">
        <f t="shared" si="5"/>
        <v>46.702127659574465</v>
      </c>
      <c r="Q111" s="2" t="s">
        <v>8309</v>
      </c>
      <c r="R111" s="2" t="s">
        <v>8313</v>
      </c>
      <c r="S111" s="14">
        <f t="shared" si="6"/>
        <v>40570.025810185187</v>
      </c>
      <c r="T111" s="14">
        <f t="shared" si="7"/>
        <v>39998.784777777779</v>
      </c>
    </row>
    <row r="112" spans="1:20" ht="48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7">
        <f t="shared" si="4"/>
        <v>1.3076923076923077</v>
      </c>
      <c r="P112" s="9">
        <f t="shared" si="5"/>
        <v>65.384615384615387</v>
      </c>
      <c r="Q112" s="2" t="s">
        <v>8309</v>
      </c>
      <c r="R112" s="2" t="s">
        <v>8313</v>
      </c>
      <c r="S112" s="14">
        <f t="shared" si="6"/>
        <v>41557.949687500004</v>
      </c>
      <c r="T112" s="14">
        <f t="shared" si="7"/>
        <v>40951.319333333333</v>
      </c>
    </row>
    <row r="113" spans="1:20" ht="48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7">
        <f t="shared" si="4"/>
        <v>1.5457142857142858</v>
      </c>
      <c r="P113" s="9">
        <f t="shared" si="5"/>
        <v>102.0754716981132</v>
      </c>
      <c r="Q113" s="2" t="s">
        <v>8309</v>
      </c>
      <c r="R113" s="2" t="s">
        <v>8313</v>
      </c>
      <c r="S113" s="14">
        <f t="shared" si="6"/>
        <v>42125.333182870367</v>
      </c>
      <c r="T113" s="14">
        <f t="shared" si="7"/>
        <v>41491.879855555555</v>
      </c>
    </row>
    <row r="114" spans="1:20" ht="48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7">
        <f t="shared" si="4"/>
        <v>1.04</v>
      </c>
      <c r="P114" s="9">
        <f t="shared" si="5"/>
        <v>64.197530864197532</v>
      </c>
      <c r="Q114" s="2" t="s">
        <v>8309</v>
      </c>
      <c r="R114" s="2" t="s">
        <v>8313</v>
      </c>
      <c r="S114" s="14">
        <f t="shared" si="6"/>
        <v>41718.043032407404</v>
      </c>
      <c r="T114" s="14">
        <f t="shared" si="7"/>
        <v>41095.160000000003</v>
      </c>
    </row>
    <row r="115" spans="1:20" ht="32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7">
        <f t="shared" si="4"/>
        <v>1.41</v>
      </c>
      <c r="P115" s="9">
        <f t="shared" si="5"/>
        <v>90.384615384615387</v>
      </c>
      <c r="Q115" s="2" t="s">
        <v>8309</v>
      </c>
      <c r="R115" s="2" t="s">
        <v>8313</v>
      </c>
      <c r="S115" s="14">
        <f t="shared" si="6"/>
        <v>40753.758425925924</v>
      </c>
      <c r="T115" s="14">
        <f t="shared" si="7"/>
        <v>40153.919999999998</v>
      </c>
    </row>
    <row r="116" spans="1:20" ht="48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7">
        <f t="shared" si="4"/>
        <v>1.0333333333333334</v>
      </c>
      <c r="P116" s="9">
        <f t="shared" si="5"/>
        <v>88.571428571428569</v>
      </c>
      <c r="Q116" s="2" t="s">
        <v>8309</v>
      </c>
      <c r="R116" s="2" t="s">
        <v>8313</v>
      </c>
      <c r="S116" s="14">
        <f t="shared" si="6"/>
        <v>40861.27416666667</v>
      </c>
      <c r="T116" s="14">
        <f t="shared" si="7"/>
        <v>40307.183199999999</v>
      </c>
    </row>
    <row r="117" spans="1:20" ht="16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7">
        <f t="shared" si="4"/>
        <v>1.4044444444444444</v>
      </c>
      <c r="P117" s="9">
        <f t="shared" si="5"/>
        <v>28.727272727272727</v>
      </c>
      <c r="Q117" s="2" t="s">
        <v>8309</v>
      </c>
      <c r="R117" s="2" t="s">
        <v>8313</v>
      </c>
      <c r="S117" s="14">
        <f t="shared" si="6"/>
        <v>40918.738935185182</v>
      </c>
      <c r="T117" s="14">
        <f t="shared" si="7"/>
        <v>40328.749377777778</v>
      </c>
    </row>
    <row r="118" spans="1:20" ht="48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7">
        <f t="shared" si="4"/>
        <v>1.1365714285714286</v>
      </c>
      <c r="P118" s="9">
        <f t="shared" si="5"/>
        <v>69.78947368421052</v>
      </c>
      <c r="Q118" s="2" t="s">
        <v>8309</v>
      </c>
      <c r="R118" s="2" t="s">
        <v>8313</v>
      </c>
      <c r="S118" s="14">
        <f t="shared" si="6"/>
        <v>40595.497164351851</v>
      </c>
      <c r="T118" s="14">
        <f t="shared" si="7"/>
        <v>40038.557277777778</v>
      </c>
    </row>
    <row r="119" spans="1:20" ht="48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7">
        <f t="shared" si="4"/>
        <v>1.0049377777777779</v>
      </c>
      <c r="P119" s="9">
        <f t="shared" si="5"/>
        <v>167.48962962962963</v>
      </c>
      <c r="Q119" s="2" t="s">
        <v>8309</v>
      </c>
      <c r="R119" s="2" t="s">
        <v>8313</v>
      </c>
      <c r="S119" s="14">
        <f t="shared" si="6"/>
        <v>40248.834999999999</v>
      </c>
      <c r="T119" s="14">
        <f t="shared" si="7"/>
        <v>39748</v>
      </c>
    </row>
    <row r="120" spans="1:20" ht="32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7">
        <f t="shared" si="4"/>
        <v>1.1303159999999999</v>
      </c>
      <c r="P120" s="9">
        <f t="shared" si="5"/>
        <v>144.91230769230768</v>
      </c>
      <c r="Q120" s="2" t="s">
        <v>8309</v>
      </c>
      <c r="R120" s="2" t="s">
        <v>8313</v>
      </c>
      <c r="S120" s="14">
        <f t="shared" si="6"/>
        <v>40723.053657407407</v>
      </c>
      <c r="T120" s="14">
        <f t="shared" si="7"/>
        <v>40145.691511111108</v>
      </c>
    </row>
    <row r="121" spans="1:20" ht="48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4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7">
        <f t="shared" si="4"/>
        <v>1.0455692307692308</v>
      </c>
      <c r="P121" s="9">
        <f t="shared" si="5"/>
        <v>91.840540540540545</v>
      </c>
      <c r="Q121" s="2" t="s">
        <v>8309</v>
      </c>
      <c r="R121" s="2" t="s">
        <v>8313</v>
      </c>
      <c r="S121" s="14">
        <f t="shared" si="6"/>
        <v>40739.069282407407</v>
      </c>
      <c r="T121" s="14">
        <f t="shared" si="7"/>
        <v>40160.959999999999</v>
      </c>
    </row>
    <row r="122" spans="1:20" ht="48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7">
        <f t="shared" si="4"/>
        <v>1.4285714285714287E-4</v>
      </c>
      <c r="P122" s="9">
        <f t="shared" si="5"/>
        <v>10</v>
      </c>
      <c r="Q122" s="2" t="s">
        <v>8309</v>
      </c>
      <c r="R122" s="2" t="s">
        <v>8314</v>
      </c>
      <c r="S122" s="14">
        <f t="shared" si="6"/>
        <v>42616.049849537041</v>
      </c>
      <c r="T122" s="14">
        <f t="shared" si="7"/>
        <v>41962.967855555558</v>
      </c>
    </row>
    <row r="123" spans="1:20" ht="48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7">
        <f t="shared" si="4"/>
        <v>3.3333333333333332E-4</v>
      </c>
      <c r="P123" s="9">
        <f t="shared" si="5"/>
        <v>1</v>
      </c>
      <c r="Q123" s="2" t="s">
        <v>8309</v>
      </c>
      <c r="R123" s="2" t="s">
        <v>8314</v>
      </c>
      <c r="S123" s="14">
        <f t="shared" si="6"/>
        <v>42096.704976851848</v>
      </c>
      <c r="T123" s="14">
        <f t="shared" si="7"/>
        <v>41450.690666666669</v>
      </c>
    </row>
    <row r="124" spans="1:20" ht="32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7">
        <f t="shared" si="4"/>
        <v>0</v>
      </c>
      <c r="P124" s="9" t="e">
        <f t="shared" si="5"/>
        <v>#DIV/0!</v>
      </c>
      <c r="Q124" s="2" t="s">
        <v>8309</v>
      </c>
      <c r="R124" s="2" t="s">
        <v>8314</v>
      </c>
      <c r="S124" s="14">
        <f t="shared" si="6"/>
        <v>42593.431793981479</v>
      </c>
      <c r="T124" s="14">
        <f t="shared" si="7"/>
        <v>41970.054522222221</v>
      </c>
    </row>
    <row r="125" spans="1:20" ht="48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7">
        <f t="shared" si="4"/>
        <v>2.7454545454545453E-3</v>
      </c>
      <c r="P125" s="9">
        <f t="shared" si="5"/>
        <v>25.166666666666668</v>
      </c>
      <c r="Q125" s="2" t="s">
        <v>8309</v>
      </c>
      <c r="R125" s="2" t="s">
        <v>8314</v>
      </c>
      <c r="S125" s="14">
        <f t="shared" si="6"/>
        <v>41904.781990740739</v>
      </c>
      <c r="T125" s="14">
        <f t="shared" si="7"/>
        <v>41286.04</v>
      </c>
    </row>
    <row r="126" spans="1:20" ht="48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7">
        <f t="shared" si="4"/>
        <v>0</v>
      </c>
      <c r="P126" s="9" t="e">
        <f t="shared" si="5"/>
        <v>#DIV/0!</v>
      </c>
      <c r="Q126" s="2" t="s">
        <v>8309</v>
      </c>
      <c r="R126" s="2" t="s">
        <v>8314</v>
      </c>
      <c r="S126" s="14">
        <f t="shared" si="6"/>
        <v>42114.928726851853</v>
      </c>
      <c r="T126" s="14">
        <f t="shared" si="7"/>
        <v>41477.091577777777</v>
      </c>
    </row>
    <row r="127" spans="1:20" ht="48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7">
        <f t="shared" si="4"/>
        <v>0.14000000000000001</v>
      </c>
      <c r="P127" s="9">
        <f t="shared" si="5"/>
        <v>11.666666666666666</v>
      </c>
      <c r="Q127" s="2" t="s">
        <v>8309</v>
      </c>
      <c r="R127" s="2" t="s">
        <v>8314</v>
      </c>
      <c r="S127" s="14">
        <f t="shared" si="6"/>
        <v>42709.993981481486</v>
      </c>
      <c r="T127" s="14">
        <f t="shared" si="7"/>
        <v>42081.954222222223</v>
      </c>
    </row>
    <row r="128" spans="1:20" ht="48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7">
        <f t="shared" si="4"/>
        <v>5.5480000000000002E-2</v>
      </c>
      <c r="P128" s="9">
        <f t="shared" si="5"/>
        <v>106.69230769230769</v>
      </c>
      <c r="Q128" s="2" t="s">
        <v>8309</v>
      </c>
      <c r="R128" s="2" t="s">
        <v>8314</v>
      </c>
      <c r="S128" s="14">
        <f t="shared" si="6"/>
        <v>42135.589548611111</v>
      </c>
      <c r="T128" s="14">
        <f t="shared" si="7"/>
        <v>41502.199999999997</v>
      </c>
    </row>
    <row r="129" spans="1:20" ht="48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7">
        <f t="shared" si="4"/>
        <v>2.375E-2</v>
      </c>
      <c r="P129" s="9">
        <f t="shared" si="5"/>
        <v>47.5</v>
      </c>
      <c r="Q129" s="2" t="s">
        <v>8309</v>
      </c>
      <c r="R129" s="2" t="s">
        <v>8314</v>
      </c>
      <c r="S129" s="14">
        <f t="shared" si="6"/>
        <v>42067.62431712963</v>
      </c>
      <c r="T129" s="14">
        <f t="shared" si="7"/>
        <v>41436.439344444443</v>
      </c>
    </row>
    <row r="130" spans="1:20" ht="32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7">
        <f t="shared" si="4"/>
        <v>1.8669999999999999E-2</v>
      </c>
      <c r="P130" s="9">
        <f t="shared" si="5"/>
        <v>311.16666666666669</v>
      </c>
      <c r="Q130" s="2" t="s">
        <v>8309</v>
      </c>
      <c r="R130" s="2" t="s">
        <v>8314</v>
      </c>
      <c r="S130" s="14">
        <f t="shared" si="6"/>
        <v>42628.22792824074</v>
      </c>
      <c r="T130" s="14">
        <f t="shared" si="7"/>
        <v>41979.458811111108</v>
      </c>
    </row>
    <row r="131" spans="1:20" ht="48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7">
        <f t="shared" ref="O131:O194" si="8">E131/D131</f>
        <v>0</v>
      </c>
      <c r="P131" s="9" t="e">
        <f t="shared" ref="P131:P194" si="9">AVERAGE(E131/L131)</f>
        <v>#DIV/0!</v>
      </c>
      <c r="Q131" s="2" t="s">
        <v>8309</v>
      </c>
      <c r="R131" s="2" t="s">
        <v>8314</v>
      </c>
      <c r="S131" s="14">
        <f t="shared" ref="S131:S194" si="10">(((J131/60)/60)/24)+DATE(1970,1,1)</f>
        <v>41882.937303240738</v>
      </c>
      <c r="T131" s="14">
        <f t="shared" ref="T131:T194" si="11">(((I131/60)/60)/25)+DATE(1970,1,1)</f>
        <v>41287.979811111109</v>
      </c>
    </row>
    <row r="132" spans="1:20" ht="48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7">
        <f t="shared" si="8"/>
        <v>0</v>
      </c>
      <c r="P132" s="9" t="e">
        <f t="shared" si="9"/>
        <v>#DIV/0!</v>
      </c>
      <c r="Q132" s="2" t="s">
        <v>8309</v>
      </c>
      <c r="R132" s="2" t="s">
        <v>8314</v>
      </c>
      <c r="S132" s="14">
        <f t="shared" si="10"/>
        <v>41778.915416666663</v>
      </c>
      <c r="T132" s="14">
        <f t="shared" si="11"/>
        <v>41157.330666666669</v>
      </c>
    </row>
    <row r="133" spans="1:20" ht="32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7">
        <f t="shared" si="8"/>
        <v>0</v>
      </c>
      <c r="P133" s="9" t="e">
        <f t="shared" si="9"/>
        <v>#DIV/0!</v>
      </c>
      <c r="Q133" s="2" t="s">
        <v>8309</v>
      </c>
      <c r="R133" s="2" t="s">
        <v>8314</v>
      </c>
      <c r="S133" s="14">
        <f t="shared" si="10"/>
        <v>42541.837511574078</v>
      </c>
      <c r="T133" s="14">
        <f t="shared" si="11"/>
        <v>41877.479999999996</v>
      </c>
    </row>
    <row r="134" spans="1:20" ht="48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7">
        <f t="shared" si="8"/>
        <v>9.5687499999999995E-2</v>
      </c>
      <c r="P134" s="9">
        <f t="shared" si="9"/>
        <v>94.506172839506178</v>
      </c>
      <c r="Q134" s="2" t="s">
        <v>8309</v>
      </c>
      <c r="R134" s="2" t="s">
        <v>8314</v>
      </c>
      <c r="S134" s="14">
        <f t="shared" si="10"/>
        <v>41905.812581018516</v>
      </c>
      <c r="T134" s="14">
        <f t="shared" si="11"/>
        <v>41295.580077777777</v>
      </c>
    </row>
    <row r="135" spans="1:20" ht="32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7">
        <f t="shared" si="8"/>
        <v>0</v>
      </c>
      <c r="P135" s="9" t="e">
        <f t="shared" si="9"/>
        <v>#DIV/0!</v>
      </c>
      <c r="Q135" s="2" t="s">
        <v>8309</v>
      </c>
      <c r="R135" s="2" t="s">
        <v>8314</v>
      </c>
      <c r="S135" s="14">
        <f t="shared" si="10"/>
        <v>42491.80768518518</v>
      </c>
      <c r="T135" s="14">
        <f t="shared" si="11"/>
        <v>41843.620666666669</v>
      </c>
    </row>
    <row r="136" spans="1:20" ht="32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7">
        <f t="shared" si="8"/>
        <v>0</v>
      </c>
      <c r="P136" s="9" t="e">
        <f t="shared" si="9"/>
        <v>#DIV/0!</v>
      </c>
      <c r="Q136" s="2" t="s">
        <v>8309</v>
      </c>
      <c r="R136" s="2" t="s">
        <v>8314</v>
      </c>
      <c r="S136" s="14">
        <f t="shared" si="10"/>
        <v>42221.909930555557</v>
      </c>
      <c r="T136" s="14">
        <f t="shared" si="11"/>
        <v>41584.400000000001</v>
      </c>
    </row>
    <row r="137" spans="1:20" ht="48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7">
        <f t="shared" si="8"/>
        <v>0.13433333333333333</v>
      </c>
      <c r="P137" s="9">
        <f t="shared" si="9"/>
        <v>80.599999999999994</v>
      </c>
      <c r="Q137" s="2" t="s">
        <v>8309</v>
      </c>
      <c r="R137" s="2" t="s">
        <v>8314</v>
      </c>
      <c r="S137" s="14">
        <f t="shared" si="10"/>
        <v>41788.381909722222</v>
      </c>
      <c r="T137" s="14">
        <f t="shared" si="11"/>
        <v>41171.68</v>
      </c>
    </row>
    <row r="138" spans="1:20" ht="48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7">
        <f t="shared" si="8"/>
        <v>0</v>
      </c>
      <c r="P138" s="9" t="e">
        <f t="shared" si="9"/>
        <v>#DIV/0!</v>
      </c>
      <c r="Q138" s="2" t="s">
        <v>8309</v>
      </c>
      <c r="R138" s="2" t="s">
        <v>8314</v>
      </c>
      <c r="S138" s="14">
        <f t="shared" si="10"/>
        <v>42096.410115740742</v>
      </c>
      <c r="T138" s="14">
        <f t="shared" si="11"/>
        <v>41477.570666666667</v>
      </c>
    </row>
    <row r="139" spans="1:20" ht="48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7">
        <f t="shared" si="8"/>
        <v>0</v>
      </c>
      <c r="P139" s="9" t="e">
        <f t="shared" si="9"/>
        <v>#DIV/0!</v>
      </c>
      <c r="Q139" s="2" t="s">
        <v>8309</v>
      </c>
      <c r="R139" s="2" t="s">
        <v>8314</v>
      </c>
      <c r="S139" s="14">
        <f t="shared" si="10"/>
        <v>42239.573993055557</v>
      </c>
      <c r="T139" s="14">
        <f t="shared" si="11"/>
        <v>41620.751033333334</v>
      </c>
    </row>
    <row r="140" spans="1:20" ht="48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7">
        <f t="shared" si="8"/>
        <v>3.1413333333333335E-2</v>
      </c>
      <c r="P140" s="9">
        <f t="shared" si="9"/>
        <v>81.241379310344826</v>
      </c>
      <c r="Q140" s="2" t="s">
        <v>8309</v>
      </c>
      <c r="R140" s="2" t="s">
        <v>8314</v>
      </c>
      <c r="S140" s="14">
        <f t="shared" si="10"/>
        <v>42186.257418981477</v>
      </c>
      <c r="T140" s="14">
        <f t="shared" si="11"/>
        <v>41551.279333333332</v>
      </c>
    </row>
    <row r="141" spans="1:20" ht="32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7">
        <f t="shared" si="8"/>
        <v>1</v>
      </c>
      <c r="P141" s="9">
        <f t="shared" si="9"/>
        <v>500</v>
      </c>
      <c r="Q141" s="2" t="s">
        <v>8309</v>
      </c>
      <c r="R141" s="2" t="s">
        <v>8314</v>
      </c>
      <c r="S141" s="14">
        <f t="shared" si="10"/>
        <v>42187.920972222222</v>
      </c>
      <c r="T141" s="14">
        <f t="shared" si="11"/>
        <v>41532.76413333333</v>
      </c>
    </row>
    <row r="142" spans="1:20" ht="48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7">
        <f t="shared" si="8"/>
        <v>0</v>
      </c>
      <c r="P142" s="9" t="e">
        <f t="shared" si="9"/>
        <v>#DIV/0!</v>
      </c>
      <c r="Q142" s="2" t="s">
        <v>8309</v>
      </c>
      <c r="R142" s="2" t="s">
        <v>8314</v>
      </c>
      <c r="S142" s="14">
        <f t="shared" si="10"/>
        <v>42053.198287037041</v>
      </c>
      <c r="T142" s="14">
        <f t="shared" si="11"/>
        <v>41422.590355555556</v>
      </c>
    </row>
    <row r="143" spans="1:20" ht="48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7">
        <f t="shared" si="8"/>
        <v>0.10775</v>
      </c>
      <c r="P143" s="9">
        <f t="shared" si="9"/>
        <v>46.178571428571431</v>
      </c>
      <c r="Q143" s="2" t="s">
        <v>8309</v>
      </c>
      <c r="R143" s="2" t="s">
        <v>8314</v>
      </c>
      <c r="S143" s="14">
        <f t="shared" si="10"/>
        <v>42110.153043981481</v>
      </c>
      <c r="T143" s="14">
        <f t="shared" si="11"/>
        <v>41491.70692222222</v>
      </c>
    </row>
    <row r="144" spans="1:20" ht="48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7">
        <f t="shared" si="8"/>
        <v>3.3333333333333335E-3</v>
      </c>
      <c r="P144" s="9">
        <f t="shared" si="9"/>
        <v>10</v>
      </c>
      <c r="Q144" s="2" t="s">
        <v>8309</v>
      </c>
      <c r="R144" s="2" t="s">
        <v>8314</v>
      </c>
      <c r="S144" s="14">
        <f t="shared" si="10"/>
        <v>41938.893263888887</v>
      </c>
      <c r="T144" s="14">
        <f t="shared" si="11"/>
        <v>41304.297533333331</v>
      </c>
    </row>
    <row r="145" spans="1:20" ht="48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7">
        <f t="shared" si="8"/>
        <v>0</v>
      </c>
      <c r="P145" s="9" t="e">
        <f t="shared" si="9"/>
        <v>#DIV/0!</v>
      </c>
      <c r="Q145" s="2" t="s">
        <v>8309</v>
      </c>
      <c r="R145" s="2" t="s">
        <v>8314</v>
      </c>
      <c r="S145" s="14">
        <f t="shared" si="10"/>
        <v>42559.064143518524</v>
      </c>
      <c r="T145" s="14">
        <f t="shared" si="11"/>
        <v>41934.356666666667</v>
      </c>
    </row>
    <row r="146" spans="1:20" ht="48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7">
        <f t="shared" si="8"/>
        <v>0.27600000000000002</v>
      </c>
      <c r="P146" s="9">
        <f t="shared" si="9"/>
        <v>55.945945945945944</v>
      </c>
      <c r="Q146" s="2" t="s">
        <v>8309</v>
      </c>
      <c r="R146" s="2" t="s">
        <v>8314</v>
      </c>
      <c r="S146" s="14">
        <f t="shared" si="10"/>
        <v>42047.762407407412</v>
      </c>
      <c r="T146" s="14">
        <f t="shared" si="11"/>
        <v>41446.171911111109</v>
      </c>
    </row>
    <row r="147" spans="1:20" ht="48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7">
        <f t="shared" si="8"/>
        <v>7.5111111111111115E-2</v>
      </c>
      <c r="P147" s="9">
        <f t="shared" si="9"/>
        <v>37.555555555555557</v>
      </c>
      <c r="Q147" s="2" t="s">
        <v>8309</v>
      </c>
      <c r="R147" s="2" t="s">
        <v>8314</v>
      </c>
      <c r="S147" s="14">
        <f t="shared" si="10"/>
        <v>42200.542268518519</v>
      </c>
      <c r="T147" s="14">
        <f t="shared" si="11"/>
        <v>41561.200577777781</v>
      </c>
    </row>
    <row r="148" spans="1:20" ht="48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7">
        <f t="shared" si="8"/>
        <v>5.7499999999999999E-3</v>
      </c>
      <c r="P148" s="9">
        <f t="shared" si="9"/>
        <v>38.333333333333336</v>
      </c>
      <c r="Q148" s="2" t="s">
        <v>8309</v>
      </c>
      <c r="R148" s="2" t="s">
        <v>8314</v>
      </c>
      <c r="S148" s="14">
        <f t="shared" si="10"/>
        <v>42693.016180555554</v>
      </c>
      <c r="T148" s="14">
        <f t="shared" si="11"/>
        <v>42065.655533333338</v>
      </c>
    </row>
    <row r="149" spans="1:20" ht="32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7">
        <f t="shared" si="8"/>
        <v>0</v>
      </c>
      <c r="P149" s="9" t="e">
        <f t="shared" si="9"/>
        <v>#DIV/0!</v>
      </c>
      <c r="Q149" s="2" t="s">
        <v>8309</v>
      </c>
      <c r="R149" s="2" t="s">
        <v>8314</v>
      </c>
      <c r="S149" s="14">
        <f t="shared" si="10"/>
        <v>41969.767824074079</v>
      </c>
      <c r="T149" s="14">
        <f t="shared" si="11"/>
        <v>41355.012000000002</v>
      </c>
    </row>
    <row r="150" spans="1:20" ht="48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7">
        <f t="shared" si="8"/>
        <v>8.0000000000000004E-4</v>
      </c>
      <c r="P150" s="9">
        <f t="shared" si="9"/>
        <v>20</v>
      </c>
      <c r="Q150" s="2" t="s">
        <v>8309</v>
      </c>
      <c r="R150" s="2" t="s">
        <v>8314</v>
      </c>
      <c r="S150" s="14">
        <f t="shared" si="10"/>
        <v>42397.281666666662</v>
      </c>
      <c r="T150" s="14">
        <f t="shared" si="11"/>
        <v>41752.950400000002</v>
      </c>
    </row>
    <row r="151" spans="1:20" ht="48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7">
        <f t="shared" si="8"/>
        <v>9.1999999999999998E-3</v>
      </c>
      <c r="P151" s="9">
        <f t="shared" si="9"/>
        <v>15.333333333333334</v>
      </c>
      <c r="Q151" s="2" t="s">
        <v>8309</v>
      </c>
      <c r="R151" s="2" t="s">
        <v>8314</v>
      </c>
      <c r="S151" s="14">
        <f t="shared" si="10"/>
        <v>41968.172106481477</v>
      </c>
      <c r="T151" s="14">
        <f t="shared" si="11"/>
        <v>41341.160000000003</v>
      </c>
    </row>
    <row r="152" spans="1:20" ht="48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7">
        <f t="shared" si="8"/>
        <v>0.23163076923076922</v>
      </c>
      <c r="P152" s="9">
        <f t="shared" si="9"/>
        <v>449.43283582089555</v>
      </c>
      <c r="Q152" s="2" t="s">
        <v>8309</v>
      </c>
      <c r="R152" s="2" t="s">
        <v>8314</v>
      </c>
      <c r="S152" s="14">
        <f t="shared" si="10"/>
        <v>42090.161828703705</v>
      </c>
      <c r="T152" s="14">
        <f t="shared" si="11"/>
        <v>41486.915355555553</v>
      </c>
    </row>
    <row r="153" spans="1:20" ht="48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7">
        <f t="shared" si="8"/>
        <v>5.5999999999999995E-4</v>
      </c>
      <c r="P153" s="9">
        <f t="shared" si="9"/>
        <v>28</v>
      </c>
      <c r="Q153" s="2" t="s">
        <v>8309</v>
      </c>
      <c r="R153" s="2" t="s">
        <v>8314</v>
      </c>
      <c r="S153" s="14">
        <f t="shared" si="10"/>
        <v>42113.550821759258</v>
      </c>
      <c r="T153" s="14">
        <f t="shared" si="11"/>
        <v>41509.368788888889</v>
      </c>
    </row>
    <row r="154" spans="1:20" ht="32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7">
        <f t="shared" si="8"/>
        <v>7.8947368421052633E-5</v>
      </c>
      <c r="P154" s="9">
        <f t="shared" si="9"/>
        <v>15</v>
      </c>
      <c r="Q154" s="2" t="s">
        <v>8309</v>
      </c>
      <c r="R154" s="2" t="s">
        <v>8314</v>
      </c>
      <c r="S154" s="14">
        <f t="shared" si="10"/>
        <v>41875.077546296299</v>
      </c>
      <c r="T154" s="14">
        <f t="shared" si="11"/>
        <v>41251.634444444448</v>
      </c>
    </row>
    <row r="155" spans="1:20" ht="48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7">
        <f t="shared" si="8"/>
        <v>7.1799999999999998E-3</v>
      </c>
      <c r="P155" s="9">
        <f t="shared" si="9"/>
        <v>35.9</v>
      </c>
      <c r="Q155" s="2" t="s">
        <v>8309</v>
      </c>
      <c r="R155" s="2" t="s">
        <v>8314</v>
      </c>
      <c r="S155" s="14">
        <f t="shared" si="10"/>
        <v>41933.586157407408</v>
      </c>
      <c r="T155" s="14">
        <f t="shared" si="11"/>
        <v>41319.362711111113</v>
      </c>
    </row>
    <row r="156" spans="1:20" ht="32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7">
        <f t="shared" si="8"/>
        <v>2.6666666666666668E-2</v>
      </c>
      <c r="P156" s="9">
        <f t="shared" si="9"/>
        <v>13.333333333333334</v>
      </c>
      <c r="Q156" s="2" t="s">
        <v>8309</v>
      </c>
      <c r="R156" s="2" t="s">
        <v>8314</v>
      </c>
      <c r="S156" s="14">
        <f t="shared" si="10"/>
        <v>42115.547395833331</v>
      </c>
      <c r="T156" s="14">
        <f t="shared" si="11"/>
        <v>41494.965499999998</v>
      </c>
    </row>
    <row r="157" spans="1:20" ht="64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7">
        <f t="shared" si="8"/>
        <v>6.0000000000000002E-5</v>
      </c>
      <c r="P157" s="9">
        <f t="shared" si="9"/>
        <v>20.25</v>
      </c>
      <c r="Q157" s="2" t="s">
        <v>8309</v>
      </c>
      <c r="R157" s="2" t="s">
        <v>8314</v>
      </c>
      <c r="S157" s="14">
        <f t="shared" si="10"/>
        <v>42168.559432870374</v>
      </c>
      <c r="T157" s="14">
        <f t="shared" si="11"/>
        <v>41542.977055555551</v>
      </c>
    </row>
    <row r="158" spans="1:20" ht="48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7">
        <f t="shared" si="8"/>
        <v>5.0999999999999997E-2</v>
      </c>
      <c r="P158" s="9">
        <f t="shared" si="9"/>
        <v>119</v>
      </c>
      <c r="Q158" s="2" t="s">
        <v>8309</v>
      </c>
      <c r="R158" s="2" t="s">
        <v>8314</v>
      </c>
      <c r="S158" s="14">
        <f t="shared" si="10"/>
        <v>41794.124953703707</v>
      </c>
      <c r="T158" s="14">
        <f t="shared" si="11"/>
        <v>41202.719955555556</v>
      </c>
    </row>
    <row r="159" spans="1:20" ht="48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7">
        <f t="shared" si="8"/>
        <v>2.671118530884808E-3</v>
      </c>
      <c r="P159" s="9">
        <f t="shared" si="9"/>
        <v>4</v>
      </c>
      <c r="Q159" s="2" t="s">
        <v>8309</v>
      </c>
      <c r="R159" s="2" t="s">
        <v>8314</v>
      </c>
      <c r="S159" s="14">
        <f t="shared" si="10"/>
        <v>42396.911712962959</v>
      </c>
      <c r="T159" s="14">
        <f t="shared" si="11"/>
        <v>41752.595244444448</v>
      </c>
    </row>
    <row r="160" spans="1:20" ht="48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7">
        <f t="shared" si="8"/>
        <v>0</v>
      </c>
      <c r="P160" s="9" t="e">
        <f t="shared" si="9"/>
        <v>#DIV/0!</v>
      </c>
      <c r="Q160" s="2" t="s">
        <v>8309</v>
      </c>
      <c r="R160" s="2" t="s">
        <v>8314</v>
      </c>
      <c r="S160" s="14">
        <f t="shared" si="10"/>
        <v>41904.07671296296</v>
      </c>
      <c r="T160" s="14">
        <f t="shared" si="11"/>
        <v>41279.473644444442</v>
      </c>
    </row>
    <row r="161" spans="1:20" ht="48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5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7">
        <f t="shared" si="8"/>
        <v>2.0000000000000002E-5</v>
      </c>
      <c r="P161" s="9">
        <f t="shared" si="9"/>
        <v>10</v>
      </c>
      <c r="Q161" s="2" t="s">
        <v>8309</v>
      </c>
      <c r="R161" s="2" t="s">
        <v>8314</v>
      </c>
      <c r="S161" s="14">
        <f t="shared" si="10"/>
        <v>42514.434548611112</v>
      </c>
      <c r="T161" s="14">
        <f t="shared" si="11"/>
        <v>41875.017166666665</v>
      </c>
    </row>
    <row r="162" spans="1:20" ht="48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7">
        <f t="shared" si="8"/>
        <v>0</v>
      </c>
      <c r="P162" s="9" t="e">
        <f t="shared" si="9"/>
        <v>#DIV/0!</v>
      </c>
      <c r="Q162" s="2" t="s">
        <v>8309</v>
      </c>
      <c r="R162" s="2" t="s">
        <v>8315</v>
      </c>
      <c r="S162" s="14">
        <f t="shared" si="10"/>
        <v>42171.913090277783</v>
      </c>
      <c r="T162" s="14">
        <f t="shared" si="11"/>
        <v>41565.39656666667</v>
      </c>
    </row>
    <row r="163" spans="1:20" ht="48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7">
        <f t="shared" si="8"/>
        <v>1E-4</v>
      </c>
      <c r="P163" s="9">
        <f t="shared" si="9"/>
        <v>5</v>
      </c>
      <c r="Q163" s="2" t="s">
        <v>8309</v>
      </c>
      <c r="R163" s="2" t="s">
        <v>8315</v>
      </c>
      <c r="S163" s="14">
        <f t="shared" si="10"/>
        <v>41792.687442129631</v>
      </c>
      <c r="T163" s="14">
        <f t="shared" si="11"/>
        <v>41172.539944444448</v>
      </c>
    </row>
    <row r="164" spans="1:20" ht="48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7">
        <f t="shared" si="8"/>
        <v>0.15535714285714286</v>
      </c>
      <c r="P164" s="9">
        <f t="shared" si="9"/>
        <v>43.5</v>
      </c>
      <c r="Q164" s="2" t="s">
        <v>8309</v>
      </c>
      <c r="R164" s="2" t="s">
        <v>8315</v>
      </c>
      <c r="S164" s="14">
        <f t="shared" si="10"/>
        <v>41835.126805555556</v>
      </c>
      <c r="T164" s="14">
        <f t="shared" si="11"/>
        <v>41216.027999999998</v>
      </c>
    </row>
    <row r="165" spans="1:20" ht="64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7">
        <f t="shared" si="8"/>
        <v>0</v>
      </c>
      <c r="P165" s="9" t="e">
        <f t="shared" si="9"/>
        <v>#DIV/0!</v>
      </c>
      <c r="Q165" s="2" t="s">
        <v>8309</v>
      </c>
      <c r="R165" s="2" t="s">
        <v>8315</v>
      </c>
      <c r="S165" s="14">
        <f t="shared" si="10"/>
        <v>42243.961273148147</v>
      </c>
      <c r="T165" s="14">
        <f t="shared" si="11"/>
        <v>41609.64</v>
      </c>
    </row>
    <row r="166" spans="1:20" ht="48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7">
        <f t="shared" si="8"/>
        <v>5.3333333333333332E-3</v>
      </c>
      <c r="P166" s="9">
        <f t="shared" si="9"/>
        <v>91.428571428571431</v>
      </c>
      <c r="Q166" s="2" t="s">
        <v>8309</v>
      </c>
      <c r="R166" s="2" t="s">
        <v>8315</v>
      </c>
      <c r="S166" s="14">
        <f t="shared" si="10"/>
        <v>41841.762743055559</v>
      </c>
      <c r="T166" s="14">
        <f t="shared" si="11"/>
        <v>41248.45223333333</v>
      </c>
    </row>
    <row r="167" spans="1:20" ht="32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7">
        <f t="shared" si="8"/>
        <v>0</v>
      </c>
      <c r="P167" s="9" t="e">
        <f t="shared" si="9"/>
        <v>#DIV/0!</v>
      </c>
      <c r="Q167" s="2" t="s">
        <v>8309</v>
      </c>
      <c r="R167" s="2" t="s">
        <v>8315</v>
      </c>
      <c r="S167" s="14">
        <f t="shared" si="10"/>
        <v>42351.658842592587</v>
      </c>
      <c r="T167" s="14">
        <f t="shared" si="11"/>
        <v>41709.152488888889</v>
      </c>
    </row>
    <row r="168" spans="1:20" ht="48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7">
        <f t="shared" si="8"/>
        <v>0.6</v>
      </c>
      <c r="P168" s="9">
        <f t="shared" si="9"/>
        <v>3000</v>
      </c>
      <c r="Q168" s="2" t="s">
        <v>8309</v>
      </c>
      <c r="R168" s="2" t="s">
        <v>8315</v>
      </c>
      <c r="S168" s="14">
        <f t="shared" si="10"/>
        <v>42721.075949074075</v>
      </c>
      <c r="T168" s="14">
        <f t="shared" si="11"/>
        <v>42063.792911111115</v>
      </c>
    </row>
    <row r="169" spans="1:20" ht="48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7">
        <f t="shared" si="8"/>
        <v>1E-4</v>
      </c>
      <c r="P169" s="9">
        <f t="shared" si="9"/>
        <v>5.5</v>
      </c>
      <c r="Q169" s="2" t="s">
        <v>8309</v>
      </c>
      <c r="R169" s="2" t="s">
        <v>8315</v>
      </c>
      <c r="S169" s="14">
        <f t="shared" si="10"/>
        <v>42160.927488425921</v>
      </c>
      <c r="T169" s="14">
        <f t="shared" si="11"/>
        <v>41554.850388888888</v>
      </c>
    </row>
    <row r="170" spans="1:20" ht="48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7">
        <f t="shared" si="8"/>
        <v>4.0625000000000001E-2</v>
      </c>
      <c r="P170" s="9">
        <f t="shared" si="9"/>
        <v>108.33333333333333</v>
      </c>
      <c r="Q170" s="2" t="s">
        <v>8309</v>
      </c>
      <c r="R170" s="2" t="s">
        <v>8315</v>
      </c>
      <c r="S170" s="14">
        <f t="shared" si="10"/>
        <v>42052.83530092593</v>
      </c>
      <c r="T170" s="14">
        <f t="shared" si="11"/>
        <v>41422.241888888886</v>
      </c>
    </row>
    <row r="171" spans="1:20" ht="48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7">
        <f t="shared" si="8"/>
        <v>0.224</v>
      </c>
      <c r="P171" s="9">
        <f t="shared" si="9"/>
        <v>56</v>
      </c>
      <c r="Q171" s="2" t="s">
        <v>8309</v>
      </c>
      <c r="R171" s="2" t="s">
        <v>8315</v>
      </c>
      <c r="S171" s="14">
        <f t="shared" si="10"/>
        <v>41900.505312499998</v>
      </c>
      <c r="T171" s="14">
        <f t="shared" si="11"/>
        <v>41276.045100000003</v>
      </c>
    </row>
    <row r="172" spans="1:20" ht="48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7">
        <f t="shared" si="8"/>
        <v>3.2500000000000001E-2</v>
      </c>
      <c r="P172" s="9">
        <f t="shared" si="9"/>
        <v>32.5</v>
      </c>
      <c r="Q172" s="2" t="s">
        <v>8309</v>
      </c>
      <c r="R172" s="2" t="s">
        <v>8315</v>
      </c>
      <c r="S172" s="14">
        <f t="shared" si="10"/>
        <v>42216.977812500001</v>
      </c>
      <c r="T172" s="14">
        <f t="shared" si="11"/>
        <v>41579.138666666666</v>
      </c>
    </row>
    <row r="173" spans="1:20" ht="48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7">
        <f t="shared" si="8"/>
        <v>2.0000000000000002E-5</v>
      </c>
      <c r="P173" s="9">
        <f t="shared" si="9"/>
        <v>1</v>
      </c>
      <c r="Q173" s="2" t="s">
        <v>8309</v>
      </c>
      <c r="R173" s="2" t="s">
        <v>8315</v>
      </c>
      <c r="S173" s="14">
        <f t="shared" si="10"/>
        <v>42534.180717592593</v>
      </c>
      <c r="T173" s="14">
        <f t="shared" si="11"/>
        <v>41913.17348888889</v>
      </c>
    </row>
    <row r="174" spans="1:20" ht="48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7">
        <f t="shared" si="8"/>
        <v>0</v>
      </c>
      <c r="P174" s="9" t="e">
        <f t="shared" si="9"/>
        <v>#DIV/0!</v>
      </c>
      <c r="Q174" s="2" t="s">
        <v>8309</v>
      </c>
      <c r="R174" s="2" t="s">
        <v>8315</v>
      </c>
      <c r="S174" s="14">
        <f t="shared" si="10"/>
        <v>42047.394942129627</v>
      </c>
      <c r="T174" s="14">
        <f t="shared" si="11"/>
        <v>41421.819144444438</v>
      </c>
    </row>
    <row r="175" spans="1:20" ht="48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7">
        <f t="shared" si="8"/>
        <v>0</v>
      </c>
      <c r="P175" s="9" t="e">
        <f t="shared" si="9"/>
        <v>#DIV/0!</v>
      </c>
      <c r="Q175" s="2" t="s">
        <v>8309</v>
      </c>
      <c r="R175" s="2" t="s">
        <v>8315</v>
      </c>
      <c r="S175" s="14">
        <f t="shared" si="10"/>
        <v>42033.573009259257</v>
      </c>
      <c r="T175" s="14">
        <f t="shared" si="11"/>
        <v>41403.790088888891</v>
      </c>
    </row>
    <row r="176" spans="1:20" ht="48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7">
        <f t="shared" si="8"/>
        <v>0</v>
      </c>
      <c r="P176" s="9" t="e">
        <f t="shared" si="9"/>
        <v>#DIV/0!</v>
      </c>
      <c r="Q176" s="2" t="s">
        <v>8309</v>
      </c>
      <c r="R176" s="2" t="s">
        <v>8315</v>
      </c>
      <c r="S176" s="14">
        <f t="shared" si="10"/>
        <v>42072.758981481486</v>
      </c>
      <c r="T176" s="14">
        <f t="shared" si="11"/>
        <v>41470.208622222221</v>
      </c>
    </row>
    <row r="177" spans="1:20" ht="48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7">
        <f t="shared" si="8"/>
        <v>6.4850000000000005E-2</v>
      </c>
      <c r="P177" s="9">
        <f t="shared" si="9"/>
        <v>49.884615384615387</v>
      </c>
      <c r="Q177" s="2" t="s">
        <v>8309</v>
      </c>
      <c r="R177" s="2" t="s">
        <v>8315</v>
      </c>
      <c r="S177" s="14">
        <f t="shared" si="10"/>
        <v>41855.777905092589</v>
      </c>
      <c r="T177" s="14">
        <f t="shared" si="11"/>
        <v>41228.306788888891</v>
      </c>
    </row>
    <row r="178" spans="1:20" ht="48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7">
        <f t="shared" si="8"/>
        <v>0</v>
      </c>
      <c r="P178" s="9" t="e">
        <f t="shared" si="9"/>
        <v>#DIV/0!</v>
      </c>
      <c r="Q178" s="2" t="s">
        <v>8309</v>
      </c>
      <c r="R178" s="2" t="s">
        <v>8315</v>
      </c>
      <c r="S178" s="14">
        <f t="shared" si="10"/>
        <v>42191.824062500003</v>
      </c>
      <c r="T178" s="14">
        <f t="shared" si="11"/>
        <v>41555.7111</v>
      </c>
    </row>
    <row r="179" spans="1:20" ht="32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7">
        <f t="shared" si="8"/>
        <v>0.4</v>
      </c>
      <c r="P179" s="9">
        <f t="shared" si="9"/>
        <v>25.714285714285715</v>
      </c>
      <c r="Q179" s="2" t="s">
        <v>8309</v>
      </c>
      <c r="R179" s="2" t="s">
        <v>8315</v>
      </c>
      <c r="S179" s="14">
        <f t="shared" si="10"/>
        <v>42070.047754629632</v>
      </c>
      <c r="T179" s="14">
        <f t="shared" si="11"/>
        <v>41426.285844444443</v>
      </c>
    </row>
    <row r="180" spans="1:20" ht="32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7">
        <f t="shared" si="8"/>
        <v>0</v>
      </c>
      <c r="P180" s="9" t="e">
        <f t="shared" si="9"/>
        <v>#DIV/0!</v>
      </c>
      <c r="Q180" s="2" t="s">
        <v>8309</v>
      </c>
      <c r="R180" s="2" t="s">
        <v>8315</v>
      </c>
      <c r="S180" s="14">
        <f t="shared" si="10"/>
        <v>42304.955381944441</v>
      </c>
      <c r="T180" s="14">
        <f t="shared" si="11"/>
        <v>41664.357166666668</v>
      </c>
    </row>
    <row r="181" spans="1:20" ht="32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7">
        <f t="shared" si="8"/>
        <v>0.2</v>
      </c>
      <c r="P181" s="9">
        <f t="shared" si="9"/>
        <v>100</v>
      </c>
      <c r="Q181" s="2" t="s">
        <v>8309</v>
      </c>
      <c r="R181" s="2" t="s">
        <v>8315</v>
      </c>
      <c r="S181" s="14">
        <f t="shared" si="10"/>
        <v>42403.080497685187</v>
      </c>
      <c r="T181" s="14">
        <f t="shared" si="11"/>
        <v>41758.517277777777</v>
      </c>
    </row>
    <row r="182" spans="1:20" ht="48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7">
        <f t="shared" si="8"/>
        <v>0.33416666666666667</v>
      </c>
      <c r="P182" s="9">
        <f t="shared" si="9"/>
        <v>30.846153846153847</v>
      </c>
      <c r="Q182" s="2" t="s">
        <v>8309</v>
      </c>
      <c r="R182" s="2" t="s">
        <v>8315</v>
      </c>
      <c r="S182" s="14">
        <f t="shared" si="10"/>
        <v>42067.991238425922</v>
      </c>
      <c r="T182" s="14">
        <f t="shared" si="11"/>
        <v>41446.239999999998</v>
      </c>
    </row>
    <row r="183" spans="1:20" ht="48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7">
        <f t="shared" si="8"/>
        <v>0.21092608822670172</v>
      </c>
      <c r="P183" s="9">
        <f t="shared" si="9"/>
        <v>180.5</v>
      </c>
      <c r="Q183" s="2" t="s">
        <v>8309</v>
      </c>
      <c r="R183" s="2" t="s">
        <v>8315</v>
      </c>
      <c r="S183" s="14">
        <f t="shared" si="10"/>
        <v>42147.741840277777</v>
      </c>
      <c r="T183" s="14">
        <f t="shared" si="11"/>
        <v>41513.392166666665</v>
      </c>
    </row>
    <row r="184" spans="1:20" ht="48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7">
        <f t="shared" si="8"/>
        <v>0</v>
      </c>
      <c r="P184" s="9" t="e">
        <f t="shared" si="9"/>
        <v>#DIV/0!</v>
      </c>
      <c r="Q184" s="2" t="s">
        <v>8309</v>
      </c>
      <c r="R184" s="2" t="s">
        <v>8315</v>
      </c>
      <c r="S184" s="14">
        <f t="shared" si="10"/>
        <v>42712.011944444443</v>
      </c>
      <c r="T184" s="14">
        <f t="shared" si="11"/>
        <v>42055.091466666665</v>
      </c>
    </row>
    <row r="185" spans="1:20" ht="16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7">
        <f t="shared" si="8"/>
        <v>0.35855999999999999</v>
      </c>
      <c r="P185" s="9">
        <f t="shared" si="9"/>
        <v>373.5</v>
      </c>
      <c r="Q185" s="2" t="s">
        <v>8309</v>
      </c>
      <c r="R185" s="2" t="s">
        <v>8315</v>
      </c>
      <c r="S185" s="14">
        <f t="shared" si="10"/>
        <v>41939.810300925928</v>
      </c>
      <c r="T185" s="14">
        <f t="shared" si="11"/>
        <v>41313.817888888887</v>
      </c>
    </row>
    <row r="186" spans="1:20" ht="48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7">
        <f t="shared" si="8"/>
        <v>3.4000000000000002E-2</v>
      </c>
      <c r="P186" s="9">
        <f t="shared" si="9"/>
        <v>25.5</v>
      </c>
      <c r="Q186" s="2" t="s">
        <v>8309</v>
      </c>
      <c r="R186" s="2" t="s">
        <v>8315</v>
      </c>
      <c r="S186" s="14">
        <f t="shared" si="10"/>
        <v>41825.791226851856</v>
      </c>
      <c r="T186" s="14">
        <f t="shared" si="11"/>
        <v>41230.599333333332</v>
      </c>
    </row>
    <row r="187" spans="1:20" ht="16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7">
        <f t="shared" si="8"/>
        <v>5.5E-2</v>
      </c>
      <c r="P187" s="9">
        <f t="shared" si="9"/>
        <v>220</v>
      </c>
      <c r="Q187" s="2" t="s">
        <v>8309</v>
      </c>
      <c r="R187" s="2" t="s">
        <v>8315</v>
      </c>
      <c r="S187" s="14">
        <f t="shared" si="10"/>
        <v>42570.91133101852</v>
      </c>
      <c r="T187" s="14">
        <f t="shared" si="11"/>
        <v>41919.634877777775</v>
      </c>
    </row>
    <row r="188" spans="1:20" ht="48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7">
        <f t="shared" si="8"/>
        <v>0</v>
      </c>
      <c r="P188" s="9" t="e">
        <f t="shared" si="9"/>
        <v>#DIV/0!</v>
      </c>
      <c r="Q188" s="2" t="s">
        <v>8309</v>
      </c>
      <c r="R188" s="2" t="s">
        <v>8315</v>
      </c>
      <c r="S188" s="14">
        <f t="shared" si="10"/>
        <v>42767.812893518523</v>
      </c>
      <c r="T188" s="14">
        <f t="shared" si="11"/>
        <v>42108.68</v>
      </c>
    </row>
    <row r="189" spans="1:20" ht="32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7">
        <f t="shared" si="8"/>
        <v>0.16</v>
      </c>
      <c r="P189" s="9">
        <f t="shared" si="9"/>
        <v>160</v>
      </c>
      <c r="Q189" s="2" t="s">
        <v>8309</v>
      </c>
      <c r="R189" s="2" t="s">
        <v>8315</v>
      </c>
      <c r="S189" s="14">
        <f t="shared" si="10"/>
        <v>42182.234456018516</v>
      </c>
      <c r="T189" s="14">
        <f t="shared" si="11"/>
        <v>41540.799333333336</v>
      </c>
    </row>
    <row r="190" spans="1:20" ht="48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7">
        <f t="shared" si="8"/>
        <v>0</v>
      </c>
      <c r="P190" s="9" t="e">
        <f t="shared" si="9"/>
        <v>#DIV/0!</v>
      </c>
      <c r="Q190" s="2" t="s">
        <v>8309</v>
      </c>
      <c r="R190" s="2" t="s">
        <v>8315</v>
      </c>
      <c r="S190" s="14">
        <f t="shared" si="10"/>
        <v>41857.18304398148</v>
      </c>
      <c r="T190" s="14">
        <f t="shared" si="11"/>
        <v>41234.455722222221</v>
      </c>
    </row>
    <row r="191" spans="1:20" ht="48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7">
        <f t="shared" si="8"/>
        <v>6.8999999999999997E-4</v>
      </c>
      <c r="P191" s="9">
        <f t="shared" si="9"/>
        <v>69</v>
      </c>
      <c r="Q191" s="2" t="s">
        <v>8309</v>
      </c>
      <c r="R191" s="2" t="s">
        <v>8315</v>
      </c>
      <c r="S191" s="14">
        <f t="shared" si="10"/>
        <v>42556.690706018519</v>
      </c>
      <c r="T191" s="14">
        <f t="shared" si="11"/>
        <v>41934.783077777778</v>
      </c>
    </row>
    <row r="192" spans="1:20" ht="16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7">
        <f t="shared" si="8"/>
        <v>4.1666666666666666E-3</v>
      </c>
      <c r="P192" s="9">
        <f t="shared" si="9"/>
        <v>50</v>
      </c>
      <c r="Q192" s="2" t="s">
        <v>8309</v>
      </c>
      <c r="R192" s="2" t="s">
        <v>8315</v>
      </c>
      <c r="S192" s="14">
        <f t="shared" si="10"/>
        <v>42527.650995370372</v>
      </c>
      <c r="T192" s="14">
        <f t="shared" si="11"/>
        <v>41858.904955555554</v>
      </c>
    </row>
    <row r="193" spans="1:20" ht="48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7">
        <f t="shared" si="8"/>
        <v>0.05</v>
      </c>
      <c r="P193" s="9">
        <f t="shared" si="9"/>
        <v>83.333333333333329</v>
      </c>
      <c r="Q193" s="2" t="s">
        <v>8309</v>
      </c>
      <c r="R193" s="2" t="s">
        <v>8315</v>
      </c>
      <c r="S193" s="14">
        <f t="shared" si="10"/>
        <v>42239.441412037035</v>
      </c>
      <c r="T193" s="14">
        <f t="shared" si="11"/>
        <v>41611.023755555558</v>
      </c>
    </row>
    <row r="194" spans="1:20" ht="48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7">
        <f t="shared" si="8"/>
        <v>1.7E-5</v>
      </c>
      <c r="P194" s="9">
        <f t="shared" si="9"/>
        <v>5.666666666666667</v>
      </c>
      <c r="Q194" s="2" t="s">
        <v>8309</v>
      </c>
      <c r="R194" s="2" t="s">
        <v>8315</v>
      </c>
      <c r="S194" s="14">
        <f t="shared" si="10"/>
        <v>41899.792037037041</v>
      </c>
      <c r="T194" s="14">
        <f t="shared" si="11"/>
        <v>41275.36035555556</v>
      </c>
    </row>
    <row r="195" spans="1:20" ht="48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7">
        <f t="shared" ref="O195:O258" si="12">E195/D195</f>
        <v>0</v>
      </c>
      <c r="P195" s="9" t="e">
        <f t="shared" ref="P195:P258" si="13">AVERAGE(E195/L195)</f>
        <v>#DIV/0!</v>
      </c>
      <c r="Q195" s="2" t="s">
        <v>8309</v>
      </c>
      <c r="R195" s="2" t="s">
        <v>8315</v>
      </c>
      <c r="S195" s="14">
        <f t="shared" ref="S195:S258" si="14">(((J195/60)/60)/24)+DATE(1970,1,1)</f>
        <v>41911.934791666667</v>
      </c>
      <c r="T195" s="14">
        <f t="shared" ref="T195:T258" si="15">(((I195/60)/60)/25)+DATE(1970,1,1)</f>
        <v>41315.857400000001</v>
      </c>
    </row>
    <row r="196" spans="1:20" ht="48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7">
        <f t="shared" si="12"/>
        <v>1.1999999999999999E-3</v>
      </c>
      <c r="P196" s="9">
        <f t="shared" si="13"/>
        <v>1</v>
      </c>
      <c r="Q196" s="2" t="s">
        <v>8309</v>
      </c>
      <c r="R196" s="2" t="s">
        <v>8315</v>
      </c>
      <c r="S196" s="14">
        <f t="shared" si="14"/>
        <v>42375.996886574074</v>
      </c>
      <c r="T196" s="14">
        <f t="shared" si="15"/>
        <v>41761.31701111111</v>
      </c>
    </row>
    <row r="197" spans="1:20" ht="48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7">
        <f t="shared" si="12"/>
        <v>0</v>
      </c>
      <c r="P197" s="9" t="e">
        <f t="shared" si="13"/>
        <v>#DIV/0!</v>
      </c>
      <c r="Q197" s="2" t="s">
        <v>8309</v>
      </c>
      <c r="R197" s="2" t="s">
        <v>8315</v>
      </c>
      <c r="S197" s="14">
        <f t="shared" si="14"/>
        <v>42135.67050925926</v>
      </c>
      <c r="T197" s="14">
        <f t="shared" si="15"/>
        <v>41530.603688888892</v>
      </c>
    </row>
    <row r="198" spans="1:20" ht="48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7">
        <f t="shared" si="12"/>
        <v>0.41857142857142859</v>
      </c>
      <c r="P198" s="9">
        <f t="shared" si="13"/>
        <v>77.10526315789474</v>
      </c>
      <c r="Q198" s="2" t="s">
        <v>8309</v>
      </c>
      <c r="R198" s="2" t="s">
        <v>8315</v>
      </c>
      <c r="S198" s="14">
        <f t="shared" si="14"/>
        <v>42259.542800925927</v>
      </c>
      <c r="T198" s="14">
        <f t="shared" si="15"/>
        <v>41619.120000000003</v>
      </c>
    </row>
    <row r="199" spans="1:20" ht="48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7">
        <f t="shared" si="12"/>
        <v>0.1048</v>
      </c>
      <c r="P199" s="9">
        <f t="shared" si="13"/>
        <v>32.75</v>
      </c>
      <c r="Q199" s="2" t="s">
        <v>8309</v>
      </c>
      <c r="R199" s="2" t="s">
        <v>8315</v>
      </c>
      <c r="S199" s="14">
        <f t="shared" si="14"/>
        <v>42741.848379629635</v>
      </c>
      <c r="T199" s="14">
        <f t="shared" si="15"/>
        <v>42095.28</v>
      </c>
    </row>
    <row r="200" spans="1:20" ht="48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7">
        <f t="shared" si="12"/>
        <v>1.116E-2</v>
      </c>
      <c r="P200" s="9">
        <f t="shared" si="13"/>
        <v>46.5</v>
      </c>
      <c r="Q200" s="2" t="s">
        <v>8309</v>
      </c>
      <c r="R200" s="2" t="s">
        <v>8315</v>
      </c>
      <c r="S200" s="14">
        <f t="shared" si="14"/>
        <v>41887.383356481485</v>
      </c>
      <c r="T200" s="14">
        <f t="shared" si="15"/>
        <v>41263.448022222219</v>
      </c>
    </row>
    <row r="201" spans="1:20" ht="48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7">
        <f t="shared" si="12"/>
        <v>0</v>
      </c>
      <c r="P201" s="9" t="e">
        <f t="shared" si="13"/>
        <v>#DIV/0!</v>
      </c>
      <c r="Q201" s="2" t="s">
        <v>8309</v>
      </c>
      <c r="R201" s="2" t="s">
        <v>8315</v>
      </c>
      <c r="S201" s="14">
        <f t="shared" si="14"/>
        <v>42584.123865740738</v>
      </c>
      <c r="T201" s="14">
        <f t="shared" si="15"/>
        <v>41932.318911111113</v>
      </c>
    </row>
    <row r="202" spans="1:20" ht="32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7">
        <f t="shared" si="12"/>
        <v>0.26192500000000002</v>
      </c>
      <c r="P202" s="9">
        <f t="shared" si="13"/>
        <v>87.308333333333337</v>
      </c>
      <c r="Q202" s="2" t="s">
        <v>8309</v>
      </c>
      <c r="R202" s="2" t="s">
        <v>8315</v>
      </c>
      <c r="S202" s="14">
        <f t="shared" si="14"/>
        <v>41867.083368055559</v>
      </c>
      <c r="T202" s="14">
        <f t="shared" si="15"/>
        <v>41243.960033333336</v>
      </c>
    </row>
    <row r="203" spans="1:20" ht="48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7">
        <f t="shared" si="12"/>
        <v>0.58461538461538465</v>
      </c>
      <c r="P203" s="9">
        <f t="shared" si="13"/>
        <v>54.285714285714285</v>
      </c>
      <c r="Q203" s="2" t="s">
        <v>8309</v>
      </c>
      <c r="R203" s="2" t="s">
        <v>8315</v>
      </c>
      <c r="S203" s="14">
        <f t="shared" si="14"/>
        <v>42023.818622685183</v>
      </c>
      <c r="T203" s="14">
        <f t="shared" si="15"/>
        <v>41384.825877777781</v>
      </c>
    </row>
    <row r="204" spans="1:20" ht="16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7">
        <f t="shared" si="12"/>
        <v>0</v>
      </c>
      <c r="P204" s="9" t="e">
        <f t="shared" si="13"/>
        <v>#DIV/0!</v>
      </c>
      <c r="Q204" s="2" t="s">
        <v>8309</v>
      </c>
      <c r="R204" s="2" t="s">
        <v>8315</v>
      </c>
      <c r="S204" s="14">
        <f t="shared" si="14"/>
        <v>42255.927824074075</v>
      </c>
      <c r="T204" s="14">
        <f t="shared" si="15"/>
        <v>41617.199333333338</v>
      </c>
    </row>
    <row r="205" spans="1:20" ht="48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7">
        <f t="shared" si="12"/>
        <v>0.2984</v>
      </c>
      <c r="P205" s="9">
        <f t="shared" si="13"/>
        <v>93.25</v>
      </c>
      <c r="Q205" s="2" t="s">
        <v>8309</v>
      </c>
      <c r="R205" s="2" t="s">
        <v>8315</v>
      </c>
      <c r="S205" s="14">
        <f t="shared" si="14"/>
        <v>41973.847962962958</v>
      </c>
      <c r="T205" s="14">
        <f t="shared" si="15"/>
        <v>41375.254044444446</v>
      </c>
    </row>
    <row r="206" spans="1:20" ht="48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7">
        <f t="shared" si="12"/>
        <v>0.50721666666666665</v>
      </c>
      <c r="P206" s="9">
        <f t="shared" si="13"/>
        <v>117.68368136117556</v>
      </c>
      <c r="Q206" s="2" t="s">
        <v>8309</v>
      </c>
      <c r="R206" s="2" t="s">
        <v>8315</v>
      </c>
      <c r="S206" s="14">
        <f t="shared" si="14"/>
        <v>42556.583368055552</v>
      </c>
      <c r="T206" s="14">
        <f t="shared" si="15"/>
        <v>41905.880033333335</v>
      </c>
    </row>
    <row r="207" spans="1:20" ht="48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7">
        <f t="shared" si="12"/>
        <v>0.16250000000000001</v>
      </c>
      <c r="P207" s="9">
        <f t="shared" si="13"/>
        <v>76.470588235294116</v>
      </c>
      <c r="Q207" s="2" t="s">
        <v>8309</v>
      </c>
      <c r="R207" s="2" t="s">
        <v>8315</v>
      </c>
      <c r="S207" s="14">
        <f t="shared" si="14"/>
        <v>42248.632199074069</v>
      </c>
      <c r="T207" s="14">
        <f t="shared" si="15"/>
        <v>41615.046911111109</v>
      </c>
    </row>
    <row r="208" spans="1:20" ht="48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7">
        <f t="shared" si="12"/>
        <v>0</v>
      </c>
      <c r="P208" s="9" t="e">
        <f t="shared" si="13"/>
        <v>#DIV/0!</v>
      </c>
      <c r="Q208" s="2" t="s">
        <v>8309</v>
      </c>
      <c r="R208" s="2" t="s">
        <v>8315</v>
      </c>
      <c r="S208" s="14">
        <f t="shared" si="14"/>
        <v>42567.004432870366</v>
      </c>
      <c r="T208" s="14">
        <f t="shared" si="15"/>
        <v>41907.244255555554</v>
      </c>
    </row>
    <row r="209" spans="1:20" ht="48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7">
        <f t="shared" si="12"/>
        <v>0.15214285714285714</v>
      </c>
      <c r="P209" s="9">
        <f t="shared" si="13"/>
        <v>163.84615384615384</v>
      </c>
      <c r="Q209" s="2" t="s">
        <v>8309</v>
      </c>
      <c r="R209" s="2" t="s">
        <v>8315</v>
      </c>
      <c r="S209" s="14">
        <f t="shared" si="14"/>
        <v>41978.197199074071</v>
      </c>
      <c r="T209" s="14">
        <f t="shared" si="15"/>
        <v>41350.629311111108</v>
      </c>
    </row>
    <row r="210" spans="1:20" ht="48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7">
        <f t="shared" si="12"/>
        <v>0</v>
      </c>
      <c r="P210" s="9" t="e">
        <f t="shared" si="13"/>
        <v>#DIV/0!</v>
      </c>
      <c r="Q210" s="2" t="s">
        <v>8309</v>
      </c>
      <c r="R210" s="2" t="s">
        <v>8315</v>
      </c>
      <c r="S210" s="14">
        <f t="shared" si="14"/>
        <v>41959.369988425926</v>
      </c>
      <c r="T210" s="14">
        <f t="shared" si="15"/>
        <v>41332.555188888888</v>
      </c>
    </row>
    <row r="211" spans="1:20" ht="48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7">
        <f t="shared" si="12"/>
        <v>0</v>
      </c>
      <c r="P211" s="9" t="e">
        <f t="shared" si="13"/>
        <v>#DIV/0!</v>
      </c>
      <c r="Q211" s="2" t="s">
        <v>8309</v>
      </c>
      <c r="R211" s="2" t="s">
        <v>8315</v>
      </c>
      <c r="S211" s="14">
        <f t="shared" si="14"/>
        <v>42165.922858796301</v>
      </c>
      <c r="T211" s="14">
        <f t="shared" si="15"/>
        <v>41530.845944444445</v>
      </c>
    </row>
    <row r="212" spans="1:20" ht="48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7">
        <f t="shared" si="12"/>
        <v>0.2525</v>
      </c>
      <c r="P212" s="9">
        <f t="shared" si="13"/>
        <v>91.818181818181813</v>
      </c>
      <c r="Q212" s="2" t="s">
        <v>8309</v>
      </c>
      <c r="R212" s="2" t="s">
        <v>8315</v>
      </c>
      <c r="S212" s="14">
        <f t="shared" si="14"/>
        <v>42249.064722222218</v>
      </c>
      <c r="T212" s="14">
        <f t="shared" si="15"/>
        <v>41609.839999999997</v>
      </c>
    </row>
    <row r="213" spans="1:20" ht="48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7">
        <f t="shared" si="12"/>
        <v>0.44600000000000001</v>
      </c>
      <c r="P213" s="9">
        <f t="shared" si="13"/>
        <v>185.83333333333334</v>
      </c>
      <c r="Q213" s="2" t="s">
        <v>8309</v>
      </c>
      <c r="R213" s="2" t="s">
        <v>8315</v>
      </c>
      <c r="S213" s="14">
        <f t="shared" si="14"/>
        <v>42236.159918981488</v>
      </c>
      <c r="T213" s="14">
        <f t="shared" si="15"/>
        <v>41598.273522222225</v>
      </c>
    </row>
    <row r="214" spans="1:20" ht="32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7">
        <f t="shared" si="12"/>
        <v>1.5873015873015873E-4</v>
      </c>
      <c r="P214" s="9">
        <f t="shared" si="13"/>
        <v>1</v>
      </c>
      <c r="Q214" s="2" t="s">
        <v>8309</v>
      </c>
      <c r="R214" s="2" t="s">
        <v>8315</v>
      </c>
      <c r="S214" s="14">
        <f t="shared" si="14"/>
        <v>42416.881018518514</v>
      </c>
      <c r="T214" s="14">
        <f t="shared" si="15"/>
        <v>41800.525777777781</v>
      </c>
    </row>
    <row r="215" spans="1:20" ht="48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7">
        <f t="shared" si="12"/>
        <v>4.0000000000000002E-4</v>
      </c>
      <c r="P215" s="9">
        <f t="shared" si="13"/>
        <v>20</v>
      </c>
      <c r="Q215" s="2" t="s">
        <v>8309</v>
      </c>
      <c r="R215" s="2" t="s">
        <v>8315</v>
      </c>
      <c r="S215" s="14">
        <f t="shared" si="14"/>
        <v>42202.594293981485</v>
      </c>
      <c r="T215" s="14">
        <f t="shared" si="15"/>
        <v>41566.044455555559</v>
      </c>
    </row>
    <row r="216" spans="1:20" ht="48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7">
        <f t="shared" si="12"/>
        <v>8.0000000000000007E-5</v>
      </c>
      <c r="P216" s="9">
        <f t="shared" si="13"/>
        <v>1</v>
      </c>
      <c r="Q216" s="2" t="s">
        <v>8309</v>
      </c>
      <c r="R216" s="2" t="s">
        <v>8315</v>
      </c>
      <c r="S216" s="14">
        <f t="shared" si="14"/>
        <v>42009.64061342593</v>
      </c>
      <c r="T216" s="14">
        <f t="shared" si="15"/>
        <v>41409.61498888889</v>
      </c>
    </row>
    <row r="217" spans="1:20" ht="48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7">
        <f t="shared" si="12"/>
        <v>2.2727272727272726E-3</v>
      </c>
      <c r="P217" s="9">
        <f t="shared" si="13"/>
        <v>10</v>
      </c>
      <c r="Q217" s="2" t="s">
        <v>8309</v>
      </c>
      <c r="R217" s="2" t="s">
        <v>8315</v>
      </c>
      <c r="S217" s="14">
        <f t="shared" si="14"/>
        <v>42375.230115740742</v>
      </c>
      <c r="T217" s="14">
        <f t="shared" si="15"/>
        <v>41744.039333333334</v>
      </c>
    </row>
    <row r="218" spans="1:20" ht="48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7">
        <f t="shared" si="12"/>
        <v>0.55698440000000005</v>
      </c>
      <c r="P218" s="9">
        <f t="shared" si="13"/>
        <v>331.53833333333336</v>
      </c>
      <c r="Q218" s="2" t="s">
        <v>8309</v>
      </c>
      <c r="R218" s="2" t="s">
        <v>8315</v>
      </c>
      <c r="S218" s="14">
        <f t="shared" si="14"/>
        <v>42066.958761574075</v>
      </c>
      <c r="T218" s="14">
        <f t="shared" si="15"/>
        <v>41455.000411111112</v>
      </c>
    </row>
    <row r="219" spans="1:20" ht="16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7">
        <f t="shared" si="12"/>
        <v>0.11942999999999999</v>
      </c>
      <c r="P219" s="9">
        <f t="shared" si="13"/>
        <v>314.28947368421052</v>
      </c>
      <c r="Q219" s="2" t="s">
        <v>8309</v>
      </c>
      <c r="R219" s="2" t="s">
        <v>8315</v>
      </c>
      <c r="S219" s="14">
        <f t="shared" si="14"/>
        <v>41970.64061342593</v>
      </c>
      <c r="T219" s="14">
        <f t="shared" si="15"/>
        <v>41344.334988888892</v>
      </c>
    </row>
    <row r="220" spans="1:20" ht="48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7">
        <f t="shared" si="12"/>
        <v>0.02</v>
      </c>
      <c r="P220" s="9">
        <f t="shared" si="13"/>
        <v>100</v>
      </c>
      <c r="Q220" s="2" t="s">
        <v>8309</v>
      </c>
      <c r="R220" s="2" t="s">
        <v>8315</v>
      </c>
      <c r="S220" s="14">
        <f t="shared" si="14"/>
        <v>42079.628344907411</v>
      </c>
      <c r="T220" s="14">
        <f t="shared" si="15"/>
        <v>41476.80321111111</v>
      </c>
    </row>
    <row r="221" spans="1:20" ht="32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7">
        <f t="shared" si="12"/>
        <v>0.17630000000000001</v>
      </c>
      <c r="P221" s="9">
        <f t="shared" si="13"/>
        <v>115.98684210526316</v>
      </c>
      <c r="Q221" s="2" t="s">
        <v>8309</v>
      </c>
      <c r="R221" s="2" t="s">
        <v>8315</v>
      </c>
      <c r="S221" s="14">
        <f t="shared" si="14"/>
        <v>42429.326678240745</v>
      </c>
      <c r="T221" s="14">
        <f t="shared" si="15"/>
        <v>41785.599333333332</v>
      </c>
    </row>
    <row r="222" spans="1:20" ht="48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7">
        <f t="shared" si="12"/>
        <v>7.1999999999999998E-3</v>
      </c>
      <c r="P222" s="9">
        <f t="shared" si="13"/>
        <v>120</v>
      </c>
      <c r="Q222" s="2" t="s">
        <v>8309</v>
      </c>
      <c r="R222" s="2" t="s">
        <v>8315</v>
      </c>
      <c r="S222" s="14">
        <f t="shared" si="14"/>
        <v>42195.643865740742</v>
      </c>
      <c r="T222" s="14">
        <f t="shared" si="15"/>
        <v>41570.123999999996</v>
      </c>
    </row>
    <row r="223" spans="1:20" ht="16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7">
        <f t="shared" si="12"/>
        <v>0</v>
      </c>
      <c r="P223" s="9" t="e">
        <f t="shared" si="13"/>
        <v>#DIV/0!</v>
      </c>
      <c r="Q223" s="2" t="s">
        <v>8309</v>
      </c>
      <c r="R223" s="2" t="s">
        <v>8315</v>
      </c>
      <c r="S223" s="14">
        <f t="shared" si="14"/>
        <v>42031.837546296301</v>
      </c>
      <c r="T223" s="14">
        <f t="shared" si="15"/>
        <v>41430.884044444443</v>
      </c>
    </row>
    <row r="224" spans="1:20" ht="48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7">
        <f t="shared" si="12"/>
        <v>0.13</v>
      </c>
      <c r="P224" s="9">
        <f t="shared" si="13"/>
        <v>65</v>
      </c>
      <c r="Q224" s="2" t="s">
        <v>8309</v>
      </c>
      <c r="R224" s="2" t="s">
        <v>8315</v>
      </c>
      <c r="S224" s="14">
        <f t="shared" si="14"/>
        <v>42031.769884259258</v>
      </c>
      <c r="T224" s="14">
        <f t="shared" si="15"/>
        <v>41429.266000000003</v>
      </c>
    </row>
    <row r="225" spans="1:20" ht="48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7">
        <f t="shared" si="12"/>
        <v>0</v>
      </c>
      <c r="P225" s="9" t="e">
        <f t="shared" si="13"/>
        <v>#DIV/0!</v>
      </c>
      <c r="Q225" s="2" t="s">
        <v>8309</v>
      </c>
      <c r="R225" s="2" t="s">
        <v>8315</v>
      </c>
      <c r="S225" s="14">
        <f t="shared" si="14"/>
        <v>42482.048032407409</v>
      </c>
      <c r="T225" s="14">
        <f t="shared" si="15"/>
        <v>41834.323333333334</v>
      </c>
    </row>
    <row r="226" spans="1:20" ht="48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7">
        <f t="shared" si="12"/>
        <v>0</v>
      </c>
      <c r="P226" s="9" t="e">
        <f t="shared" si="13"/>
        <v>#DIV/0!</v>
      </c>
      <c r="Q226" s="2" t="s">
        <v>8309</v>
      </c>
      <c r="R226" s="2" t="s">
        <v>8315</v>
      </c>
      <c r="S226" s="14">
        <f t="shared" si="14"/>
        <v>42135.235254629632</v>
      </c>
      <c r="T226" s="14">
        <f t="shared" si="15"/>
        <v>41530.185844444444</v>
      </c>
    </row>
    <row r="227" spans="1:20" ht="48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7">
        <f t="shared" si="12"/>
        <v>0</v>
      </c>
      <c r="P227" s="9" t="e">
        <f t="shared" si="13"/>
        <v>#DIV/0!</v>
      </c>
      <c r="Q227" s="2" t="s">
        <v>8309</v>
      </c>
      <c r="R227" s="2" t="s">
        <v>8315</v>
      </c>
      <c r="S227" s="14">
        <f t="shared" si="14"/>
        <v>42438.961273148147</v>
      </c>
      <c r="T227" s="14">
        <f t="shared" si="15"/>
        <v>41792.922822222223</v>
      </c>
    </row>
    <row r="228" spans="1:20" ht="32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7">
        <f t="shared" si="12"/>
        <v>8.6206896551724137E-3</v>
      </c>
      <c r="P228" s="9">
        <f t="shared" si="13"/>
        <v>125</v>
      </c>
      <c r="Q228" s="2" t="s">
        <v>8309</v>
      </c>
      <c r="R228" s="2" t="s">
        <v>8315</v>
      </c>
      <c r="S228" s="14">
        <f t="shared" si="14"/>
        <v>42106.666018518517</v>
      </c>
      <c r="T228" s="14">
        <f t="shared" si="15"/>
        <v>41491.939333333336</v>
      </c>
    </row>
    <row r="229" spans="1:20" ht="48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7">
        <f t="shared" si="12"/>
        <v>0</v>
      </c>
      <c r="P229" s="9" t="e">
        <f t="shared" si="13"/>
        <v>#DIV/0!</v>
      </c>
      <c r="Q229" s="2" t="s">
        <v>8309</v>
      </c>
      <c r="R229" s="2" t="s">
        <v>8315</v>
      </c>
      <c r="S229" s="14">
        <f t="shared" si="14"/>
        <v>42164.893993055557</v>
      </c>
      <c r="T229" s="14">
        <f t="shared" si="15"/>
        <v>41529.858233333332</v>
      </c>
    </row>
    <row r="230" spans="1:20" ht="32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7">
        <f t="shared" si="12"/>
        <v>0</v>
      </c>
      <c r="P230" s="9" t="e">
        <f t="shared" si="13"/>
        <v>#DIV/0!</v>
      </c>
      <c r="Q230" s="2" t="s">
        <v>8309</v>
      </c>
      <c r="R230" s="2" t="s">
        <v>8315</v>
      </c>
      <c r="S230" s="14">
        <f t="shared" si="14"/>
        <v>42096.686400462961</v>
      </c>
      <c r="T230" s="14">
        <f t="shared" si="15"/>
        <v>41493.178944444444</v>
      </c>
    </row>
    <row r="231" spans="1:20" ht="48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7">
        <f t="shared" si="12"/>
        <v>0</v>
      </c>
      <c r="P231" s="9" t="e">
        <f t="shared" si="13"/>
        <v>#DIV/0!</v>
      </c>
      <c r="Q231" s="2" t="s">
        <v>8309</v>
      </c>
      <c r="R231" s="2" t="s">
        <v>8315</v>
      </c>
      <c r="S231" s="14">
        <f t="shared" si="14"/>
        <v>42383.933993055558</v>
      </c>
      <c r="T231" s="14">
        <f t="shared" si="15"/>
        <v>41740.136633333335</v>
      </c>
    </row>
    <row r="232" spans="1:20" ht="48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7">
        <f t="shared" si="12"/>
        <v>4.0000000000000001E-3</v>
      </c>
      <c r="P232" s="9">
        <f t="shared" si="13"/>
        <v>30</v>
      </c>
      <c r="Q232" s="2" t="s">
        <v>8309</v>
      </c>
      <c r="R232" s="2" t="s">
        <v>8315</v>
      </c>
      <c r="S232" s="14">
        <f t="shared" si="14"/>
        <v>42129.777210648142</v>
      </c>
      <c r="T232" s="14">
        <f t="shared" si="15"/>
        <v>41496.146122222221</v>
      </c>
    </row>
    <row r="233" spans="1:20" ht="48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7">
        <f t="shared" si="12"/>
        <v>0</v>
      </c>
      <c r="P233" s="9" t="e">
        <f t="shared" si="13"/>
        <v>#DIV/0!</v>
      </c>
      <c r="Q233" s="2" t="s">
        <v>8309</v>
      </c>
      <c r="R233" s="2" t="s">
        <v>8315</v>
      </c>
      <c r="S233" s="14">
        <f t="shared" si="14"/>
        <v>42341.958923611113</v>
      </c>
      <c r="T233" s="14">
        <f t="shared" si="15"/>
        <v>41699.840566666666</v>
      </c>
    </row>
    <row r="234" spans="1:20" ht="48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7">
        <f t="shared" si="12"/>
        <v>2.75E-2</v>
      </c>
      <c r="P234" s="9">
        <f t="shared" si="13"/>
        <v>15.714285714285714</v>
      </c>
      <c r="Q234" s="2" t="s">
        <v>8309</v>
      </c>
      <c r="R234" s="2" t="s">
        <v>8315</v>
      </c>
      <c r="S234" s="14">
        <f t="shared" si="14"/>
        <v>42032.82576388889</v>
      </c>
      <c r="T234" s="14">
        <f t="shared" si="15"/>
        <v>41403.072733333334</v>
      </c>
    </row>
    <row r="235" spans="1:20" ht="48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7">
        <f t="shared" si="12"/>
        <v>0</v>
      </c>
      <c r="P235" s="9" t="e">
        <f t="shared" si="13"/>
        <v>#DIV/0!</v>
      </c>
      <c r="Q235" s="2" t="s">
        <v>8309</v>
      </c>
      <c r="R235" s="2" t="s">
        <v>8315</v>
      </c>
      <c r="S235" s="14">
        <f t="shared" si="14"/>
        <v>42612.911712962959</v>
      </c>
      <c r="T235" s="14">
        <f t="shared" si="15"/>
        <v>41959.955244444442</v>
      </c>
    </row>
    <row r="236" spans="1:20" ht="48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7">
        <f t="shared" si="12"/>
        <v>0.40100000000000002</v>
      </c>
      <c r="P236" s="9">
        <f t="shared" si="13"/>
        <v>80.2</v>
      </c>
      <c r="Q236" s="2" t="s">
        <v>8309</v>
      </c>
      <c r="R236" s="2" t="s">
        <v>8315</v>
      </c>
      <c r="S236" s="14">
        <f t="shared" si="14"/>
        <v>42136.035405092596</v>
      </c>
      <c r="T236" s="14">
        <f t="shared" si="15"/>
        <v>41511.753988888886</v>
      </c>
    </row>
    <row r="237" spans="1:20" ht="32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7">
        <f t="shared" si="12"/>
        <v>0</v>
      </c>
      <c r="P237" s="9" t="e">
        <f t="shared" si="13"/>
        <v>#DIV/0!</v>
      </c>
      <c r="Q237" s="2" t="s">
        <v>8309</v>
      </c>
      <c r="R237" s="2" t="s">
        <v>8315</v>
      </c>
      <c r="S237" s="14">
        <f t="shared" si="14"/>
        <v>42164.908530092594</v>
      </c>
      <c r="T237" s="14">
        <f t="shared" si="15"/>
        <v>41529.87218888889</v>
      </c>
    </row>
    <row r="238" spans="1:20" ht="48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7">
        <f t="shared" si="12"/>
        <v>0</v>
      </c>
      <c r="P238" s="9" t="e">
        <f t="shared" si="13"/>
        <v>#DIV/0!</v>
      </c>
      <c r="Q238" s="2" t="s">
        <v>8309</v>
      </c>
      <c r="R238" s="2" t="s">
        <v>8315</v>
      </c>
      <c r="S238" s="14">
        <f t="shared" si="14"/>
        <v>42321.08447916666</v>
      </c>
      <c r="T238" s="14">
        <f t="shared" si="15"/>
        <v>41701.800000000003</v>
      </c>
    </row>
    <row r="239" spans="1:20" ht="16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7">
        <f t="shared" si="12"/>
        <v>3.3333333333333335E-3</v>
      </c>
      <c r="P239" s="9">
        <f t="shared" si="13"/>
        <v>50</v>
      </c>
      <c r="Q239" s="2" t="s">
        <v>8309</v>
      </c>
      <c r="R239" s="2" t="s">
        <v>8315</v>
      </c>
      <c r="S239" s="14">
        <f t="shared" si="14"/>
        <v>42377.577187499999</v>
      </c>
      <c r="T239" s="14">
        <f t="shared" si="15"/>
        <v>41762.8341</v>
      </c>
    </row>
    <row r="240" spans="1:20" ht="48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7">
        <f t="shared" si="12"/>
        <v>0</v>
      </c>
      <c r="P240" s="9" t="e">
        <f t="shared" si="13"/>
        <v>#DIV/0!</v>
      </c>
      <c r="Q240" s="2" t="s">
        <v>8309</v>
      </c>
      <c r="R240" s="2" t="s">
        <v>8315</v>
      </c>
      <c r="S240" s="14">
        <f t="shared" si="14"/>
        <v>42713.962499999994</v>
      </c>
      <c r="T240" s="14">
        <f t="shared" si="15"/>
        <v>42047.759999999995</v>
      </c>
    </row>
    <row r="241" spans="1:20" ht="48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7">
        <f t="shared" si="12"/>
        <v>0.25</v>
      </c>
      <c r="P241" s="9">
        <f t="shared" si="13"/>
        <v>50</v>
      </c>
      <c r="Q241" s="2" t="s">
        <v>8309</v>
      </c>
      <c r="R241" s="2" t="s">
        <v>8315</v>
      </c>
      <c r="S241" s="14">
        <f t="shared" si="14"/>
        <v>42297.110300925924</v>
      </c>
      <c r="T241" s="14">
        <f t="shared" si="15"/>
        <v>41646.6</v>
      </c>
    </row>
    <row r="242" spans="1:20" ht="48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7">
        <f t="shared" si="12"/>
        <v>1.0763413333333334</v>
      </c>
      <c r="P242" s="9">
        <f t="shared" si="13"/>
        <v>117.84759124087591</v>
      </c>
      <c r="Q242" s="2" t="s">
        <v>8309</v>
      </c>
      <c r="R242" s="2" t="s">
        <v>8316</v>
      </c>
      <c r="S242" s="14">
        <f t="shared" si="14"/>
        <v>41354.708460648151</v>
      </c>
      <c r="T242" s="14">
        <f t="shared" si="15"/>
        <v>40766.480122222223</v>
      </c>
    </row>
    <row r="243" spans="1:20" ht="48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7">
        <f t="shared" si="12"/>
        <v>1.1263736263736264</v>
      </c>
      <c r="P243" s="9">
        <f t="shared" si="13"/>
        <v>109.04255319148936</v>
      </c>
      <c r="Q243" s="2" t="s">
        <v>8309</v>
      </c>
      <c r="R243" s="2" t="s">
        <v>8316</v>
      </c>
      <c r="S243" s="14">
        <f t="shared" si="14"/>
        <v>41949.697962962964</v>
      </c>
      <c r="T243" s="14">
        <f t="shared" si="15"/>
        <v>41337.670044444443</v>
      </c>
    </row>
    <row r="244" spans="1:20" ht="48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7">
        <f t="shared" si="12"/>
        <v>1.1346153846153846</v>
      </c>
      <c r="P244" s="9">
        <f t="shared" si="13"/>
        <v>73.019801980198025</v>
      </c>
      <c r="Q244" s="2" t="s">
        <v>8309</v>
      </c>
      <c r="R244" s="2" t="s">
        <v>8316</v>
      </c>
      <c r="S244" s="14">
        <f t="shared" si="14"/>
        <v>40862.492939814816</v>
      </c>
      <c r="T244" s="14">
        <f t="shared" si="15"/>
        <v>40284.35322222222</v>
      </c>
    </row>
    <row r="245" spans="1:20" ht="48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7">
        <f t="shared" si="12"/>
        <v>1.0259199999999999</v>
      </c>
      <c r="P245" s="9">
        <f t="shared" si="13"/>
        <v>78.195121951219505</v>
      </c>
      <c r="Q245" s="2" t="s">
        <v>8309</v>
      </c>
      <c r="R245" s="2" t="s">
        <v>8316</v>
      </c>
      <c r="S245" s="14">
        <f t="shared" si="14"/>
        <v>41662.047500000001</v>
      </c>
      <c r="T245" s="14">
        <f t="shared" si="15"/>
        <v>41047.125599999999</v>
      </c>
    </row>
    <row r="246" spans="1:20" ht="48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7">
        <f t="shared" si="12"/>
        <v>1.1375714285714287</v>
      </c>
      <c r="P246" s="9">
        <f t="shared" si="13"/>
        <v>47.398809523809526</v>
      </c>
      <c r="Q246" s="2" t="s">
        <v>8309</v>
      </c>
      <c r="R246" s="2" t="s">
        <v>8316</v>
      </c>
      <c r="S246" s="14">
        <f t="shared" si="14"/>
        <v>40213.323599537034</v>
      </c>
      <c r="T246" s="14">
        <f t="shared" si="15"/>
        <v>39665.923999999999</v>
      </c>
    </row>
    <row r="247" spans="1:20" ht="48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7">
        <f t="shared" si="12"/>
        <v>1.0371999999999999</v>
      </c>
      <c r="P247" s="9">
        <f t="shared" si="13"/>
        <v>54.020833333333336</v>
      </c>
      <c r="Q247" s="2" t="s">
        <v>8309</v>
      </c>
      <c r="R247" s="2" t="s">
        <v>8316</v>
      </c>
      <c r="S247" s="14">
        <f t="shared" si="14"/>
        <v>41107.053067129629</v>
      </c>
      <c r="T247" s="14">
        <f t="shared" si="15"/>
        <v>40514.330944444446</v>
      </c>
    </row>
    <row r="248" spans="1:20" ht="48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7">
        <f t="shared" si="12"/>
        <v>3.0546000000000002</v>
      </c>
      <c r="P248" s="9">
        <f t="shared" si="13"/>
        <v>68.488789237668158</v>
      </c>
      <c r="Q248" s="2" t="s">
        <v>8309</v>
      </c>
      <c r="R248" s="2" t="s">
        <v>8316</v>
      </c>
      <c r="S248" s="14">
        <f t="shared" si="14"/>
        <v>40480.363483796296</v>
      </c>
      <c r="T248" s="14">
        <f t="shared" si="15"/>
        <v>39931.948944444448</v>
      </c>
    </row>
    <row r="249" spans="1:20" ht="64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7">
        <f t="shared" si="12"/>
        <v>1.341</v>
      </c>
      <c r="P249" s="9">
        <f t="shared" si="13"/>
        <v>108.14516129032258</v>
      </c>
      <c r="Q249" s="2" t="s">
        <v>8309</v>
      </c>
      <c r="R249" s="2" t="s">
        <v>8316</v>
      </c>
      <c r="S249" s="14">
        <f t="shared" si="14"/>
        <v>40430.604328703703</v>
      </c>
      <c r="T249" s="14">
        <f t="shared" si="15"/>
        <v>39871.226000000002</v>
      </c>
    </row>
    <row r="250" spans="1:20" ht="48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7">
        <f t="shared" si="12"/>
        <v>1.0133294117647058</v>
      </c>
      <c r="P250" s="9">
        <f t="shared" si="13"/>
        <v>589.95205479452056</v>
      </c>
      <c r="Q250" s="2" t="s">
        <v>8309</v>
      </c>
      <c r="R250" s="2" t="s">
        <v>8316</v>
      </c>
      <c r="S250" s="14">
        <f t="shared" si="14"/>
        <v>40870.774409722224</v>
      </c>
      <c r="T250" s="14">
        <f t="shared" si="15"/>
        <v>40301.903433333333</v>
      </c>
    </row>
    <row r="251" spans="1:20" ht="48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7">
        <f t="shared" si="12"/>
        <v>1.1292</v>
      </c>
      <c r="P251" s="9">
        <f t="shared" si="13"/>
        <v>48.051063829787232</v>
      </c>
      <c r="Q251" s="2" t="s">
        <v>8309</v>
      </c>
      <c r="R251" s="2" t="s">
        <v>8316</v>
      </c>
      <c r="S251" s="14">
        <f t="shared" si="14"/>
        <v>40332.923842592594</v>
      </c>
      <c r="T251" s="14">
        <f t="shared" si="15"/>
        <v>39818.986666666664</v>
      </c>
    </row>
    <row r="252" spans="1:20" ht="48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7">
        <f t="shared" si="12"/>
        <v>1.0558333333333334</v>
      </c>
      <c r="P252" s="9">
        <f t="shared" si="13"/>
        <v>72.482837528604122</v>
      </c>
      <c r="Q252" s="2" t="s">
        <v>8309</v>
      </c>
      <c r="R252" s="2" t="s">
        <v>8316</v>
      </c>
      <c r="S252" s="14">
        <f t="shared" si="14"/>
        <v>41401.565868055557</v>
      </c>
      <c r="T252" s="14">
        <f t="shared" si="15"/>
        <v>40797.063233333334</v>
      </c>
    </row>
    <row r="253" spans="1:20" ht="48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7">
        <f t="shared" si="12"/>
        <v>1.2557142857142858</v>
      </c>
      <c r="P253" s="9">
        <f t="shared" si="13"/>
        <v>57.077922077922075</v>
      </c>
      <c r="Q253" s="2" t="s">
        <v>8309</v>
      </c>
      <c r="R253" s="2" t="s">
        <v>8316</v>
      </c>
      <c r="S253" s="14">
        <f t="shared" si="14"/>
        <v>41013.787569444445</v>
      </c>
      <c r="T253" s="14">
        <f t="shared" si="15"/>
        <v>40426.720000000001</v>
      </c>
    </row>
    <row r="254" spans="1:20" ht="48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7">
        <f t="shared" si="12"/>
        <v>1.8455999999999999</v>
      </c>
      <c r="P254" s="9">
        <f t="shared" si="13"/>
        <v>85.444444444444443</v>
      </c>
      <c r="Q254" s="2" t="s">
        <v>8309</v>
      </c>
      <c r="R254" s="2" t="s">
        <v>8316</v>
      </c>
      <c r="S254" s="14">
        <f t="shared" si="14"/>
        <v>40266.662708333337</v>
      </c>
      <c r="T254" s="14">
        <f t="shared" si="15"/>
        <v>39739.719333333334</v>
      </c>
    </row>
    <row r="255" spans="1:20" ht="48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7">
        <f t="shared" si="12"/>
        <v>1.0073333333333334</v>
      </c>
      <c r="P255" s="9">
        <f t="shared" si="13"/>
        <v>215.85714285714286</v>
      </c>
      <c r="Q255" s="2" t="s">
        <v>8309</v>
      </c>
      <c r="R255" s="2" t="s">
        <v>8316</v>
      </c>
      <c r="S255" s="14">
        <f t="shared" si="14"/>
        <v>40924.650868055556</v>
      </c>
      <c r="T255" s="14">
        <f t="shared" si="15"/>
        <v>40339.224833333334</v>
      </c>
    </row>
    <row r="256" spans="1:20" ht="48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7">
        <f t="shared" si="12"/>
        <v>1.1694724999999999</v>
      </c>
      <c r="P256" s="9">
        <f t="shared" si="13"/>
        <v>89.38643312101911</v>
      </c>
      <c r="Q256" s="2" t="s">
        <v>8309</v>
      </c>
      <c r="R256" s="2" t="s">
        <v>8316</v>
      </c>
      <c r="S256" s="14">
        <f t="shared" si="14"/>
        <v>42263.952662037031</v>
      </c>
      <c r="T256" s="14">
        <f t="shared" si="15"/>
        <v>41625.08</v>
      </c>
    </row>
    <row r="257" spans="1:20" ht="32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7">
        <f t="shared" si="12"/>
        <v>1.0673325</v>
      </c>
      <c r="P257" s="9">
        <f t="shared" si="13"/>
        <v>45.418404255319146</v>
      </c>
      <c r="Q257" s="2" t="s">
        <v>8309</v>
      </c>
      <c r="R257" s="2" t="s">
        <v>8316</v>
      </c>
      <c r="S257" s="14">
        <f t="shared" si="14"/>
        <v>40588.526412037041</v>
      </c>
      <c r="T257" s="14">
        <f t="shared" si="15"/>
        <v>40016.505355555557</v>
      </c>
    </row>
    <row r="258" spans="1:20" ht="48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7">
        <f t="shared" si="12"/>
        <v>1.391</v>
      </c>
      <c r="P258" s="9">
        <f t="shared" si="13"/>
        <v>65.756363636363631</v>
      </c>
      <c r="Q258" s="2" t="s">
        <v>8309</v>
      </c>
      <c r="R258" s="2" t="s">
        <v>8316</v>
      </c>
      <c r="S258" s="14">
        <f t="shared" si="14"/>
        <v>41319.769293981481</v>
      </c>
      <c r="T258" s="14">
        <f t="shared" si="15"/>
        <v>40718.538522222225</v>
      </c>
    </row>
    <row r="259" spans="1:20" ht="48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16">E259/D259</f>
        <v>1.0672648571428571</v>
      </c>
      <c r="P259" s="9">
        <f t="shared" ref="P259:P322" si="17">AVERAGE(E259/L259)</f>
        <v>66.70405357142856</v>
      </c>
      <c r="Q259" s="2" t="s">
        <v>8309</v>
      </c>
      <c r="R259" s="2" t="s">
        <v>8316</v>
      </c>
      <c r="S259" s="14">
        <f t="shared" ref="S259:S322" si="18">(((J259/60)/60)/24)+DATE(1970,1,1)</f>
        <v>42479.626875000002</v>
      </c>
      <c r="T259" s="14">
        <f t="shared" ref="T259:T322" si="19">(((I259/60)/60)/25)+DATE(1970,1,1)</f>
        <v>41832.001799999998</v>
      </c>
    </row>
    <row r="260" spans="1:20" ht="48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7">
        <f t="shared" si="16"/>
        <v>1.9114</v>
      </c>
      <c r="P260" s="9">
        <f t="shared" si="17"/>
        <v>83.345930232558146</v>
      </c>
      <c r="Q260" s="2" t="s">
        <v>8309</v>
      </c>
      <c r="R260" s="2" t="s">
        <v>8316</v>
      </c>
      <c r="S260" s="14">
        <f t="shared" si="18"/>
        <v>40682.051689814813</v>
      </c>
      <c r="T260" s="14">
        <f t="shared" si="19"/>
        <v>40106.32962222222</v>
      </c>
    </row>
    <row r="261" spans="1:20" ht="48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7">
        <f t="shared" si="16"/>
        <v>1.3193789333333332</v>
      </c>
      <c r="P261" s="9">
        <f t="shared" si="17"/>
        <v>105.04609341825902</v>
      </c>
      <c r="Q261" s="2" t="s">
        <v>8309</v>
      </c>
      <c r="R261" s="2" t="s">
        <v>8316</v>
      </c>
      <c r="S261" s="14">
        <f t="shared" si="18"/>
        <v>42072.738067129627</v>
      </c>
      <c r="T261" s="14">
        <f t="shared" si="19"/>
        <v>41441.388544444446</v>
      </c>
    </row>
    <row r="262" spans="1:20" ht="32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7">
        <f t="shared" si="16"/>
        <v>1.0640000000000001</v>
      </c>
      <c r="P262" s="9">
        <f t="shared" si="17"/>
        <v>120.90909090909091</v>
      </c>
      <c r="Q262" s="2" t="s">
        <v>8309</v>
      </c>
      <c r="R262" s="2" t="s">
        <v>8316</v>
      </c>
      <c r="S262" s="14">
        <f t="shared" si="18"/>
        <v>40330.755543981482</v>
      </c>
      <c r="T262" s="14">
        <f t="shared" si="19"/>
        <v>39784.119333333336</v>
      </c>
    </row>
    <row r="263" spans="1:20" ht="32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7">
        <f t="shared" si="16"/>
        <v>1.0740000000000001</v>
      </c>
      <c r="P263" s="9">
        <f t="shared" si="17"/>
        <v>97.63636363636364</v>
      </c>
      <c r="Q263" s="2" t="s">
        <v>8309</v>
      </c>
      <c r="R263" s="2" t="s">
        <v>8316</v>
      </c>
      <c r="S263" s="14">
        <f t="shared" si="18"/>
        <v>41017.885462962964</v>
      </c>
      <c r="T263" s="14">
        <f t="shared" si="19"/>
        <v>40447.676666666666</v>
      </c>
    </row>
    <row r="264" spans="1:20" ht="32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7">
        <f t="shared" si="16"/>
        <v>2.4</v>
      </c>
      <c r="P264" s="9">
        <f t="shared" si="17"/>
        <v>41.379310344827587</v>
      </c>
      <c r="Q264" s="2" t="s">
        <v>8309</v>
      </c>
      <c r="R264" s="2" t="s">
        <v>8316</v>
      </c>
      <c r="S264" s="14">
        <f t="shared" si="18"/>
        <v>40555.24800925926</v>
      </c>
      <c r="T264" s="14">
        <f t="shared" si="19"/>
        <v>39998.998088888889</v>
      </c>
    </row>
    <row r="265" spans="1:20" ht="64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7">
        <f t="shared" si="16"/>
        <v>1.1808107999999999</v>
      </c>
      <c r="P265" s="9">
        <f t="shared" si="17"/>
        <v>30.654485981308412</v>
      </c>
      <c r="Q265" s="2" t="s">
        <v>8309</v>
      </c>
      <c r="R265" s="2" t="s">
        <v>8316</v>
      </c>
      <c r="S265" s="14">
        <f t="shared" si="18"/>
        <v>41149.954791666663</v>
      </c>
      <c r="T265" s="14">
        <f t="shared" si="19"/>
        <v>40555.516600000003</v>
      </c>
    </row>
    <row r="266" spans="1:20" ht="64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7">
        <f t="shared" si="16"/>
        <v>1.1819999999999999</v>
      </c>
      <c r="P266" s="9">
        <f t="shared" si="17"/>
        <v>64.945054945054949</v>
      </c>
      <c r="Q266" s="2" t="s">
        <v>8309</v>
      </c>
      <c r="R266" s="2" t="s">
        <v>8316</v>
      </c>
      <c r="S266" s="14">
        <f t="shared" si="18"/>
        <v>41010.620312500003</v>
      </c>
      <c r="T266" s="14">
        <f t="shared" si="19"/>
        <v>40421.755499999999</v>
      </c>
    </row>
    <row r="267" spans="1:20" ht="64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7">
        <f t="shared" si="16"/>
        <v>1.111</v>
      </c>
      <c r="P267" s="9">
        <f t="shared" si="17"/>
        <v>95.775862068965523</v>
      </c>
      <c r="Q267" s="2" t="s">
        <v>8309</v>
      </c>
      <c r="R267" s="2" t="s">
        <v>8316</v>
      </c>
      <c r="S267" s="14">
        <f t="shared" si="18"/>
        <v>40267.245717592588</v>
      </c>
      <c r="T267" s="14">
        <f t="shared" si="19"/>
        <v>39719.250666666667</v>
      </c>
    </row>
    <row r="268" spans="1:20" ht="48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7">
        <f t="shared" si="16"/>
        <v>1.4550000000000001</v>
      </c>
      <c r="P268" s="9">
        <f t="shared" si="17"/>
        <v>40.416666666666664</v>
      </c>
      <c r="Q268" s="2" t="s">
        <v>8309</v>
      </c>
      <c r="R268" s="2" t="s">
        <v>8316</v>
      </c>
      <c r="S268" s="14">
        <f t="shared" si="18"/>
        <v>40205.174849537041</v>
      </c>
      <c r="T268" s="14">
        <f t="shared" si="19"/>
        <v>39702.273999999998</v>
      </c>
    </row>
    <row r="269" spans="1:20" ht="48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7">
        <f t="shared" si="16"/>
        <v>1.3162883248730965</v>
      </c>
      <c r="P269" s="9">
        <f t="shared" si="17"/>
        <v>78.578424242424248</v>
      </c>
      <c r="Q269" s="2" t="s">
        <v>8309</v>
      </c>
      <c r="R269" s="2" t="s">
        <v>8316</v>
      </c>
      <c r="S269" s="14">
        <f t="shared" si="18"/>
        <v>41785.452534722222</v>
      </c>
      <c r="T269" s="14">
        <f t="shared" si="19"/>
        <v>41165.594433333332</v>
      </c>
    </row>
    <row r="270" spans="1:20" ht="48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7">
        <f t="shared" si="16"/>
        <v>1.1140000000000001</v>
      </c>
      <c r="P270" s="9">
        <f t="shared" si="17"/>
        <v>50.18018018018018</v>
      </c>
      <c r="Q270" s="2" t="s">
        <v>8309</v>
      </c>
      <c r="R270" s="2" t="s">
        <v>8316</v>
      </c>
      <c r="S270" s="14">
        <f t="shared" si="18"/>
        <v>40809.15252314815</v>
      </c>
      <c r="T270" s="14">
        <f t="shared" si="19"/>
        <v>40242.78642222222</v>
      </c>
    </row>
    <row r="271" spans="1:20" ht="48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7">
        <f t="shared" si="16"/>
        <v>1.4723377</v>
      </c>
      <c r="P271" s="9">
        <f t="shared" si="17"/>
        <v>92.251735588972423</v>
      </c>
      <c r="Q271" s="2" t="s">
        <v>8309</v>
      </c>
      <c r="R271" s="2" t="s">
        <v>8316</v>
      </c>
      <c r="S271" s="14">
        <f t="shared" si="18"/>
        <v>42758.197013888886</v>
      </c>
      <c r="T271" s="14">
        <f t="shared" si="19"/>
        <v>42099.429133333339</v>
      </c>
    </row>
    <row r="272" spans="1:20" ht="48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7">
        <f t="shared" si="16"/>
        <v>1.5260869565217392</v>
      </c>
      <c r="P272" s="9">
        <f t="shared" si="17"/>
        <v>57.540983606557376</v>
      </c>
      <c r="Q272" s="2" t="s">
        <v>8309</v>
      </c>
      <c r="R272" s="2" t="s">
        <v>8316</v>
      </c>
      <c r="S272" s="14">
        <f t="shared" si="18"/>
        <v>40637.866550925923</v>
      </c>
      <c r="T272" s="14">
        <f t="shared" si="19"/>
        <v>40083.4</v>
      </c>
    </row>
    <row r="273" spans="1:20" ht="48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7">
        <f t="shared" si="16"/>
        <v>1.0468</v>
      </c>
      <c r="P273" s="9">
        <f t="shared" si="17"/>
        <v>109.42160278745645</v>
      </c>
      <c r="Q273" s="2" t="s">
        <v>8309</v>
      </c>
      <c r="R273" s="2" t="s">
        <v>8316</v>
      </c>
      <c r="S273" s="14">
        <f t="shared" si="18"/>
        <v>41612.10024305556</v>
      </c>
      <c r="T273" s="14">
        <f t="shared" si="19"/>
        <v>40998.44</v>
      </c>
    </row>
    <row r="274" spans="1:20" ht="48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7">
        <f t="shared" si="16"/>
        <v>1.7743366666666667</v>
      </c>
      <c r="P274" s="9">
        <f t="shared" si="17"/>
        <v>81.892461538461546</v>
      </c>
      <c r="Q274" s="2" t="s">
        <v>8309</v>
      </c>
      <c r="R274" s="2" t="s">
        <v>8316</v>
      </c>
      <c r="S274" s="14">
        <f t="shared" si="18"/>
        <v>40235.900358796294</v>
      </c>
      <c r="T274" s="14">
        <f t="shared" si="19"/>
        <v>39707.672666666665</v>
      </c>
    </row>
    <row r="275" spans="1:20" ht="48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7">
        <f t="shared" si="16"/>
        <v>1.077758</v>
      </c>
      <c r="P275" s="9">
        <f t="shared" si="17"/>
        <v>45.667711864406776</v>
      </c>
      <c r="Q275" s="2" t="s">
        <v>8309</v>
      </c>
      <c r="R275" s="2" t="s">
        <v>8316</v>
      </c>
      <c r="S275" s="14">
        <f t="shared" si="18"/>
        <v>40697.498449074075</v>
      </c>
      <c r="T275" s="14">
        <f t="shared" si="19"/>
        <v>40121.158511111113</v>
      </c>
    </row>
    <row r="276" spans="1:20" ht="48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7">
        <f t="shared" si="16"/>
        <v>1.56</v>
      </c>
      <c r="P276" s="9">
        <f t="shared" si="17"/>
        <v>55.221238938053098</v>
      </c>
      <c r="Q276" s="2" t="s">
        <v>8309</v>
      </c>
      <c r="R276" s="2" t="s">
        <v>8316</v>
      </c>
      <c r="S276" s="14">
        <f t="shared" si="18"/>
        <v>40969.912372685183</v>
      </c>
      <c r="T276" s="14">
        <f t="shared" si="19"/>
        <v>40386.879333333331</v>
      </c>
    </row>
    <row r="277" spans="1:20" ht="48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7">
        <f t="shared" si="16"/>
        <v>1.08395</v>
      </c>
      <c r="P277" s="9">
        <f t="shared" si="17"/>
        <v>65.298192771084331</v>
      </c>
      <c r="Q277" s="2" t="s">
        <v>8309</v>
      </c>
      <c r="R277" s="2" t="s">
        <v>8316</v>
      </c>
      <c r="S277" s="14">
        <f t="shared" si="18"/>
        <v>41193.032013888893</v>
      </c>
      <c r="T277" s="14">
        <f t="shared" si="19"/>
        <v>40596.910733333338</v>
      </c>
    </row>
    <row r="278" spans="1:20" ht="48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7">
        <f t="shared" si="16"/>
        <v>1.476</v>
      </c>
      <c r="P278" s="9">
        <f t="shared" si="17"/>
        <v>95.225806451612897</v>
      </c>
      <c r="Q278" s="2" t="s">
        <v>8309</v>
      </c>
      <c r="R278" s="2" t="s">
        <v>8316</v>
      </c>
      <c r="S278" s="14">
        <f t="shared" si="18"/>
        <v>40967.081874999996</v>
      </c>
      <c r="T278" s="14">
        <f t="shared" si="19"/>
        <v>40408.7186</v>
      </c>
    </row>
    <row r="279" spans="1:20" ht="48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7">
        <f t="shared" si="16"/>
        <v>1.1038153846153846</v>
      </c>
      <c r="P279" s="9">
        <f t="shared" si="17"/>
        <v>75.444794952681391</v>
      </c>
      <c r="Q279" s="2" t="s">
        <v>8309</v>
      </c>
      <c r="R279" s="2" t="s">
        <v>8316</v>
      </c>
      <c r="S279" s="14">
        <f t="shared" si="18"/>
        <v>42117.891423611116</v>
      </c>
      <c r="T279" s="14">
        <f t="shared" si="19"/>
        <v>41484.735766666665</v>
      </c>
    </row>
    <row r="280" spans="1:20" ht="32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7">
        <f t="shared" si="16"/>
        <v>1.5034814814814814</v>
      </c>
      <c r="P280" s="9">
        <f t="shared" si="17"/>
        <v>97.816867469879512</v>
      </c>
      <c r="Q280" s="2" t="s">
        <v>8309</v>
      </c>
      <c r="R280" s="2" t="s">
        <v>8316</v>
      </c>
      <c r="S280" s="14">
        <f t="shared" si="18"/>
        <v>41164.040960648148</v>
      </c>
      <c r="T280" s="14">
        <f t="shared" si="19"/>
        <v>40569.039322222219</v>
      </c>
    </row>
    <row r="281" spans="1:20" ht="48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7">
        <f t="shared" si="16"/>
        <v>1.5731829411764706</v>
      </c>
      <c r="P281" s="9">
        <f t="shared" si="17"/>
        <v>87.685606557377056</v>
      </c>
      <c r="Q281" s="2" t="s">
        <v>8309</v>
      </c>
      <c r="R281" s="2" t="s">
        <v>8316</v>
      </c>
      <c r="S281" s="14">
        <f t="shared" si="18"/>
        <v>42759.244166666671</v>
      </c>
      <c r="T281" s="14">
        <f t="shared" si="19"/>
        <v>42104.120666666669</v>
      </c>
    </row>
    <row r="282" spans="1:20" ht="48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7">
        <f t="shared" si="16"/>
        <v>1.5614399999999999</v>
      </c>
      <c r="P282" s="9">
        <f t="shared" si="17"/>
        <v>54.748948106591868</v>
      </c>
      <c r="Q282" s="2" t="s">
        <v>8309</v>
      </c>
      <c r="R282" s="2" t="s">
        <v>8316</v>
      </c>
      <c r="S282" s="14">
        <f t="shared" si="18"/>
        <v>41744.590682870366</v>
      </c>
      <c r="T282" s="14">
        <f t="shared" si="19"/>
        <v>41140.767055555552</v>
      </c>
    </row>
    <row r="283" spans="1:20" ht="48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7">
        <f t="shared" si="16"/>
        <v>1.2058763636363636</v>
      </c>
      <c r="P283" s="9">
        <f t="shared" si="17"/>
        <v>83.953417721518989</v>
      </c>
      <c r="Q283" s="2" t="s">
        <v>8309</v>
      </c>
      <c r="R283" s="2" t="s">
        <v>8316</v>
      </c>
      <c r="S283" s="14">
        <f t="shared" si="18"/>
        <v>39950.163344907407</v>
      </c>
      <c r="T283" s="14">
        <f t="shared" si="19"/>
        <v>39457.137333333332</v>
      </c>
    </row>
    <row r="284" spans="1:20" ht="48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7">
        <f t="shared" si="16"/>
        <v>1.0118888888888888</v>
      </c>
      <c r="P284" s="9">
        <f t="shared" si="17"/>
        <v>254.38547486033519</v>
      </c>
      <c r="Q284" s="2" t="s">
        <v>8309</v>
      </c>
      <c r="R284" s="2" t="s">
        <v>8316</v>
      </c>
      <c r="S284" s="14">
        <f t="shared" si="18"/>
        <v>40194.920046296298</v>
      </c>
      <c r="T284" s="14">
        <f t="shared" si="19"/>
        <v>39645.4</v>
      </c>
    </row>
    <row r="285" spans="1:20" ht="32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7">
        <f t="shared" si="16"/>
        <v>1.142725</v>
      </c>
      <c r="P285" s="9">
        <f t="shared" si="17"/>
        <v>101.8269801980198</v>
      </c>
      <c r="Q285" s="2" t="s">
        <v>8309</v>
      </c>
      <c r="R285" s="2" t="s">
        <v>8316</v>
      </c>
      <c r="S285" s="14">
        <f t="shared" si="18"/>
        <v>40675.71</v>
      </c>
      <c r="T285" s="14">
        <f t="shared" si="19"/>
        <v>40090.159333333329</v>
      </c>
    </row>
    <row r="286" spans="1:20" ht="48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7">
        <f t="shared" si="16"/>
        <v>1.0462615</v>
      </c>
      <c r="P286" s="9">
        <f t="shared" si="17"/>
        <v>55.066394736842106</v>
      </c>
      <c r="Q286" s="2" t="s">
        <v>8309</v>
      </c>
      <c r="R286" s="2" t="s">
        <v>8316</v>
      </c>
      <c r="S286" s="14">
        <f t="shared" si="18"/>
        <v>40904.738194444442</v>
      </c>
      <c r="T286" s="14">
        <f t="shared" si="19"/>
        <v>40315.308666666664</v>
      </c>
    </row>
    <row r="287" spans="1:20" ht="48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7">
        <f t="shared" si="16"/>
        <v>2.2882507142857142</v>
      </c>
      <c r="P287" s="9">
        <f t="shared" si="17"/>
        <v>56.901438721136763</v>
      </c>
      <c r="Q287" s="2" t="s">
        <v>8309</v>
      </c>
      <c r="R287" s="2" t="s">
        <v>8316</v>
      </c>
      <c r="S287" s="14">
        <f t="shared" si="18"/>
        <v>41506.756111111114</v>
      </c>
      <c r="T287" s="14">
        <f t="shared" si="19"/>
        <v>40898.045866666667</v>
      </c>
    </row>
    <row r="288" spans="1:20" ht="48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7">
        <f t="shared" si="16"/>
        <v>1.0915333333333332</v>
      </c>
      <c r="P288" s="9">
        <f t="shared" si="17"/>
        <v>121.28148148148148</v>
      </c>
      <c r="Q288" s="2" t="s">
        <v>8309</v>
      </c>
      <c r="R288" s="2" t="s">
        <v>8316</v>
      </c>
      <c r="S288" s="14">
        <f t="shared" si="18"/>
        <v>41313.816249999996</v>
      </c>
      <c r="T288" s="14">
        <f t="shared" si="19"/>
        <v>40727.183599999997</v>
      </c>
    </row>
    <row r="289" spans="1:20" ht="32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7">
        <f t="shared" si="16"/>
        <v>1.7629999999999999</v>
      </c>
      <c r="P289" s="9">
        <f t="shared" si="17"/>
        <v>91.189655172413794</v>
      </c>
      <c r="Q289" s="2" t="s">
        <v>8309</v>
      </c>
      <c r="R289" s="2" t="s">
        <v>8316</v>
      </c>
      <c r="S289" s="14">
        <f t="shared" si="18"/>
        <v>41184.277986111112</v>
      </c>
      <c r="T289" s="14">
        <f t="shared" si="19"/>
        <v>40589.32</v>
      </c>
    </row>
    <row r="290" spans="1:20" ht="48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7">
        <f t="shared" si="16"/>
        <v>1.0321061999999999</v>
      </c>
      <c r="P290" s="9">
        <f t="shared" si="17"/>
        <v>115.44812080536913</v>
      </c>
      <c r="Q290" s="2" t="s">
        <v>8309</v>
      </c>
      <c r="R290" s="2" t="s">
        <v>8316</v>
      </c>
      <c r="S290" s="14">
        <f t="shared" si="18"/>
        <v>41051.168900462959</v>
      </c>
      <c r="T290" s="14">
        <f t="shared" si="19"/>
        <v>40465.482144444439</v>
      </c>
    </row>
    <row r="291" spans="1:20" ht="48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7">
        <f t="shared" si="16"/>
        <v>1.0482</v>
      </c>
      <c r="P291" s="9">
        <f t="shared" si="17"/>
        <v>67.771551724137936</v>
      </c>
      <c r="Q291" s="2" t="s">
        <v>8309</v>
      </c>
      <c r="R291" s="2" t="s">
        <v>8316</v>
      </c>
      <c r="S291" s="14">
        <f t="shared" si="18"/>
        <v>41550.456412037034</v>
      </c>
      <c r="T291" s="14">
        <f t="shared" si="19"/>
        <v>40939.998155555557</v>
      </c>
    </row>
    <row r="292" spans="1:20" ht="32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7">
        <f t="shared" si="16"/>
        <v>1.0668444444444445</v>
      </c>
      <c r="P292" s="9">
        <f t="shared" si="17"/>
        <v>28.576190476190476</v>
      </c>
      <c r="Q292" s="2" t="s">
        <v>8309</v>
      </c>
      <c r="R292" s="2" t="s">
        <v>8316</v>
      </c>
      <c r="S292" s="14">
        <f t="shared" si="18"/>
        <v>40526.36917824074</v>
      </c>
      <c r="T292" s="14">
        <f t="shared" si="19"/>
        <v>39976.039333333334</v>
      </c>
    </row>
    <row r="293" spans="1:20" ht="48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7">
        <f t="shared" si="16"/>
        <v>1.2001999999999999</v>
      </c>
      <c r="P293" s="9">
        <f t="shared" si="17"/>
        <v>46.8828125</v>
      </c>
      <c r="Q293" s="2" t="s">
        <v>8309</v>
      </c>
      <c r="R293" s="2" t="s">
        <v>8316</v>
      </c>
      <c r="S293" s="14">
        <f t="shared" si="18"/>
        <v>41376.769050925926</v>
      </c>
      <c r="T293" s="14">
        <f t="shared" si="19"/>
        <v>40761.960666666666</v>
      </c>
    </row>
    <row r="294" spans="1:20" ht="48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7">
        <f t="shared" si="16"/>
        <v>1.0150693333333334</v>
      </c>
      <c r="P294" s="9">
        <f t="shared" si="17"/>
        <v>154.42231237322514</v>
      </c>
      <c r="Q294" s="2" t="s">
        <v>8309</v>
      </c>
      <c r="R294" s="2" t="s">
        <v>8316</v>
      </c>
      <c r="S294" s="14">
        <f t="shared" si="18"/>
        <v>40812.803229166668</v>
      </c>
      <c r="T294" s="14">
        <f t="shared" si="19"/>
        <v>40234.119333333336</v>
      </c>
    </row>
    <row r="295" spans="1:20" ht="48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7">
        <f t="shared" si="16"/>
        <v>1.0138461538461538</v>
      </c>
      <c r="P295" s="9">
        <f t="shared" si="17"/>
        <v>201.22137404580153</v>
      </c>
      <c r="Q295" s="2" t="s">
        <v>8309</v>
      </c>
      <c r="R295" s="2" t="s">
        <v>8316</v>
      </c>
      <c r="S295" s="14">
        <f t="shared" si="18"/>
        <v>41719.667986111112</v>
      </c>
      <c r="T295" s="14">
        <f t="shared" si="19"/>
        <v>41102.441266666661</v>
      </c>
    </row>
    <row r="296" spans="1:20" ht="48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7">
        <f t="shared" si="16"/>
        <v>1</v>
      </c>
      <c r="P296" s="9">
        <f t="shared" si="17"/>
        <v>100</v>
      </c>
      <c r="Q296" s="2" t="s">
        <v>8309</v>
      </c>
      <c r="R296" s="2" t="s">
        <v>8316</v>
      </c>
      <c r="S296" s="14">
        <f t="shared" si="18"/>
        <v>40343.084421296298</v>
      </c>
      <c r="T296" s="14">
        <f t="shared" si="19"/>
        <v>39786.28</v>
      </c>
    </row>
    <row r="297" spans="1:20" ht="48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7">
        <f t="shared" si="16"/>
        <v>1.3310911999999999</v>
      </c>
      <c r="P297" s="9">
        <f t="shared" si="17"/>
        <v>100.08204511278196</v>
      </c>
      <c r="Q297" s="2" t="s">
        <v>8309</v>
      </c>
      <c r="R297" s="2" t="s">
        <v>8316</v>
      </c>
      <c r="S297" s="14">
        <f t="shared" si="18"/>
        <v>41519.004733796297</v>
      </c>
      <c r="T297" s="14">
        <f t="shared" si="19"/>
        <v>40938.6</v>
      </c>
    </row>
    <row r="298" spans="1:20" ht="48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7">
        <f t="shared" si="16"/>
        <v>1.187262</v>
      </c>
      <c r="P298" s="9">
        <f t="shared" si="17"/>
        <v>230.08953488372092</v>
      </c>
      <c r="Q298" s="2" t="s">
        <v>8309</v>
      </c>
      <c r="R298" s="2" t="s">
        <v>8316</v>
      </c>
      <c r="S298" s="14">
        <f t="shared" si="18"/>
        <v>41134.475497685184</v>
      </c>
      <c r="T298" s="14">
        <f t="shared" si="19"/>
        <v>40535.856477777779</v>
      </c>
    </row>
    <row r="299" spans="1:20" ht="48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7">
        <f t="shared" si="16"/>
        <v>1.0064</v>
      </c>
      <c r="P299" s="9">
        <f t="shared" si="17"/>
        <v>141.74647887323943</v>
      </c>
      <c r="Q299" s="2" t="s">
        <v>8309</v>
      </c>
      <c r="R299" s="2" t="s">
        <v>8316</v>
      </c>
      <c r="S299" s="14">
        <f t="shared" si="18"/>
        <v>42089.72802083334</v>
      </c>
      <c r="T299" s="14">
        <f t="shared" si="19"/>
        <v>41462.919333333331</v>
      </c>
    </row>
    <row r="300" spans="1:20" ht="32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7">
        <f t="shared" si="16"/>
        <v>1.089324126984127</v>
      </c>
      <c r="P300" s="9">
        <f t="shared" si="17"/>
        <v>56.344351395730705</v>
      </c>
      <c r="Q300" s="2" t="s">
        <v>8309</v>
      </c>
      <c r="R300" s="2" t="s">
        <v>8316</v>
      </c>
      <c r="S300" s="14">
        <f t="shared" si="18"/>
        <v>41709.463518518518</v>
      </c>
      <c r="T300" s="14">
        <f t="shared" si="19"/>
        <v>41120.879999999997</v>
      </c>
    </row>
    <row r="301" spans="1:20" ht="48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7">
        <f t="shared" si="16"/>
        <v>1.789525</v>
      </c>
      <c r="P301" s="9">
        <f t="shared" si="17"/>
        <v>73.341188524590166</v>
      </c>
      <c r="Q301" s="2" t="s">
        <v>8309</v>
      </c>
      <c r="R301" s="2" t="s">
        <v>8316</v>
      </c>
      <c r="S301" s="14">
        <f t="shared" si="18"/>
        <v>40469.225231481483</v>
      </c>
      <c r="T301" s="14">
        <f t="shared" si="19"/>
        <v>39902.056222222222</v>
      </c>
    </row>
    <row r="302" spans="1:20" ht="48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7">
        <f t="shared" si="16"/>
        <v>1.0172264</v>
      </c>
      <c r="P302" s="9">
        <f t="shared" si="17"/>
        <v>85.337785234899329</v>
      </c>
      <c r="Q302" s="2" t="s">
        <v>8309</v>
      </c>
      <c r="R302" s="2" t="s">
        <v>8316</v>
      </c>
      <c r="S302" s="14">
        <f t="shared" si="18"/>
        <v>40626.959930555553</v>
      </c>
      <c r="T302" s="14">
        <f t="shared" si="19"/>
        <v>40054.401533333337</v>
      </c>
    </row>
    <row r="303" spans="1:20" ht="48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7">
        <f t="shared" si="16"/>
        <v>1.1873499999999999</v>
      </c>
      <c r="P303" s="9">
        <f t="shared" si="17"/>
        <v>61.496215139442228</v>
      </c>
      <c r="Q303" s="2" t="s">
        <v>8309</v>
      </c>
      <c r="R303" s="2" t="s">
        <v>8316</v>
      </c>
      <c r="S303" s="14">
        <f t="shared" si="18"/>
        <v>41312.737673611111</v>
      </c>
      <c r="T303" s="14">
        <f t="shared" si="19"/>
        <v>40721.348166666663</v>
      </c>
    </row>
    <row r="304" spans="1:20" ht="64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7">
        <f t="shared" si="16"/>
        <v>1.0045999999999999</v>
      </c>
      <c r="P304" s="9">
        <f t="shared" si="17"/>
        <v>93.018518518518519</v>
      </c>
      <c r="Q304" s="2" t="s">
        <v>8309</v>
      </c>
      <c r="R304" s="2" t="s">
        <v>8316</v>
      </c>
      <c r="S304" s="14">
        <f t="shared" si="18"/>
        <v>40933.856921296298</v>
      </c>
      <c r="T304" s="14">
        <f t="shared" si="19"/>
        <v>40348.062644444442</v>
      </c>
    </row>
    <row r="305" spans="1:20" ht="48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7">
        <f t="shared" si="16"/>
        <v>1.3746666666666667</v>
      </c>
      <c r="P305" s="9">
        <f t="shared" si="17"/>
        <v>50.292682926829265</v>
      </c>
      <c r="Q305" s="2" t="s">
        <v>8309</v>
      </c>
      <c r="R305" s="2" t="s">
        <v>8316</v>
      </c>
      <c r="S305" s="14">
        <f t="shared" si="18"/>
        <v>41032.071134259262</v>
      </c>
      <c r="T305" s="14">
        <f t="shared" si="19"/>
        <v>40442.34828888889</v>
      </c>
    </row>
    <row r="306" spans="1:20" ht="32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7">
        <f t="shared" si="16"/>
        <v>2.3164705882352941</v>
      </c>
      <c r="P306" s="9">
        <f t="shared" si="17"/>
        <v>106.43243243243244</v>
      </c>
      <c r="Q306" s="2" t="s">
        <v>8309</v>
      </c>
      <c r="R306" s="2" t="s">
        <v>8316</v>
      </c>
      <c r="S306" s="14">
        <f t="shared" si="18"/>
        <v>41114.094872685186</v>
      </c>
      <c r="T306" s="14">
        <f t="shared" si="19"/>
        <v>40529.72</v>
      </c>
    </row>
    <row r="307" spans="1:20" ht="32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7">
        <f t="shared" si="16"/>
        <v>1.3033333333333332</v>
      </c>
      <c r="P307" s="9">
        <f t="shared" si="17"/>
        <v>51.719576719576722</v>
      </c>
      <c r="Q307" s="2" t="s">
        <v>8309</v>
      </c>
      <c r="R307" s="2" t="s">
        <v>8316</v>
      </c>
      <c r="S307" s="14">
        <f t="shared" si="18"/>
        <v>40948.630196759259</v>
      </c>
      <c r="T307" s="14">
        <f t="shared" si="19"/>
        <v>40362.244988888888</v>
      </c>
    </row>
    <row r="308" spans="1:20" ht="32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7">
        <f t="shared" si="16"/>
        <v>2.9289999999999998</v>
      </c>
      <c r="P308" s="9">
        <f t="shared" si="17"/>
        <v>36.612499999999997</v>
      </c>
      <c r="Q308" s="2" t="s">
        <v>8309</v>
      </c>
      <c r="R308" s="2" t="s">
        <v>8316</v>
      </c>
      <c r="S308" s="14">
        <f t="shared" si="18"/>
        <v>41333.837187500001</v>
      </c>
      <c r="T308" s="14">
        <f t="shared" si="19"/>
        <v>40722.403700000003</v>
      </c>
    </row>
    <row r="309" spans="1:20" ht="32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7">
        <f t="shared" si="16"/>
        <v>1.1131818181818183</v>
      </c>
      <c r="P309" s="9">
        <f t="shared" si="17"/>
        <v>42.517361111111114</v>
      </c>
      <c r="Q309" s="2" t="s">
        <v>8309</v>
      </c>
      <c r="R309" s="2" t="s">
        <v>8316</v>
      </c>
      <c r="S309" s="14">
        <f t="shared" si="18"/>
        <v>41282.944456018515</v>
      </c>
      <c r="T309" s="14">
        <f t="shared" si="19"/>
        <v>40683.186677777776</v>
      </c>
    </row>
    <row r="310" spans="1:20" ht="48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7">
        <f t="shared" si="16"/>
        <v>1.0556666666666668</v>
      </c>
      <c r="P310" s="9">
        <f t="shared" si="17"/>
        <v>62.712871287128714</v>
      </c>
      <c r="Q310" s="2" t="s">
        <v>8309</v>
      </c>
      <c r="R310" s="2" t="s">
        <v>8316</v>
      </c>
      <c r="S310" s="14">
        <f t="shared" si="18"/>
        <v>40567.694560185184</v>
      </c>
      <c r="T310" s="14">
        <f t="shared" si="19"/>
        <v>40010.946777777775</v>
      </c>
    </row>
    <row r="311" spans="1:20" ht="48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7">
        <f t="shared" si="16"/>
        <v>1.1894444444444445</v>
      </c>
      <c r="P311" s="9">
        <f t="shared" si="17"/>
        <v>89.957983193277315</v>
      </c>
      <c r="Q311" s="2" t="s">
        <v>8309</v>
      </c>
      <c r="R311" s="2" t="s">
        <v>8316</v>
      </c>
      <c r="S311" s="14">
        <f t="shared" si="18"/>
        <v>41134.751550925925</v>
      </c>
      <c r="T311" s="14">
        <f t="shared" si="19"/>
        <v>40532.28148888889</v>
      </c>
    </row>
    <row r="312" spans="1:20" ht="48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7">
        <f t="shared" si="16"/>
        <v>1.04129</v>
      </c>
      <c r="P312" s="9">
        <f t="shared" si="17"/>
        <v>28.924722222222222</v>
      </c>
      <c r="Q312" s="2" t="s">
        <v>8309</v>
      </c>
      <c r="R312" s="2" t="s">
        <v>8316</v>
      </c>
      <c r="S312" s="14">
        <f t="shared" si="18"/>
        <v>40821.183136574073</v>
      </c>
      <c r="T312" s="14">
        <f t="shared" si="19"/>
        <v>40225.4</v>
      </c>
    </row>
    <row r="313" spans="1:20" ht="48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7">
        <f t="shared" si="16"/>
        <v>1.0410165</v>
      </c>
      <c r="P313" s="9">
        <f t="shared" si="17"/>
        <v>138.8022</v>
      </c>
      <c r="Q313" s="2" t="s">
        <v>8309</v>
      </c>
      <c r="R313" s="2" t="s">
        <v>8316</v>
      </c>
      <c r="S313" s="14">
        <f t="shared" si="18"/>
        <v>40868.219814814816</v>
      </c>
      <c r="T313" s="14">
        <f t="shared" si="19"/>
        <v>40295.719333333334</v>
      </c>
    </row>
    <row r="314" spans="1:20" ht="48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7">
        <f t="shared" si="16"/>
        <v>1.1187499999999999</v>
      </c>
      <c r="P314" s="9">
        <f t="shared" si="17"/>
        <v>61.301369863013697</v>
      </c>
      <c r="Q314" s="2" t="s">
        <v>8309</v>
      </c>
      <c r="R314" s="2" t="s">
        <v>8316</v>
      </c>
      <c r="S314" s="14">
        <f t="shared" si="18"/>
        <v>41348.877685185187</v>
      </c>
      <c r="T314" s="14">
        <f t="shared" si="19"/>
        <v>40746.482577777773</v>
      </c>
    </row>
    <row r="315" spans="1:20" ht="48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7">
        <f t="shared" si="16"/>
        <v>1.0473529411764706</v>
      </c>
      <c r="P315" s="9">
        <f t="shared" si="17"/>
        <v>80.202702702702709</v>
      </c>
      <c r="Q315" s="2" t="s">
        <v>8309</v>
      </c>
      <c r="R315" s="2" t="s">
        <v>8316</v>
      </c>
      <c r="S315" s="14">
        <f t="shared" si="18"/>
        <v>40357.227939814817</v>
      </c>
      <c r="T315" s="14">
        <f t="shared" si="19"/>
        <v>39808.359333333334</v>
      </c>
    </row>
    <row r="316" spans="1:20" ht="48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7">
        <f t="shared" si="16"/>
        <v>3.8515000000000001</v>
      </c>
      <c r="P316" s="9">
        <f t="shared" si="17"/>
        <v>32.095833333333331</v>
      </c>
      <c r="Q316" s="2" t="s">
        <v>8309</v>
      </c>
      <c r="R316" s="2" t="s">
        <v>8316</v>
      </c>
      <c r="S316" s="14">
        <f t="shared" si="18"/>
        <v>41304.833194444444</v>
      </c>
      <c r="T316" s="14">
        <f t="shared" si="19"/>
        <v>40704.19986666667</v>
      </c>
    </row>
    <row r="317" spans="1:20" ht="48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7">
        <f t="shared" si="16"/>
        <v>1.01248</v>
      </c>
      <c r="P317" s="9">
        <f t="shared" si="17"/>
        <v>200.88888888888889</v>
      </c>
      <c r="Q317" s="2" t="s">
        <v>8309</v>
      </c>
      <c r="R317" s="2" t="s">
        <v>8316</v>
      </c>
      <c r="S317" s="14">
        <f t="shared" si="18"/>
        <v>41113.77238425926</v>
      </c>
      <c r="T317" s="14">
        <f t="shared" si="19"/>
        <v>40520.78148888889</v>
      </c>
    </row>
    <row r="318" spans="1:20" ht="32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7">
        <f t="shared" si="16"/>
        <v>1.1377333333333333</v>
      </c>
      <c r="P318" s="9">
        <f t="shared" si="17"/>
        <v>108.01265822784811</v>
      </c>
      <c r="Q318" s="2" t="s">
        <v>8309</v>
      </c>
      <c r="R318" s="2" t="s">
        <v>8316</v>
      </c>
      <c r="S318" s="14">
        <f t="shared" si="18"/>
        <v>41950.923576388886</v>
      </c>
      <c r="T318" s="14">
        <f t="shared" si="19"/>
        <v>41327.599333333332</v>
      </c>
    </row>
    <row r="319" spans="1:20" ht="32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7">
        <f t="shared" si="16"/>
        <v>1.0080333333333333</v>
      </c>
      <c r="P319" s="9">
        <f t="shared" si="17"/>
        <v>95.699367088607602</v>
      </c>
      <c r="Q319" s="2" t="s">
        <v>8309</v>
      </c>
      <c r="R319" s="2" t="s">
        <v>8316</v>
      </c>
      <c r="S319" s="14">
        <f t="shared" si="18"/>
        <v>41589.676886574074</v>
      </c>
      <c r="T319" s="14">
        <f t="shared" si="19"/>
        <v>40977.649811111107</v>
      </c>
    </row>
    <row r="320" spans="1:20" ht="48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7">
        <f t="shared" si="16"/>
        <v>2.8332000000000002</v>
      </c>
      <c r="P320" s="9">
        <f t="shared" si="17"/>
        <v>49.880281690140848</v>
      </c>
      <c r="Q320" s="2" t="s">
        <v>8309</v>
      </c>
      <c r="R320" s="2" t="s">
        <v>8316</v>
      </c>
      <c r="S320" s="14">
        <f t="shared" si="18"/>
        <v>41330.038784722223</v>
      </c>
      <c r="T320" s="14">
        <f t="shared" si="19"/>
        <v>40728.357233333336</v>
      </c>
    </row>
    <row r="321" spans="1:20" ht="64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7">
        <f t="shared" si="16"/>
        <v>1.1268</v>
      </c>
      <c r="P321" s="9">
        <f t="shared" si="17"/>
        <v>110.47058823529412</v>
      </c>
      <c r="Q321" s="2" t="s">
        <v>8309</v>
      </c>
      <c r="R321" s="2" t="s">
        <v>8316</v>
      </c>
      <c r="S321" s="14">
        <f t="shared" si="18"/>
        <v>40123.83829861111</v>
      </c>
      <c r="T321" s="14">
        <f t="shared" si="19"/>
        <v>39625.639333333333</v>
      </c>
    </row>
    <row r="322" spans="1:20" ht="48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7">
        <f t="shared" si="16"/>
        <v>1.0658000000000001</v>
      </c>
      <c r="P322" s="9">
        <f t="shared" si="17"/>
        <v>134.91139240506328</v>
      </c>
      <c r="Q322" s="2" t="s">
        <v>8309</v>
      </c>
      <c r="R322" s="2" t="s">
        <v>8316</v>
      </c>
      <c r="S322" s="14">
        <f t="shared" si="18"/>
        <v>42331.551307870366</v>
      </c>
      <c r="T322" s="14">
        <f t="shared" si="19"/>
        <v>41689.279999999999</v>
      </c>
    </row>
    <row r="323" spans="1:20" ht="48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20">E323/D323</f>
        <v>1.0266285714285714</v>
      </c>
      <c r="P323" s="9">
        <f t="shared" ref="P323:P386" si="21">AVERAGE(E323/L323)</f>
        <v>106.62314540059347</v>
      </c>
      <c r="Q323" s="2" t="s">
        <v>8309</v>
      </c>
      <c r="R323" s="2" t="s">
        <v>8316</v>
      </c>
      <c r="S323" s="14">
        <f t="shared" ref="S323:S386" si="22">(((J323/60)/60)/24)+DATE(1970,1,1)</f>
        <v>42647.446597222224</v>
      </c>
      <c r="T323" s="14">
        <f t="shared" ref="T323:T386" si="23">(((I323/60)/60)/25)+DATE(1970,1,1)</f>
        <v>41997.948733333338</v>
      </c>
    </row>
    <row r="324" spans="1:20" ht="48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7">
        <f t="shared" si="20"/>
        <v>1.0791200000000001</v>
      </c>
      <c r="P324" s="9">
        <f t="shared" si="21"/>
        <v>145.04301075268816</v>
      </c>
      <c r="Q324" s="2" t="s">
        <v>8309</v>
      </c>
      <c r="R324" s="2" t="s">
        <v>8316</v>
      </c>
      <c r="S324" s="14">
        <f t="shared" si="22"/>
        <v>42473.57</v>
      </c>
      <c r="T324" s="14">
        <f t="shared" si="23"/>
        <v>41826.1872</v>
      </c>
    </row>
    <row r="325" spans="1:20" ht="48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7">
        <f t="shared" si="20"/>
        <v>1.2307407407407407</v>
      </c>
      <c r="P325" s="9">
        <f t="shared" si="21"/>
        <v>114.58620689655173</v>
      </c>
      <c r="Q325" s="2" t="s">
        <v>8309</v>
      </c>
      <c r="R325" s="2" t="s">
        <v>8316</v>
      </c>
      <c r="S325" s="14">
        <f t="shared" si="22"/>
        <v>42697.32136574074</v>
      </c>
      <c r="T325" s="14">
        <f t="shared" si="23"/>
        <v>42039.079333333335</v>
      </c>
    </row>
    <row r="326" spans="1:20" ht="48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7">
        <f t="shared" si="20"/>
        <v>1.016</v>
      </c>
      <c r="P326" s="9">
        <f t="shared" si="21"/>
        <v>105.3170731707317</v>
      </c>
      <c r="Q326" s="2" t="s">
        <v>8309</v>
      </c>
      <c r="R326" s="2" t="s">
        <v>8316</v>
      </c>
      <c r="S326" s="14">
        <f t="shared" si="22"/>
        <v>42184.626250000001</v>
      </c>
      <c r="T326" s="14">
        <f t="shared" si="23"/>
        <v>41551.681199999999</v>
      </c>
    </row>
    <row r="327" spans="1:20" ht="48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7">
        <f t="shared" si="20"/>
        <v>1.04396</v>
      </c>
      <c r="P327" s="9">
        <f t="shared" si="21"/>
        <v>70.921195652173907</v>
      </c>
      <c r="Q327" s="2" t="s">
        <v>8309</v>
      </c>
      <c r="R327" s="2" t="s">
        <v>8316</v>
      </c>
      <c r="S327" s="14">
        <f t="shared" si="22"/>
        <v>42689.187881944439</v>
      </c>
      <c r="T327" s="14">
        <f t="shared" si="23"/>
        <v>42037.98036666667</v>
      </c>
    </row>
    <row r="328" spans="1:20" ht="48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7">
        <f t="shared" si="20"/>
        <v>1.1292973333333334</v>
      </c>
      <c r="P328" s="9">
        <f t="shared" si="21"/>
        <v>147.17167680278018</v>
      </c>
      <c r="Q328" s="2" t="s">
        <v>8309</v>
      </c>
      <c r="R328" s="2" t="s">
        <v>8316</v>
      </c>
      <c r="S328" s="14">
        <f t="shared" si="22"/>
        <v>42775.314884259264</v>
      </c>
      <c r="T328" s="14">
        <f t="shared" si="23"/>
        <v>42119.358</v>
      </c>
    </row>
    <row r="329" spans="1:20" ht="48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7">
        <f t="shared" si="20"/>
        <v>1.3640000000000001</v>
      </c>
      <c r="P329" s="9">
        <f t="shared" si="21"/>
        <v>160.47058823529412</v>
      </c>
      <c r="Q329" s="2" t="s">
        <v>8309</v>
      </c>
      <c r="R329" s="2" t="s">
        <v>8316</v>
      </c>
      <c r="S329" s="14">
        <f t="shared" si="22"/>
        <v>42058.235289351855</v>
      </c>
      <c r="T329" s="14">
        <f t="shared" si="23"/>
        <v>41424.68</v>
      </c>
    </row>
    <row r="330" spans="1:20" ht="48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7">
        <f t="shared" si="20"/>
        <v>1.036144</v>
      </c>
      <c r="P330" s="9">
        <f t="shared" si="21"/>
        <v>156.04578313253012</v>
      </c>
      <c r="Q330" s="2" t="s">
        <v>8309</v>
      </c>
      <c r="R330" s="2" t="s">
        <v>8316</v>
      </c>
      <c r="S330" s="14">
        <f t="shared" si="22"/>
        <v>42278.946620370371</v>
      </c>
      <c r="T330" s="14">
        <f t="shared" si="23"/>
        <v>41639.56</v>
      </c>
    </row>
    <row r="331" spans="1:20" ht="48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7">
        <f t="shared" si="20"/>
        <v>1.0549999999999999</v>
      </c>
      <c r="P331" s="9">
        <f t="shared" si="21"/>
        <v>63.17365269461078</v>
      </c>
      <c r="Q331" s="2" t="s">
        <v>8309</v>
      </c>
      <c r="R331" s="2" t="s">
        <v>8316</v>
      </c>
      <c r="S331" s="14">
        <f t="shared" si="22"/>
        <v>42291.46674768519</v>
      </c>
      <c r="T331" s="14">
        <f t="shared" si="23"/>
        <v>41645.32</v>
      </c>
    </row>
    <row r="332" spans="1:20" ht="48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7">
        <f t="shared" si="20"/>
        <v>1.0182857142857142</v>
      </c>
      <c r="P332" s="9">
        <f t="shared" si="21"/>
        <v>104.82352941176471</v>
      </c>
      <c r="Q332" s="2" t="s">
        <v>8309</v>
      </c>
      <c r="R332" s="2" t="s">
        <v>8316</v>
      </c>
      <c r="S332" s="14">
        <f t="shared" si="22"/>
        <v>41379.515775462962</v>
      </c>
      <c r="T332" s="14">
        <f t="shared" si="23"/>
        <v>40777.479333333336</v>
      </c>
    </row>
    <row r="333" spans="1:20" ht="48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7">
        <f t="shared" si="20"/>
        <v>1.0660499999999999</v>
      </c>
      <c r="P333" s="9">
        <f t="shared" si="21"/>
        <v>97.356164383561648</v>
      </c>
      <c r="Q333" s="2" t="s">
        <v>8309</v>
      </c>
      <c r="R333" s="2" t="s">
        <v>8316</v>
      </c>
      <c r="S333" s="14">
        <f t="shared" si="22"/>
        <v>42507.581412037034</v>
      </c>
      <c r="T333" s="14">
        <f t="shared" si="23"/>
        <v>41859.798155555553</v>
      </c>
    </row>
    <row r="334" spans="1:20" ht="48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7">
        <f t="shared" si="20"/>
        <v>1.13015</v>
      </c>
      <c r="P334" s="9">
        <f t="shared" si="21"/>
        <v>203.63063063063063</v>
      </c>
      <c r="Q334" s="2" t="s">
        <v>8309</v>
      </c>
      <c r="R334" s="2" t="s">
        <v>8316</v>
      </c>
      <c r="S334" s="14">
        <f t="shared" si="22"/>
        <v>42263.680289351847</v>
      </c>
      <c r="T334" s="14">
        <f t="shared" si="23"/>
        <v>41635.879999999997</v>
      </c>
    </row>
    <row r="335" spans="1:20" ht="48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7">
        <f t="shared" si="20"/>
        <v>1.252275</v>
      </c>
      <c r="P335" s="9">
        <f t="shared" si="21"/>
        <v>188.31203007518798</v>
      </c>
      <c r="Q335" s="2" t="s">
        <v>8309</v>
      </c>
      <c r="R335" s="2" t="s">
        <v>8316</v>
      </c>
      <c r="S335" s="14">
        <f t="shared" si="22"/>
        <v>42437.636469907404</v>
      </c>
      <c r="T335" s="14">
        <f t="shared" si="23"/>
        <v>41791.651011111113</v>
      </c>
    </row>
    <row r="336" spans="1:20" ht="48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7">
        <f t="shared" si="20"/>
        <v>1.0119</v>
      </c>
      <c r="P336" s="9">
        <f t="shared" si="21"/>
        <v>146.65217391304347</v>
      </c>
      <c r="Q336" s="2" t="s">
        <v>8309</v>
      </c>
      <c r="R336" s="2" t="s">
        <v>8316</v>
      </c>
      <c r="S336" s="14">
        <f t="shared" si="22"/>
        <v>42101.682372685187</v>
      </c>
      <c r="T336" s="14">
        <f t="shared" si="23"/>
        <v>41476.959999999999</v>
      </c>
    </row>
    <row r="337" spans="1:20" ht="48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7">
        <f t="shared" si="20"/>
        <v>1.0276470588235294</v>
      </c>
      <c r="P337" s="9">
        <f t="shared" si="21"/>
        <v>109.1875</v>
      </c>
      <c r="Q337" s="2" t="s">
        <v>8309</v>
      </c>
      <c r="R337" s="2" t="s">
        <v>8316</v>
      </c>
      <c r="S337" s="14">
        <f t="shared" si="22"/>
        <v>42101.737442129626</v>
      </c>
      <c r="T337" s="14">
        <f t="shared" si="23"/>
        <v>41470.36</v>
      </c>
    </row>
    <row r="338" spans="1:20" ht="48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7">
        <f t="shared" si="20"/>
        <v>1.1683911999999999</v>
      </c>
      <c r="P338" s="9">
        <f t="shared" si="21"/>
        <v>59.249046653144013</v>
      </c>
      <c r="Q338" s="2" t="s">
        <v>8309</v>
      </c>
      <c r="R338" s="2" t="s">
        <v>8316</v>
      </c>
      <c r="S338" s="14">
        <f t="shared" si="22"/>
        <v>42291.596273148149</v>
      </c>
      <c r="T338" s="14">
        <f t="shared" si="23"/>
        <v>41651.532422222226</v>
      </c>
    </row>
    <row r="339" spans="1:20" ht="48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7">
        <f t="shared" si="20"/>
        <v>1.0116833333333335</v>
      </c>
      <c r="P339" s="9">
        <f t="shared" si="21"/>
        <v>97.904838709677421</v>
      </c>
      <c r="Q339" s="2" t="s">
        <v>8309</v>
      </c>
      <c r="R339" s="2" t="s">
        <v>8316</v>
      </c>
      <c r="S339" s="14">
        <f t="shared" si="22"/>
        <v>42047.128564814819</v>
      </c>
      <c r="T339" s="14">
        <f t="shared" si="23"/>
        <v>41416.763422222219</v>
      </c>
    </row>
    <row r="340" spans="1:20" ht="48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7">
        <f t="shared" si="20"/>
        <v>1.1013360000000001</v>
      </c>
      <c r="P340" s="9">
        <f t="shared" si="21"/>
        <v>70.000169491525426</v>
      </c>
      <c r="Q340" s="2" t="s">
        <v>8309</v>
      </c>
      <c r="R340" s="2" t="s">
        <v>8316</v>
      </c>
      <c r="S340" s="14">
        <f t="shared" si="22"/>
        <v>42559.755671296298</v>
      </c>
      <c r="T340" s="14">
        <f t="shared" si="23"/>
        <v>41934.160000000003</v>
      </c>
    </row>
    <row r="341" spans="1:20" ht="48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7">
        <f t="shared" si="20"/>
        <v>1.0808333333333333</v>
      </c>
      <c r="P341" s="9">
        <f t="shared" si="21"/>
        <v>72.865168539325836</v>
      </c>
      <c r="Q341" s="2" t="s">
        <v>8309</v>
      </c>
      <c r="R341" s="2" t="s">
        <v>8316</v>
      </c>
      <c r="S341" s="14">
        <f t="shared" si="22"/>
        <v>42093.760046296295</v>
      </c>
      <c r="T341" s="14">
        <f t="shared" si="23"/>
        <v>41461.56964444444</v>
      </c>
    </row>
    <row r="342" spans="1:20" ht="48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7">
        <f t="shared" si="20"/>
        <v>1.2502285714285715</v>
      </c>
      <c r="P342" s="9">
        <f t="shared" si="21"/>
        <v>146.34782608695653</v>
      </c>
      <c r="Q342" s="2" t="s">
        <v>8309</v>
      </c>
      <c r="R342" s="2" t="s">
        <v>8316</v>
      </c>
      <c r="S342" s="14">
        <f t="shared" si="22"/>
        <v>42772.669062500005</v>
      </c>
      <c r="T342" s="14">
        <f t="shared" si="23"/>
        <v>42113.520000000004</v>
      </c>
    </row>
    <row r="343" spans="1:20" ht="48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7">
        <f t="shared" si="20"/>
        <v>1.0671428571428572</v>
      </c>
      <c r="P343" s="9">
        <f t="shared" si="21"/>
        <v>67.909090909090907</v>
      </c>
      <c r="Q343" s="2" t="s">
        <v>8309</v>
      </c>
      <c r="R343" s="2" t="s">
        <v>8316</v>
      </c>
      <c r="S343" s="14">
        <f t="shared" si="22"/>
        <v>41894.879606481481</v>
      </c>
      <c r="T343" s="14">
        <f t="shared" si="23"/>
        <v>41259.399333333335</v>
      </c>
    </row>
    <row r="344" spans="1:20" ht="32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7">
        <f t="shared" si="20"/>
        <v>1.0036639999999999</v>
      </c>
      <c r="P344" s="9">
        <f t="shared" si="21"/>
        <v>169.85083076923075</v>
      </c>
      <c r="Q344" s="2" t="s">
        <v>8309</v>
      </c>
      <c r="R344" s="2" t="s">
        <v>8316</v>
      </c>
      <c r="S344" s="14">
        <f t="shared" si="22"/>
        <v>42459.780844907407</v>
      </c>
      <c r="T344" s="14">
        <f t="shared" si="23"/>
        <v>41812.949611111108</v>
      </c>
    </row>
    <row r="345" spans="1:20" ht="48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7">
        <f t="shared" si="20"/>
        <v>1.0202863333333334</v>
      </c>
      <c r="P345" s="9">
        <f t="shared" si="21"/>
        <v>58.413339694656486</v>
      </c>
      <c r="Q345" s="2" t="s">
        <v>8309</v>
      </c>
      <c r="R345" s="2" t="s">
        <v>8316</v>
      </c>
      <c r="S345" s="14">
        <f t="shared" si="22"/>
        <v>41926.73778935185</v>
      </c>
      <c r="T345" s="14">
        <f t="shared" si="23"/>
        <v>41301.599999999999</v>
      </c>
    </row>
    <row r="346" spans="1:20" ht="48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7">
        <f t="shared" si="20"/>
        <v>1.0208358208955224</v>
      </c>
      <c r="P346" s="9">
        <f t="shared" si="21"/>
        <v>119.99298245614035</v>
      </c>
      <c r="Q346" s="2" t="s">
        <v>8309</v>
      </c>
      <c r="R346" s="2" t="s">
        <v>8316</v>
      </c>
      <c r="S346" s="14">
        <f t="shared" si="22"/>
        <v>42111.970995370371</v>
      </c>
      <c r="T346" s="14">
        <f t="shared" si="23"/>
        <v>41492.613333333335</v>
      </c>
    </row>
    <row r="347" spans="1:20" ht="48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7">
        <f t="shared" si="20"/>
        <v>1.2327586206896552</v>
      </c>
      <c r="P347" s="9">
        <f t="shared" si="21"/>
        <v>99.860335195530723</v>
      </c>
      <c r="Q347" s="2" t="s">
        <v>8309</v>
      </c>
      <c r="R347" s="2" t="s">
        <v>8316</v>
      </c>
      <c r="S347" s="14">
        <f t="shared" si="22"/>
        <v>42114.944328703699</v>
      </c>
      <c r="T347" s="14">
        <f t="shared" si="23"/>
        <v>41481.906555555557</v>
      </c>
    </row>
    <row r="348" spans="1:20" ht="48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7">
        <f t="shared" si="20"/>
        <v>1.7028880000000002</v>
      </c>
      <c r="P348" s="9">
        <f t="shared" si="21"/>
        <v>90.579148936170213</v>
      </c>
      <c r="Q348" s="2" t="s">
        <v>8309</v>
      </c>
      <c r="R348" s="2" t="s">
        <v>8316</v>
      </c>
      <c r="S348" s="14">
        <f t="shared" si="22"/>
        <v>42261.500243055561</v>
      </c>
      <c r="T348" s="14">
        <f t="shared" si="23"/>
        <v>41622.600233333331</v>
      </c>
    </row>
    <row r="349" spans="1:20" ht="48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7">
        <f t="shared" si="20"/>
        <v>1.1159049999999999</v>
      </c>
      <c r="P349" s="9">
        <f t="shared" si="21"/>
        <v>117.77361477572559</v>
      </c>
      <c r="Q349" s="2" t="s">
        <v>8309</v>
      </c>
      <c r="R349" s="2" t="s">
        <v>8316</v>
      </c>
      <c r="S349" s="14">
        <f t="shared" si="22"/>
        <v>42292.495474537034</v>
      </c>
      <c r="T349" s="14">
        <f t="shared" si="23"/>
        <v>41652.395655555556</v>
      </c>
    </row>
    <row r="350" spans="1:20" ht="48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7">
        <f t="shared" si="20"/>
        <v>1.03</v>
      </c>
      <c r="P350" s="9">
        <f t="shared" si="21"/>
        <v>86.554621848739501</v>
      </c>
      <c r="Q350" s="2" t="s">
        <v>8309</v>
      </c>
      <c r="R350" s="2" t="s">
        <v>8316</v>
      </c>
      <c r="S350" s="14">
        <f t="shared" si="22"/>
        <v>42207.58699074074</v>
      </c>
      <c r="T350" s="14">
        <f t="shared" si="23"/>
        <v>41570.84351111111</v>
      </c>
    </row>
    <row r="351" spans="1:20" ht="32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7">
        <f t="shared" si="20"/>
        <v>1.0663570159857905</v>
      </c>
      <c r="P351" s="9">
        <f t="shared" si="21"/>
        <v>71.899281437125751</v>
      </c>
      <c r="Q351" s="2" t="s">
        <v>8309</v>
      </c>
      <c r="R351" s="2" t="s">
        <v>8316</v>
      </c>
      <c r="S351" s="14">
        <f t="shared" si="22"/>
        <v>42760.498935185184</v>
      </c>
      <c r="T351" s="14">
        <f t="shared" si="23"/>
        <v>42101.63897777778</v>
      </c>
    </row>
    <row r="352" spans="1:20" ht="48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7">
        <f t="shared" si="20"/>
        <v>1.1476</v>
      </c>
      <c r="P352" s="9">
        <f t="shared" si="21"/>
        <v>129.81900452488688</v>
      </c>
      <c r="Q352" s="2" t="s">
        <v>8309</v>
      </c>
      <c r="R352" s="2" t="s">
        <v>8316</v>
      </c>
      <c r="S352" s="14">
        <f t="shared" si="22"/>
        <v>42586.066076388888</v>
      </c>
      <c r="T352" s="14">
        <f t="shared" si="23"/>
        <v>41941.959333333332</v>
      </c>
    </row>
    <row r="353" spans="1:20" ht="48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7">
        <f t="shared" si="20"/>
        <v>1.2734117647058822</v>
      </c>
      <c r="P353" s="9">
        <f t="shared" si="21"/>
        <v>44.912863070539416</v>
      </c>
      <c r="Q353" s="2" t="s">
        <v>8309</v>
      </c>
      <c r="R353" s="2" t="s">
        <v>8316</v>
      </c>
      <c r="S353" s="14">
        <f t="shared" si="22"/>
        <v>42427.964745370366</v>
      </c>
      <c r="T353" s="14">
        <f t="shared" si="23"/>
        <v>41791.966155555558</v>
      </c>
    </row>
    <row r="354" spans="1:20" ht="48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7">
        <f t="shared" si="20"/>
        <v>1.1656</v>
      </c>
      <c r="P354" s="9">
        <f t="shared" si="21"/>
        <v>40.755244755244753</v>
      </c>
      <c r="Q354" s="2" t="s">
        <v>8309</v>
      </c>
      <c r="R354" s="2" t="s">
        <v>8316</v>
      </c>
      <c r="S354" s="14">
        <f t="shared" si="22"/>
        <v>41890.167453703703</v>
      </c>
      <c r="T354" s="14">
        <f t="shared" si="23"/>
        <v>41266.120755555559</v>
      </c>
    </row>
    <row r="355" spans="1:20" ht="48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7">
        <f t="shared" si="20"/>
        <v>1.0861819426615318</v>
      </c>
      <c r="P355" s="9">
        <f t="shared" si="21"/>
        <v>103.52394779771615</v>
      </c>
      <c r="Q355" s="2" t="s">
        <v>8309</v>
      </c>
      <c r="R355" s="2" t="s">
        <v>8316</v>
      </c>
      <c r="S355" s="14">
        <f t="shared" si="22"/>
        <v>42297.791886574079</v>
      </c>
      <c r="T355" s="14">
        <f t="shared" si="23"/>
        <v>41657.480211111113</v>
      </c>
    </row>
    <row r="356" spans="1:20" ht="48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7">
        <f t="shared" si="20"/>
        <v>1.0394285714285714</v>
      </c>
      <c r="P356" s="9">
        <f t="shared" si="21"/>
        <v>125.44827586206897</v>
      </c>
      <c r="Q356" s="2" t="s">
        <v>8309</v>
      </c>
      <c r="R356" s="2" t="s">
        <v>8316</v>
      </c>
      <c r="S356" s="14">
        <f t="shared" si="22"/>
        <v>42438.827789351853</v>
      </c>
      <c r="T356" s="14">
        <f t="shared" si="23"/>
        <v>41792.794677777776</v>
      </c>
    </row>
    <row r="357" spans="1:20" ht="32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7">
        <f t="shared" si="20"/>
        <v>1.1625714285714286</v>
      </c>
      <c r="P357" s="9">
        <f t="shared" si="21"/>
        <v>246.60606060606059</v>
      </c>
      <c r="Q357" s="2" t="s">
        <v>8309</v>
      </c>
      <c r="R357" s="2" t="s">
        <v>8316</v>
      </c>
      <c r="S357" s="14">
        <f t="shared" si="22"/>
        <v>41943.293912037036</v>
      </c>
      <c r="T357" s="14">
        <f t="shared" si="23"/>
        <v>41318.122155555553</v>
      </c>
    </row>
    <row r="358" spans="1:20" ht="32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7">
        <f t="shared" si="20"/>
        <v>1.0269239999999999</v>
      </c>
      <c r="P358" s="9">
        <f t="shared" si="21"/>
        <v>79.401340206185566</v>
      </c>
      <c r="Q358" s="2" t="s">
        <v>8309</v>
      </c>
      <c r="R358" s="2" t="s">
        <v>8316</v>
      </c>
      <c r="S358" s="14">
        <f t="shared" si="22"/>
        <v>42415.803159722222</v>
      </c>
      <c r="T358" s="14">
        <f t="shared" si="23"/>
        <v>41770.691033333336</v>
      </c>
    </row>
    <row r="359" spans="1:20" ht="48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7">
        <f t="shared" si="20"/>
        <v>1.74</v>
      </c>
      <c r="P359" s="9">
        <f t="shared" si="21"/>
        <v>86.138613861386133</v>
      </c>
      <c r="Q359" s="2" t="s">
        <v>8309</v>
      </c>
      <c r="R359" s="2" t="s">
        <v>8316</v>
      </c>
      <c r="S359" s="14">
        <f t="shared" si="22"/>
        <v>42078.222187499996</v>
      </c>
      <c r="T359" s="14">
        <f t="shared" si="23"/>
        <v>41456.253299999997</v>
      </c>
    </row>
    <row r="360" spans="1:20" ht="48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7">
        <f t="shared" si="20"/>
        <v>1.03088</v>
      </c>
      <c r="P360" s="9">
        <f t="shared" si="21"/>
        <v>193.04868913857678</v>
      </c>
      <c r="Q360" s="2" t="s">
        <v>8309</v>
      </c>
      <c r="R360" s="2" t="s">
        <v>8316</v>
      </c>
      <c r="S360" s="14">
        <f t="shared" si="22"/>
        <v>42507.860196759255</v>
      </c>
      <c r="T360" s="14">
        <f t="shared" si="23"/>
        <v>41857.919999999998</v>
      </c>
    </row>
    <row r="361" spans="1:20" ht="48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7">
        <f t="shared" si="20"/>
        <v>1.0485537190082646</v>
      </c>
      <c r="P361" s="9">
        <f t="shared" si="21"/>
        <v>84.023178807947019</v>
      </c>
      <c r="Q361" s="2" t="s">
        <v>8309</v>
      </c>
      <c r="R361" s="2" t="s">
        <v>8316</v>
      </c>
      <c r="S361" s="14">
        <f t="shared" si="22"/>
        <v>41935.070486111108</v>
      </c>
      <c r="T361" s="14">
        <f t="shared" si="23"/>
        <v>41301.688000000002</v>
      </c>
    </row>
    <row r="362" spans="1:20" ht="48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7">
        <f t="shared" si="20"/>
        <v>1.0137499999999999</v>
      </c>
      <c r="P362" s="9">
        <f t="shared" si="21"/>
        <v>139.82758620689654</v>
      </c>
      <c r="Q362" s="2" t="s">
        <v>8309</v>
      </c>
      <c r="R362" s="2" t="s">
        <v>8316</v>
      </c>
      <c r="S362" s="14">
        <f t="shared" si="22"/>
        <v>42163.897916666669</v>
      </c>
      <c r="T362" s="14">
        <f t="shared" si="23"/>
        <v>41542.567333333332</v>
      </c>
    </row>
    <row r="363" spans="1:20" ht="48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7">
        <f t="shared" si="20"/>
        <v>1.1107699999999998</v>
      </c>
      <c r="P363" s="9">
        <f t="shared" si="21"/>
        <v>109.82189265536722</v>
      </c>
      <c r="Q363" s="2" t="s">
        <v>8309</v>
      </c>
      <c r="R363" s="2" t="s">
        <v>8316</v>
      </c>
      <c r="S363" s="14">
        <f t="shared" si="22"/>
        <v>41936.001226851848</v>
      </c>
      <c r="T363" s="14">
        <f t="shared" si="23"/>
        <v>41310.161177777773</v>
      </c>
    </row>
    <row r="364" spans="1:20" ht="48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7">
        <f t="shared" si="20"/>
        <v>1.2415933781686497</v>
      </c>
      <c r="P364" s="9">
        <f t="shared" si="21"/>
        <v>139.53488372093022</v>
      </c>
      <c r="Q364" s="2" t="s">
        <v>8309</v>
      </c>
      <c r="R364" s="2" t="s">
        <v>8316</v>
      </c>
      <c r="S364" s="14">
        <f t="shared" si="22"/>
        <v>41837.210543981484</v>
      </c>
      <c r="T364" s="14">
        <f t="shared" si="23"/>
        <v>41207.4</v>
      </c>
    </row>
    <row r="365" spans="1:20" ht="48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7">
        <f t="shared" si="20"/>
        <v>1.0133333333333334</v>
      </c>
      <c r="P365" s="9">
        <f t="shared" si="21"/>
        <v>347.84615384615387</v>
      </c>
      <c r="Q365" s="2" t="s">
        <v>8309</v>
      </c>
      <c r="R365" s="2" t="s">
        <v>8316</v>
      </c>
      <c r="S365" s="14">
        <f t="shared" si="22"/>
        <v>40255.744629629626</v>
      </c>
      <c r="T365" s="14">
        <f t="shared" si="23"/>
        <v>39711.534666666666</v>
      </c>
    </row>
    <row r="366" spans="1:20" ht="48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7">
        <f t="shared" si="20"/>
        <v>1.1016142857142857</v>
      </c>
      <c r="P366" s="9">
        <f t="shared" si="21"/>
        <v>68.24159292035398</v>
      </c>
      <c r="Q366" s="2" t="s">
        <v>8309</v>
      </c>
      <c r="R366" s="2" t="s">
        <v>8316</v>
      </c>
      <c r="S366" s="14">
        <f t="shared" si="22"/>
        <v>41780.859629629631</v>
      </c>
      <c r="T366" s="14">
        <f t="shared" si="23"/>
        <v>41161.479333333336</v>
      </c>
    </row>
    <row r="367" spans="1:20" ht="48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7">
        <f t="shared" si="20"/>
        <v>1.0397333333333334</v>
      </c>
      <c r="P367" s="9">
        <f t="shared" si="21"/>
        <v>239.93846153846152</v>
      </c>
      <c r="Q367" s="2" t="s">
        <v>8309</v>
      </c>
      <c r="R367" s="2" t="s">
        <v>8316</v>
      </c>
      <c r="S367" s="14">
        <f t="shared" si="22"/>
        <v>41668.606469907405</v>
      </c>
      <c r="T367" s="14">
        <f t="shared" si="23"/>
        <v>41053.422211111108</v>
      </c>
    </row>
    <row r="368" spans="1:20" ht="48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7">
        <f t="shared" si="20"/>
        <v>1.013157894736842</v>
      </c>
      <c r="P368" s="9">
        <f t="shared" si="21"/>
        <v>287.31343283582089</v>
      </c>
      <c r="Q368" s="2" t="s">
        <v>8309</v>
      </c>
      <c r="R368" s="2" t="s">
        <v>8316</v>
      </c>
      <c r="S368" s="14">
        <f t="shared" si="22"/>
        <v>41019.793032407404</v>
      </c>
      <c r="T368" s="14">
        <f t="shared" si="23"/>
        <v>40430.561311111109</v>
      </c>
    </row>
    <row r="369" spans="1:20" ht="48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7">
        <f t="shared" si="20"/>
        <v>1.033501</v>
      </c>
      <c r="P369" s="9">
        <f t="shared" si="21"/>
        <v>86.84882352941176</v>
      </c>
      <c r="Q369" s="2" t="s">
        <v>8309</v>
      </c>
      <c r="R369" s="2" t="s">
        <v>8316</v>
      </c>
      <c r="S369" s="14">
        <f t="shared" si="22"/>
        <v>41355.577291666668</v>
      </c>
      <c r="T369" s="14">
        <f t="shared" si="23"/>
        <v>40762.159333333329</v>
      </c>
    </row>
    <row r="370" spans="1:20" ht="48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7">
        <f t="shared" si="20"/>
        <v>1.04112</v>
      </c>
      <c r="P370" s="9">
        <f t="shared" si="21"/>
        <v>81.84905660377359</v>
      </c>
      <c r="Q370" s="2" t="s">
        <v>8309</v>
      </c>
      <c r="R370" s="2" t="s">
        <v>8316</v>
      </c>
      <c r="S370" s="14">
        <f t="shared" si="22"/>
        <v>42043.605578703704</v>
      </c>
      <c r="T370" s="14">
        <f t="shared" si="23"/>
        <v>41418.181355555556</v>
      </c>
    </row>
    <row r="371" spans="1:20" ht="48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7">
        <f t="shared" si="20"/>
        <v>1.1015569230769231</v>
      </c>
      <c r="P371" s="9">
        <f t="shared" si="21"/>
        <v>42.874970059880241</v>
      </c>
      <c r="Q371" s="2" t="s">
        <v>8309</v>
      </c>
      <c r="R371" s="2" t="s">
        <v>8316</v>
      </c>
      <c r="S371" s="14">
        <f t="shared" si="22"/>
        <v>40893.551724537036</v>
      </c>
      <c r="T371" s="14">
        <f t="shared" si="23"/>
        <v>40309.369655555558</v>
      </c>
    </row>
    <row r="372" spans="1:20" ht="48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7">
        <f t="shared" si="20"/>
        <v>1.2202</v>
      </c>
      <c r="P372" s="9">
        <f t="shared" si="21"/>
        <v>709.41860465116281</v>
      </c>
      <c r="Q372" s="2" t="s">
        <v>8309</v>
      </c>
      <c r="R372" s="2" t="s">
        <v>8316</v>
      </c>
      <c r="S372" s="14">
        <f t="shared" si="22"/>
        <v>42711.795138888891</v>
      </c>
      <c r="T372" s="14">
        <f t="shared" si="23"/>
        <v>42054.883333333331</v>
      </c>
    </row>
    <row r="373" spans="1:20" ht="48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7">
        <f t="shared" si="20"/>
        <v>1.1416866666666667</v>
      </c>
      <c r="P373" s="9">
        <f t="shared" si="21"/>
        <v>161.25517890772127</v>
      </c>
      <c r="Q373" s="2" t="s">
        <v>8309</v>
      </c>
      <c r="R373" s="2" t="s">
        <v>8316</v>
      </c>
      <c r="S373" s="14">
        <f t="shared" si="22"/>
        <v>41261.767812500002</v>
      </c>
      <c r="T373" s="14">
        <f t="shared" si="23"/>
        <v>40677.257100000003</v>
      </c>
    </row>
    <row r="374" spans="1:20" ht="32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7">
        <f t="shared" si="20"/>
        <v>1.2533333333333334</v>
      </c>
      <c r="P374" s="9">
        <f t="shared" si="21"/>
        <v>41.777777777777779</v>
      </c>
      <c r="Q374" s="2" t="s">
        <v>8309</v>
      </c>
      <c r="R374" s="2" t="s">
        <v>8316</v>
      </c>
      <c r="S374" s="14">
        <f t="shared" si="22"/>
        <v>42425.576898148152</v>
      </c>
      <c r="T374" s="14">
        <f t="shared" si="23"/>
        <v>41789.800000000003</v>
      </c>
    </row>
    <row r="375" spans="1:20" ht="48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7">
        <f t="shared" si="20"/>
        <v>1.0666666666666667</v>
      </c>
      <c r="P375" s="9">
        <f t="shared" si="21"/>
        <v>89.887640449438209</v>
      </c>
      <c r="Q375" s="2" t="s">
        <v>8309</v>
      </c>
      <c r="R375" s="2" t="s">
        <v>8316</v>
      </c>
      <c r="S375" s="14">
        <f t="shared" si="22"/>
        <v>41078.91201388889</v>
      </c>
      <c r="T375" s="14">
        <f t="shared" si="23"/>
        <v>40487.315533333334</v>
      </c>
    </row>
    <row r="376" spans="1:20" ht="48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7">
        <f t="shared" si="20"/>
        <v>1.3065</v>
      </c>
      <c r="P376" s="9">
        <f t="shared" si="21"/>
        <v>45.051724137931032</v>
      </c>
      <c r="Q376" s="2" t="s">
        <v>8309</v>
      </c>
      <c r="R376" s="2" t="s">
        <v>8316</v>
      </c>
      <c r="S376" s="14">
        <f t="shared" si="22"/>
        <v>40757.889247685183</v>
      </c>
      <c r="T376" s="14">
        <f t="shared" si="23"/>
        <v>40193.533677777777</v>
      </c>
    </row>
    <row r="377" spans="1:20" ht="48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7">
        <f t="shared" si="20"/>
        <v>1.2</v>
      </c>
      <c r="P377" s="9">
        <f t="shared" si="21"/>
        <v>42.857142857142854</v>
      </c>
      <c r="Q377" s="2" t="s">
        <v>8309</v>
      </c>
      <c r="R377" s="2" t="s">
        <v>8316</v>
      </c>
      <c r="S377" s="14">
        <f t="shared" si="22"/>
        <v>41657.985081018516</v>
      </c>
      <c r="T377" s="14">
        <f t="shared" si="23"/>
        <v>41054.491999999998</v>
      </c>
    </row>
    <row r="378" spans="1:20" ht="48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7">
        <f t="shared" si="20"/>
        <v>1.0595918367346939</v>
      </c>
      <c r="P378" s="9">
        <f t="shared" si="21"/>
        <v>54.083333333333336</v>
      </c>
      <c r="Q378" s="2" t="s">
        <v>8309</v>
      </c>
      <c r="R378" s="2" t="s">
        <v>8316</v>
      </c>
      <c r="S378" s="14">
        <f t="shared" si="22"/>
        <v>42576.452731481477</v>
      </c>
      <c r="T378" s="14">
        <f t="shared" si="23"/>
        <v>41925.914622222219</v>
      </c>
    </row>
    <row r="379" spans="1:20" ht="48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7">
        <f t="shared" si="20"/>
        <v>1.1439999999999999</v>
      </c>
      <c r="P379" s="9">
        <f t="shared" si="21"/>
        <v>103.21804511278195</v>
      </c>
      <c r="Q379" s="2" t="s">
        <v>8309</v>
      </c>
      <c r="R379" s="2" t="s">
        <v>8316</v>
      </c>
      <c r="S379" s="14">
        <f t="shared" si="22"/>
        <v>42292.250787037032</v>
      </c>
      <c r="T379" s="14">
        <f t="shared" si="23"/>
        <v>41652.160666666663</v>
      </c>
    </row>
    <row r="380" spans="1:20" ht="48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7">
        <f t="shared" si="20"/>
        <v>1.1176666666666666</v>
      </c>
      <c r="P380" s="9">
        <f t="shared" si="21"/>
        <v>40.397590361445786</v>
      </c>
      <c r="Q380" s="2" t="s">
        <v>8309</v>
      </c>
      <c r="R380" s="2" t="s">
        <v>8316</v>
      </c>
      <c r="S380" s="14">
        <f t="shared" si="22"/>
        <v>42370.571851851855</v>
      </c>
      <c r="T380" s="14">
        <f t="shared" si="23"/>
        <v>41721.954666666665</v>
      </c>
    </row>
    <row r="381" spans="1:20" ht="48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7">
        <f t="shared" si="20"/>
        <v>1.1608000000000001</v>
      </c>
      <c r="P381" s="9">
        <f t="shared" si="21"/>
        <v>116.85906040268456</v>
      </c>
      <c r="Q381" s="2" t="s">
        <v>8309</v>
      </c>
      <c r="R381" s="2" t="s">
        <v>8316</v>
      </c>
      <c r="S381" s="14">
        <f t="shared" si="22"/>
        <v>40987.688333333332</v>
      </c>
      <c r="T381" s="14">
        <f t="shared" si="23"/>
        <v>40414.140800000001</v>
      </c>
    </row>
    <row r="382" spans="1:20" ht="48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7">
        <f t="shared" si="20"/>
        <v>1.415</v>
      </c>
      <c r="P382" s="9">
        <f t="shared" si="21"/>
        <v>115.51020408163265</v>
      </c>
      <c r="Q382" s="2" t="s">
        <v>8309</v>
      </c>
      <c r="R382" s="2" t="s">
        <v>8316</v>
      </c>
      <c r="S382" s="14">
        <f t="shared" si="22"/>
        <v>42367.719814814816</v>
      </c>
      <c r="T382" s="14">
        <f t="shared" si="23"/>
        <v>41719.771022222223</v>
      </c>
    </row>
    <row r="383" spans="1:20" ht="48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7">
        <f t="shared" si="20"/>
        <v>1.0472999999999999</v>
      </c>
      <c r="P383" s="9">
        <f t="shared" si="21"/>
        <v>104.31274900398407</v>
      </c>
      <c r="Q383" s="2" t="s">
        <v>8309</v>
      </c>
      <c r="R383" s="2" t="s">
        <v>8316</v>
      </c>
      <c r="S383" s="14">
        <f t="shared" si="22"/>
        <v>41085.698113425926</v>
      </c>
      <c r="T383" s="14">
        <f t="shared" si="23"/>
        <v>40498.160000000003</v>
      </c>
    </row>
    <row r="384" spans="1:20" ht="48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7">
        <f t="shared" si="20"/>
        <v>2.5583333333333331</v>
      </c>
      <c r="P384" s="9">
        <f t="shared" si="21"/>
        <v>69.772727272727266</v>
      </c>
      <c r="Q384" s="2" t="s">
        <v>8309</v>
      </c>
      <c r="R384" s="2" t="s">
        <v>8316</v>
      </c>
      <c r="S384" s="14">
        <f t="shared" si="22"/>
        <v>41144.709490740745</v>
      </c>
      <c r="T384" s="14">
        <f t="shared" si="23"/>
        <v>40535.121111111112</v>
      </c>
    </row>
    <row r="385" spans="1:20" ht="48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7">
        <f t="shared" si="20"/>
        <v>2.0670670670670672</v>
      </c>
      <c r="P385" s="9">
        <f t="shared" si="21"/>
        <v>43.020833333333336</v>
      </c>
      <c r="Q385" s="2" t="s">
        <v>8309</v>
      </c>
      <c r="R385" s="2" t="s">
        <v>8316</v>
      </c>
      <c r="S385" s="14">
        <f t="shared" si="22"/>
        <v>41755.117581018516</v>
      </c>
      <c r="T385" s="14">
        <f t="shared" si="23"/>
        <v>41129.752877777777</v>
      </c>
    </row>
    <row r="386" spans="1:20" ht="48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7">
        <f t="shared" si="20"/>
        <v>1.1210500000000001</v>
      </c>
      <c r="P386" s="9">
        <f t="shared" si="21"/>
        <v>58.540469973890339</v>
      </c>
      <c r="Q386" s="2" t="s">
        <v>8309</v>
      </c>
      <c r="R386" s="2" t="s">
        <v>8316</v>
      </c>
      <c r="S386" s="14">
        <f t="shared" si="22"/>
        <v>41980.781793981485</v>
      </c>
      <c r="T386" s="14">
        <f t="shared" si="23"/>
        <v>41353.110522222225</v>
      </c>
    </row>
    <row r="387" spans="1:20" ht="48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24">E387/D387</f>
        <v>1.05982</v>
      </c>
      <c r="P387" s="9">
        <f t="shared" ref="P387:P450" si="25">AVERAGE(E387/L387)</f>
        <v>111.79535864978902</v>
      </c>
      <c r="Q387" s="2" t="s">
        <v>8309</v>
      </c>
      <c r="R387" s="2" t="s">
        <v>8316</v>
      </c>
      <c r="S387" s="14">
        <f t="shared" ref="S387:S450" si="26">(((J387/60)/60)/24)+DATE(1970,1,1)</f>
        <v>41934.584502314814</v>
      </c>
      <c r="T387" s="14">
        <f t="shared" ref="T387:T450" si="27">(((I387/60)/60)/25)+DATE(1970,1,1)</f>
        <v>41308.801122222219</v>
      </c>
    </row>
    <row r="388" spans="1:20" ht="48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7">
        <f t="shared" si="24"/>
        <v>1.0016666666666667</v>
      </c>
      <c r="P388" s="9">
        <f t="shared" si="25"/>
        <v>46.230769230769234</v>
      </c>
      <c r="Q388" s="2" t="s">
        <v>8309</v>
      </c>
      <c r="R388" s="2" t="s">
        <v>8316</v>
      </c>
      <c r="S388" s="14">
        <f t="shared" si="26"/>
        <v>42211.951284722221</v>
      </c>
      <c r="T388" s="14">
        <f t="shared" si="27"/>
        <v>41560.633233333334</v>
      </c>
    </row>
    <row r="389" spans="1:20" ht="48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7">
        <f t="shared" si="24"/>
        <v>2.1398947368421051</v>
      </c>
      <c r="P389" s="9">
        <f t="shared" si="25"/>
        <v>144.69039145907473</v>
      </c>
      <c r="Q389" s="2" t="s">
        <v>8309</v>
      </c>
      <c r="R389" s="2" t="s">
        <v>8316</v>
      </c>
      <c r="S389" s="14">
        <f t="shared" si="26"/>
        <v>42200.67659722222</v>
      </c>
      <c r="T389" s="14">
        <f t="shared" si="27"/>
        <v>41564.76</v>
      </c>
    </row>
    <row r="390" spans="1:20" ht="48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7">
        <f t="shared" si="24"/>
        <v>1.2616000000000001</v>
      </c>
      <c r="P390" s="9">
        <f t="shared" si="25"/>
        <v>88.845070422535215</v>
      </c>
      <c r="Q390" s="2" t="s">
        <v>8309</v>
      </c>
      <c r="R390" s="2" t="s">
        <v>8316</v>
      </c>
      <c r="S390" s="14">
        <f t="shared" si="26"/>
        <v>42549.076157407413</v>
      </c>
      <c r="T390" s="14">
        <f t="shared" si="27"/>
        <v>41898.673111111115</v>
      </c>
    </row>
    <row r="391" spans="1:20" ht="48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7">
        <f t="shared" si="24"/>
        <v>1.8153547058823529</v>
      </c>
      <c r="P391" s="9">
        <f t="shared" si="25"/>
        <v>81.75107284768211</v>
      </c>
      <c r="Q391" s="2" t="s">
        <v>8309</v>
      </c>
      <c r="R391" s="2" t="s">
        <v>8316</v>
      </c>
      <c r="S391" s="14">
        <f t="shared" si="26"/>
        <v>41674.063078703701</v>
      </c>
      <c r="T391" s="14">
        <f t="shared" si="27"/>
        <v>41060.479333333336</v>
      </c>
    </row>
    <row r="392" spans="1:20" ht="48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7">
        <f t="shared" si="24"/>
        <v>1</v>
      </c>
      <c r="P392" s="9">
        <f t="shared" si="25"/>
        <v>71.428571428571431</v>
      </c>
      <c r="Q392" s="2" t="s">
        <v>8309</v>
      </c>
      <c r="R392" s="2" t="s">
        <v>8316</v>
      </c>
      <c r="S392" s="14">
        <f t="shared" si="26"/>
        <v>42112.036712962959</v>
      </c>
      <c r="T392" s="14">
        <f t="shared" si="27"/>
        <v>41469.515244444447</v>
      </c>
    </row>
    <row r="393" spans="1:20" ht="48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7">
        <f t="shared" si="24"/>
        <v>1.0061</v>
      </c>
      <c r="P393" s="9">
        <f t="shared" si="25"/>
        <v>104.25906735751295</v>
      </c>
      <c r="Q393" s="2" t="s">
        <v>8309</v>
      </c>
      <c r="R393" s="2" t="s">
        <v>8316</v>
      </c>
      <c r="S393" s="14">
        <f t="shared" si="26"/>
        <v>40865.042256944449</v>
      </c>
      <c r="T393" s="14">
        <f t="shared" si="27"/>
        <v>40281.999333333333</v>
      </c>
    </row>
    <row r="394" spans="1:20" ht="48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7">
        <f t="shared" si="24"/>
        <v>1.009027027027027</v>
      </c>
      <c r="P394" s="9">
        <f t="shared" si="25"/>
        <v>90.616504854368927</v>
      </c>
      <c r="Q394" s="2" t="s">
        <v>8309</v>
      </c>
      <c r="R394" s="2" t="s">
        <v>8316</v>
      </c>
      <c r="S394" s="14">
        <f t="shared" si="26"/>
        <v>40763.717256944445</v>
      </c>
      <c r="T394" s="14">
        <f t="shared" si="27"/>
        <v>40185.120000000003</v>
      </c>
    </row>
    <row r="395" spans="1:20" ht="32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7">
        <f t="shared" si="24"/>
        <v>1.10446</v>
      </c>
      <c r="P395" s="9">
        <f t="shared" si="25"/>
        <v>157.33048433048432</v>
      </c>
      <c r="Q395" s="2" t="s">
        <v>8309</v>
      </c>
      <c r="R395" s="2" t="s">
        <v>8316</v>
      </c>
      <c r="S395" s="14">
        <f t="shared" si="26"/>
        <v>41526.708935185183</v>
      </c>
      <c r="T395" s="14">
        <f t="shared" si="27"/>
        <v>40918.16057777778</v>
      </c>
    </row>
    <row r="396" spans="1:20" ht="48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7">
        <f t="shared" si="24"/>
        <v>1.118936170212766</v>
      </c>
      <c r="P396" s="9">
        <f t="shared" si="25"/>
        <v>105.18</v>
      </c>
      <c r="Q396" s="2" t="s">
        <v>8309</v>
      </c>
      <c r="R396" s="2" t="s">
        <v>8316</v>
      </c>
      <c r="S396" s="14">
        <f t="shared" si="26"/>
        <v>42417.818078703705</v>
      </c>
      <c r="T396" s="14">
        <f t="shared" si="27"/>
        <v>41801.425355555555</v>
      </c>
    </row>
    <row r="397" spans="1:20" ht="48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7">
        <f t="shared" si="24"/>
        <v>1.0804450000000001</v>
      </c>
      <c r="P397" s="9">
        <f t="shared" si="25"/>
        <v>58.719836956521746</v>
      </c>
      <c r="Q397" s="2" t="s">
        <v>8309</v>
      </c>
      <c r="R397" s="2" t="s">
        <v>8316</v>
      </c>
      <c r="S397" s="14">
        <f t="shared" si="26"/>
        <v>40990.909259259257</v>
      </c>
      <c r="T397" s="14">
        <f t="shared" si="27"/>
        <v>40408.581333333335</v>
      </c>
    </row>
    <row r="398" spans="1:20" ht="48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7">
        <f t="shared" si="24"/>
        <v>1.0666666666666667</v>
      </c>
      <c r="P398" s="9">
        <f t="shared" si="25"/>
        <v>81.632653061224488</v>
      </c>
      <c r="Q398" s="2" t="s">
        <v>8309</v>
      </c>
      <c r="R398" s="2" t="s">
        <v>8316</v>
      </c>
      <c r="S398" s="14">
        <f t="shared" si="26"/>
        <v>41082.564884259256</v>
      </c>
      <c r="T398" s="14">
        <f t="shared" si="27"/>
        <v>40476.422288888891</v>
      </c>
    </row>
    <row r="399" spans="1:20" ht="64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7">
        <f t="shared" si="24"/>
        <v>1.0390027322404372</v>
      </c>
      <c r="P399" s="9">
        <f t="shared" si="25"/>
        <v>56.460043668122275</v>
      </c>
      <c r="Q399" s="2" t="s">
        <v>8309</v>
      </c>
      <c r="R399" s="2" t="s">
        <v>8316</v>
      </c>
      <c r="S399" s="14">
        <f t="shared" si="26"/>
        <v>40379.776435185187</v>
      </c>
      <c r="T399" s="14">
        <f t="shared" si="27"/>
        <v>39828.029333333332</v>
      </c>
    </row>
    <row r="400" spans="1:20" ht="48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7">
        <f t="shared" si="24"/>
        <v>1.2516</v>
      </c>
      <c r="P400" s="9">
        <f t="shared" si="25"/>
        <v>140.1044776119403</v>
      </c>
      <c r="Q400" s="2" t="s">
        <v>8309</v>
      </c>
      <c r="R400" s="2" t="s">
        <v>8316</v>
      </c>
      <c r="S400" s="14">
        <f t="shared" si="26"/>
        <v>42078.793124999997</v>
      </c>
      <c r="T400" s="14">
        <f t="shared" si="27"/>
        <v>41461.6014</v>
      </c>
    </row>
    <row r="401" spans="1:20" ht="48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7">
        <f t="shared" si="24"/>
        <v>1.0680499999999999</v>
      </c>
      <c r="P401" s="9">
        <f t="shared" si="25"/>
        <v>224.85263157894738</v>
      </c>
      <c r="Q401" s="2" t="s">
        <v>8309</v>
      </c>
      <c r="R401" s="2" t="s">
        <v>8316</v>
      </c>
      <c r="S401" s="14">
        <f t="shared" si="26"/>
        <v>42687.875775462962</v>
      </c>
      <c r="T401" s="14">
        <f t="shared" si="27"/>
        <v>42032.520000000004</v>
      </c>
    </row>
    <row r="402" spans="1:20" ht="48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7">
        <f t="shared" si="24"/>
        <v>1.1230249999999999</v>
      </c>
      <c r="P402" s="9">
        <f t="shared" si="25"/>
        <v>181.13306451612902</v>
      </c>
      <c r="Q402" s="2" t="s">
        <v>8309</v>
      </c>
      <c r="R402" s="2" t="s">
        <v>8316</v>
      </c>
      <c r="S402" s="14">
        <f t="shared" si="26"/>
        <v>41745.635960648149</v>
      </c>
      <c r="T402" s="14">
        <f t="shared" si="27"/>
        <v>41127.86</v>
      </c>
    </row>
    <row r="403" spans="1:20" ht="48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7">
        <f t="shared" si="24"/>
        <v>1.0381199999999999</v>
      </c>
      <c r="P403" s="9">
        <f t="shared" si="25"/>
        <v>711.04109589041093</v>
      </c>
      <c r="Q403" s="2" t="s">
        <v>8309</v>
      </c>
      <c r="R403" s="2" t="s">
        <v>8316</v>
      </c>
      <c r="S403" s="14">
        <f t="shared" si="26"/>
        <v>40732.842245370368</v>
      </c>
      <c r="T403" s="14">
        <f t="shared" si="27"/>
        <v>40155.088555555558</v>
      </c>
    </row>
    <row r="404" spans="1:20" ht="48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7">
        <f t="shared" si="24"/>
        <v>1.4165000000000001</v>
      </c>
      <c r="P404" s="9">
        <f t="shared" si="25"/>
        <v>65.883720930232556</v>
      </c>
      <c r="Q404" s="2" t="s">
        <v>8309</v>
      </c>
      <c r="R404" s="2" t="s">
        <v>8316</v>
      </c>
      <c r="S404" s="14">
        <f t="shared" si="26"/>
        <v>42292.539548611108</v>
      </c>
      <c r="T404" s="14">
        <f t="shared" si="27"/>
        <v>41643.797966666665</v>
      </c>
    </row>
    <row r="405" spans="1:20" ht="48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7">
        <f t="shared" si="24"/>
        <v>1.0526</v>
      </c>
      <c r="P405" s="9">
        <f t="shared" si="25"/>
        <v>75.185714285714283</v>
      </c>
      <c r="Q405" s="2" t="s">
        <v>8309</v>
      </c>
      <c r="R405" s="2" t="s">
        <v>8316</v>
      </c>
      <c r="S405" s="14">
        <f t="shared" si="26"/>
        <v>40718.310659722221</v>
      </c>
      <c r="T405" s="14">
        <f t="shared" si="27"/>
        <v>40157.445333333337</v>
      </c>
    </row>
    <row r="406" spans="1:20" ht="48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7">
        <f t="shared" si="24"/>
        <v>1.0309142857142857</v>
      </c>
      <c r="P406" s="9">
        <f t="shared" si="25"/>
        <v>133.14391143911439</v>
      </c>
      <c r="Q406" s="2" t="s">
        <v>8309</v>
      </c>
      <c r="R406" s="2" t="s">
        <v>8316</v>
      </c>
      <c r="S406" s="14">
        <f t="shared" si="26"/>
        <v>41646.628032407411</v>
      </c>
      <c r="T406" s="14">
        <f t="shared" si="27"/>
        <v>41031.682666666668</v>
      </c>
    </row>
    <row r="407" spans="1:20" ht="32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7">
        <f t="shared" si="24"/>
        <v>1.0765957446808512</v>
      </c>
      <c r="P407" s="9">
        <f t="shared" si="25"/>
        <v>55.2</v>
      </c>
      <c r="Q407" s="2" t="s">
        <v>8309</v>
      </c>
      <c r="R407" s="2" t="s">
        <v>8316</v>
      </c>
      <c r="S407" s="14">
        <f t="shared" si="26"/>
        <v>41674.08494212963</v>
      </c>
      <c r="T407" s="14">
        <f t="shared" si="27"/>
        <v>41058.681544444444</v>
      </c>
    </row>
    <row r="408" spans="1:20" ht="48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7">
        <f t="shared" si="24"/>
        <v>1.0770464285714285</v>
      </c>
      <c r="P408" s="9">
        <f t="shared" si="25"/>
        <v>86.163714285714292</v>
      </c>
      <c r="Q408" s="2" t="s">
        <v>8309</v>
      </c>
      <c r="R408" s="2" t="s">
        <v>8316</v>
      </c>
      <c r="S408" s="14">
        <f t="shared" si="26"/>
        <v>40638.162465277775</v>
      </c>
      <c r="T408" s="14">
        <f t="shared" si="27"/>
        <v>40068.119333333336</v>
      </c>
    </row>
    <row r="409" spans="1:20" ht="48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7">
        <f t="shared" si="24"/>
        <v>1.0155000000000001</v>
      </c>
      <c r="P409" s="9">
        <f t="shared" si="25"/>
        <v>92.318181818181813</v>
      </c>
      <c r="Q409" s="2" t="s">
        <v>8309</v>
      </c>
      <c r="R409" s="2" t="s">
        <v>8316</v>
      </c>
      <c r="S409" s="14">
        <f t="shared" si="26"/>
        <v>40806.870949074073</v>
      </c>
      <c r="T409" s="14">
        <f t="shared" si="27"/>
        <v>40254.996111111112</v>
      </c>
    </row>
    <row r="410" spans="1:20" ht="48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7">
        <f t="shared" si="24"/>
        <v>1.0143766666666667</v>
      </c>
      <c r="P410" s="9">
        <f t="shared" si="25"/>
        <v>160.16473684210527</v>
      </c>
      <c r="Q410" s="2" t="s">
        <v>8309</v>
      </c>
      <c r="R410" s="2" t="s">
        <v>8316</v>
      </c>
      <c r="S410" s="14">
        <f t="shared" si="26"/>
        <v>41543.735995370371</v>
      </c>
      <c r="T410" s="14">
        <f t="shared" si="27"/>
        <v>40943.186555555556</v>
      </c>
    </row>
    <row r="411" spans="1:20" ht="48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7">
        <f t="shared" si="24"/>
        <v>1.3680000000000001</v>
      </c>
      <c r="P411" s="9">
        <f t="shared" si="25"/>
        <v>45.6</v>
      </c>
      <c r="Q411" s="2" t="s">
        <v>8309</v>
      </c>
      <c r="R411" s="2" t="s">
        <v>8316</v>
      </c>
      <c r="S411" s="14">
        <f t="shared" si="26"/>
        <v>42543.862777777773</v>
      </c>
      <c r="T411" s="14">
        <f t="shared" si="27"/>
        <v>41893.668266666667</v>
      </c>
    </row>
    <row r="412" spans="1:20" ht="48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7">
        <f t="shared" si="24"/>
        <v>1.2829999999999999</v>
      </c>
      <c r="P412" s="9">
        <f t="shared" si="25"/>
        <v>183.28571428571428</v>
      </c>
      <c r="Q412" s="2" t="s">
        <v>8309</v>
      </c>
      <c r="R412" s="2" t="s">
        <v>8316</v>
      </c>
      <c r="S412" s="14">
        <f t="shared" si="26"/>
        <v>42113.981446759266</v>
      </c>
      <c r="T412" s="14">
        <f t="shared" si="27"/>
        <v>41509.782188888887</v>
      </c>
    </row>
    <row r="413" spans="1:20" ht="48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7">
        <f t="shared" si="24"/>
        <v>1.0105</v>
      </c>
      <c r="P413" s="9">
        <f t="shared" si="25"/>
        <v>125.78838174273859</v>
      </c>
      <c r="Q413" s="2" t="s">
        <v>8309</v>
      </c>
      <c r="R413" s="2" t="s">
        <v>8316</v>
      </c>
      <c r="S413" s="14">
        <f t="shared" si="26"/>
        <v>41598.17597222222</v>
      </c>
      <c r="T413" s="14">
        <f t="shared" si="27"/>
        <v>40987.760000000002</v>
      </c>
    </row>
    <row r="414" spans="1:20" ht="48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7">
        <f t="shared" si="24"/>
        <v>1.2684</v>
      </c>
      <c r="P414" s="9">
        <f t="shared" si="25"/>
        <v>57.654545454545456</v>
      </c>
      <c r="Q414" s="2" t="s">
        <v>8309</v>
      </c>
      <c r="R414" s="2" t="s">
        <v>8316</v>
      </c>
      <c r="S414" s="14">
        <f t="shared" si="26"/>
        <v>41099.742800925924</v>
      </c>
      <c r="T414" s="14">
        <f t="shared" si="27"/>
        <v>40493.873088888889</v>
      </c>
    </row>
    <row r="415" spans="1:20" ht="48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7">
        <f t="shared" si="24"/>
        <v>1.0508593749999999</v>
      </c>
      <c r="P415" s="9">
        <f t="shared" si="25"/>
        <v>78.660818713450297</v>
      </c>
      <c r="Q415" s="2" t="s">
        <v>8309</v>
      </c>
      <c r="R415" s="2" t="s">
        <v>8316</v>
      </c>
      <c r="S415" s="14">
        <f t="shared" si="26"/>
        <v>41079.877442129626</v>
      </c>
      <c r="T415" s="14">
        <f t="shared" si="27"/>
        <v>40488.242344444443</v>
      </c>
    </row>
    <row r="416" spans="1:20" ht="48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7">
        <f t="shared" si="24"/>
        <v>1.0285405405405406</v>
      </c>
      <c r="P416" s="9">
        <f t="shared" si="25"/>
        <v>91.480769230769226</v>
      </c>
      <c r="Q416" s="2" t="s">
        <v>8309</v>
      </c>
      <c r="R416" s="2" t="s">
        <v>8316</v>
      </c>
      <c r="S416" s="14">
        <f t="shared" si="26"/>
        <v>41529.063252314816</v>
      </c>
      <c r="T416" s="14">
        <f t="shared" si="27"/>
        <v>40919.460722222218</v>
      </c>
    </row>
    <row r="417" spans="1:20" ht="64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7">
        <f t="shared" si="24"/>
        <v>1.0214714285714286</v>
      </c>
      <c r="P417" s="9">
        <f t="shared" si="25"/>
        <v>68.09809523809524</v>
      </c>
      <c r="Q417" s="2" t="s">
        <v>8309</v>
      </c>
      <c r="R417" s="2" t="s">
        <v>8316</v>
      </c>
      <c r="S417" s="14">
        <f t="shared" si="26"/>
        <v>41904.851875</v>
      </c>
      <c r="T417" s="14">
        <f t="shared" si="27"/>
        <v>41275.08</v>
      </c>
    </row>
    <row r="418" spans="1:20" ht="32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7">
        <f t="shared" si="24"/>
        <v>1.2021700000000002</v>
      </c>
      <c r="P418" s="9">
        <f t="shared" si="25"/>
        <v>48.086800000000004</v>
      </c>
      <c r="Q418" s="2" t="s">
        <v>8309</v>
      </c>
      <c r="R418" s="2" t="s">
        <v>8316</v>
      </c>
      <c r="S418" s="14">
        <f t="shared" si="26"/>
        <v>41648.396192129629</v>
      </c>
      <c r="T418" s="14">
        <f t="shared" si="27"/>
        <v>41034.020344444441</v>
      </c>
    </row>
    <row r="419" spans="1:20" ht="48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7">
        <f t="shared" si="24"/>
        <v>1.0024761904761905</v>
      </c>
      <c r="P419" s="9">
        <f t="shared" si="25"/>
        <v>202.42307692307693</v>
      </c>
      <c r="Q419" s="2" t="s">
        <v>8309</v>
      </c>
      <c r="R419" s="2" t="s">
        <v>8316</v>
      </c>
      <c r="S419" s="14">
        <f t="shared" si="26"/>
        <v>41360.970601851855</v>
      </c>
      <c r="T419" s="14">
        <f t="shared" si="27"/>
        <v>40740.061999999998</v>
      </c>
    </row>
    <row r="420" spans="1:20" ht="48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7">
        <f t="shared" si="24"/>
        <v>1.0063392857142857</v>
      </c>
      <c r="P420" s="9">
        <f t="shared" si="25"/>
        <v>216.75</v>
      </c>
      <c r="Q420" s="2" t="s">
        <v>8309</v>
      </c>
      <c r="R420" s="2" t="s">
        <v>8316</v>
      </c>
      <c r="S420" s="14">
        <f t="shared" si="26"/>
        <v>42178.282372685186</v>
      </c>
      <c r="T420" s="14">
        <f t="shared" si="27"/>
        <v>41542.711077777778</v>
      </c>
    </row>
    <row r="421" spans="1:20" ht="48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4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7">
        <f t="shared" si="24"/>
        <v>1.004375</v>
      </c>
      <c r="P421" s="9">
        <f t="shared" si="25"/>
        <v>110.06849315068493</v>
      </c>
      <c r="Q421" s="2" t="s">
        <v>8309</v>
      </c>
      <c r="R421" s="2" t="s">
        <v>8316</v>
      </c>
      <c r="S421" s="14">
        <f t="shared" si="26"/>
        <v>41394.842442129629</v>
      </c>
      <c r="T421" s="14">
        <f t="shared" si="27"/>
        <v>40819.408744444445</v>
      </c>
    </row>
    <row r="422" spans="1:20" ht="48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7">
        <f t="shared" si="24"/>
        <v>4.3939393939393936E-3</v>
      </c>
      <c r="P422" s="9">
        <f t="shared" si="25"/>
        <v>4.833333333333333</v>
      </c>
      <c r="Q422" s="2" t="s">
        <v>8309</v>
      </c>
      <c r="R422" s="2" t="s">
        <v>8317</v>
      </c>
      <c r="S422" s="14">
        <f t="shared" si="26"/>
        <v>41682.23646990741</v>
      </c>
      <c r="T422" s="14">
        <f t="shared" si="27"/>
        <v>41066.467011111112</v>
      </c>
    </row>
    <row r="423" spans="1:20" ht="48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7">
        <f t="shared" si="24"/>
        <v>2.0066666666666667E-2</v>
      </c>
      <c r="P423" s="9">
        <f t="shared" si="25"/>
        <v>50.166666666666664</v>
      </c>
      <c r="Q423" s="2" t="s">
        <v>8309</v>
      </c>
      <c r="R423" s="2" t="s">
        <v>8317</v>
      </c>
      <c r="S423" s="14">
        <f t="shared" si="26"/>
        <v>42177.491388888884</v>
      </c>
      <c r="T423" s="14">
        <f t="shared" si="27"/>
        <v>41570.751733333331</v>
      </c>
    </row>
    <row r="424" spans="1:20" ht="48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7">
        <f t="shared" si="24"/>
        <v>1.0749999999999999E-2</v>
      </c>
      <c r="P424" s="9">
        <f t="shared" si="25"/>
        <v>35.833333333333336</v>
      </c>
      <c r="Q424" s="2" t="s">
        <v>8309</v>
      </c>
      <c r="R424" s="2" t="s">
        <v>8317</v>
      </c>
      <c r="S424" s="14">
        <f t="shared" si="26"/>
        <v>41863.260381944441</v>
      </c>
      <c r="T424" s="14">
        <f t="shared" si="27"/>
        <v>41240.289966666664</v>
      </c>
    </row>
    <row r="425" spans="1:20" ht="48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7">
        <f t="shared" si="24"/>
        <v>7.6499999999999997E-3</v>
      </c>
      <c r="P425" s="9">
        <f t="shared" si="25"/>
        <v>11.76923076923077</v>
      </c>
      <c r="Q425" s="2" t="s">
        <v>8309</v>
      </c>
      <c r="R425" s="2" t="s">
        <v>8317</v>
      </c>
      <c r="S425" s="14">
        <f t="shared" si="26"/>
        <v>41400.92627314815</v>
      </c>
      <c r="T425" s="14">
        <f t="shared" si="27"/>
        <v>40796.449222222218</v>
      </c>
    </row>
    <row r="426" spans="1:20" ht="48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7">
        <f t="shared" si="24"/>
        <v>6.7966666666666675E-2</v>
      </c>
      <c r="P426" s="9">
        <f t="shared" si="25"/>
        <v>40.78</v>
      </c>
      <c r="Q426" s="2" t="s">
        <v>8309</v>
      </c>
      <c r="R426" s="2" t="s">
        <v>8317</v>
      </c>
      <c r="S426" s="14">
        <f t="shared" si="26"/>
        <v>40934.376145833332</v>
      </c>
      <c r="T426" s="14">
        <f t="shared" si="27"/>
        <v>40377.321100000001</v>
      </c>
    </row>
    <row r="427" spans="1:20" ht="48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7">
        <f t="shared" si="24"/>
        <v>1.2E-4</v>
      </c>
      <c r="P427" s="9">
        <f t="shared" si="25"/>
        <v>3</v>
      </c>
      <c r="Q427" s="2" t="s">
        <v>8309</v>
      </c>
      <c r="R427" s="2" t="s">
        <v>8317</v>
      </c>
      <c r="S427" s="14">
        <f t="shared" si="26"/>
        <v>42275.861157407402</v>
      </c>
      <c r="T427" s="14">
        <f t="shared" si="27"/>
        <v>41665.226711111114</v>
      </c>
    </row>
    <row r="428" spans="1:20" ht="48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7">
        <f t="shared" si="24"/>
        <v>1.3299999999999999E-2</v>
      </c>
      <c r="P428" s="9">
        <f t="shared" si="25"/>
        <v>16.625</v>
      </c>
      <c r="Q428" s="2" t="s">
        <v>8309</v>
      </c>
      <c r="R428" s="2" t="s">
        <v>8317</v>
      </c>
      <c r="S428" s="14">
        <f t="shared" si="26"/>
        <v>42400.711967592593</v>
      </c>
      <c r="T428" s="14">
        <f t="shared" si="27"/>
        <v>41756.243488888889</v>
      </c>
    </row>
    <row r="429" spans="1:20" ht="48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7">
        <f t="shared" si="24"/>
        <v>0</v>
      </c>
      <c r="P429" s="9" t="e">
        <f t="shared" si="25"/>
        <v>#DIV/0!</v>
      </c>
      <c r="Q429" s="2" t="s">
        <v>8309</v>
      </c>
      <c r="R429" s="2" t="s">
        <v>8317</v>
      </c>
      <c r="S429" s="14">
        <f t="shared" si="26"/>
        <v>42285.909027777772</v>
      </c>
      <c r="T429" s="14">
        <f t="shared" si="27"/>
        <v>41630.559333333331</v>
      </c>
    </row>
    <row r="430" spans="1:20" ht="32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7">
        <f t="shared" si="24"/>
        <v>5.6333333333333332E-2</v>
      </c>
      <c r="P430" s="9">
        <f t="shared" si="25"/>
        <v>52</v>
      </c>
      <c r="Q430" s="2" t="s">
        <v>8309</v>
      </c>
      <c r="R430" s="2" t="s">
        <v>8317</v>
      </c>
      <c r="S430" s="14">
        <f t="shared" si="26"/>
        <v>41778.766724537039</v>
      </c>
      <c r="T430" s="14">
        <f t="shared" si="27"/>
        <v>41157.4</v>
      </c>
    </row>
    <row r="431" spans="1:20" ht="64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7">
        <f t="shared" si="24"/>
        <v>0</v>
      </c>
      <c r="P431" s="9" t="e">
        <f t="shared" si="25"/>
        <v>#DIV/0!</v>
      </c>
      <c r="Q431" s="2" t="s">
        <v>8309</v>
      </c>
      <c r="R431" s="2" t="s">
        <v>8317</v>
      </c>
      <c r="S431" s="14">
        <f t="shared" si="26"/>
        <v>40070.901412037041</v>
      </c>
      <c r="T431" s="14">
        <f t="shared" si="27"/>
        <v>39561.199333333338</v>
      </c>
    </row>
    <row r="432" spans="1:20" ht="32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7">
        <f t="shared" si="24"/>
        <v>2.4E-2</v>
      </c>
      <c r="P432" s="9">
        <f t="shared" si="25"/>
        <v>4.8</v>
      </c>
      <c r="Q432" s="2" t="s">
        <v>8309</v>
      </c>
      <c r="R432" s="2" t="s">
        <v>8317</v>
      </c>
      <c r="S432" s="14">
        <f t="shared" si="26"/>
        <v>41513.107256944444</v>
      </c>
      <c r="T432" s="14">
        <f t="shared" si="27"/>
        <v>40889.742966666665</v>
      </c>
    </row>
    <row r="433" spans="1:20" ht="48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7">
        <f t="shared" si="24"/>
        <v>0.13833333333333334</v>
      </c>
      <c r="P433" s="9">
        <f t="shared" si="25"/>
        <v>51.875</v>
      </c>
      <c r="Q433" s="2" t="s">
        <v>8309</v>
      </c>
      <c r="R433" s="2" t="s">
        <v>8317</v>
      </c>
      <c r="S433" s="14">
        <f t="shared" si="26"/>
        <v>42526.871331018512</v>
      </c>
      <c r="T433" s="14">
        <f t="shared" si="27"/>
        <v>41877.356477777779</v>
      </c>
    </row>
    <row r="434" spans="1:20" ht="48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7">
        <f t="shared" si="24"/>
        <v>9.5000000000000001E-2</v>
      </c>
      <c r="P434" s="9">
        <f t="shared" si="25"/>
        <v>71.25</v>
      </c>
      <c r="Q434" s="2" t="s">
        <v>8309</v>
      </c>
      <c r="R434" s="2" t="s">
        <v>8317</v>
      </c>
      <c r="S434" s="14">
        <f t="shared" si="26"/>
        <v>42238.726631944446</v>
      </c>
      <c r="T434" s="14">
        <f t="shared" si="27"/>
        <v>41629.537566666666</v>
      </c>
    </row>
    <row r="435" spans="1:20" ht="64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7">
        <f t="shared" si="24"/>
        <v>0</v>
      </c>
      <c r="P435" s="9" t="e">
        <f t="shared" si="25"/>
        <v>#DIV/0!</v>
      </c>
      <c r="Q435" s="2" t="s">
        <v>8309</v>
      </c>
      <c r="R435" s="2" t="s">
        <v>8317</v>
      </c>
      <c r="S435" s="14">
        <f t="shared" si="26"/>
        <v>42228.629884259266</v>
      </c>
      <c r="T435" s="14">
        <f t="shared" si="27"/>
        <v>41619.844688888887</v>
      </c>
    </row>
    <row r="436" spans="1:20" ht="48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7">
        <f t="shared" si="24"/>
        <v>0.05</v>
      </c>
      <c r="P436" s="9">
        <f t="shared" si="25"/>
        <v>62.5</v>
      </c>
      <c r="Q436" s="2" t="s">
        <v>8309</v>
      </c>
      <c r="R436" s="2" t="s">
        <v>8317</v>
      </c>
      <c r="S436" s="14">
        <f t="shared" si="26"/>
        <v>41576.834513888891</v>
      </c>
      <c r="T436" s="14">
        <f t="shared" si="27"/>
        <v>40968.241133333329</v>
      </c>
    </row>
    <row r="437" spans="1:20" ht="48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7">
        <f t="shared" si="24"/>
        <v>2.7272727272727273E-5</v>
      </c>
      <c r="P437" s="9">
        <f t="shared" si="25"/>
        <v>1</v>
      </c>
      <c r="Q437" s="2" t="s">
        <v>8309</v>
      </c>
      <c r="R437" s="2" t="s">
        <v>8317</v>
      </c>
      <c r="S437" s="14">
        <f t="shared" si="26"/>
        <v>41500.747453703705</v>
      </c>
      <c r="T437" s="14">
        <f t="shared" si="27"/>
        <v>40892.277555555556</v>
      </c>
    </row>
    <row r="438" spans="1:20" ht="48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7">
        <f t="shared" si="24"/>
        <v>0</v>
      </c>
      <c r="P438" s="9" t="e">
        <f t="shared" si="25"/>
        <v>#DIV/0!</v>
      </c>
      <c r="Q438" s="2" t="s">
        <v>8309</v>
      </c>
      <c r="R438" s="2" t="s">
        <v>8317</v>
      </c>
      <c r="S438" s="14">
        <f t="shared" si="26"/>
        <v>41456.36241898148</v>
      </c>
      <c r="T438" s="14">
        <f t="shared" si="27"/>
        <v>40849.667922222223</v>
      </c>
    </row>
    <row r="439" spans="1:20" ht="48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7">
        <f t="shared" si="24"/>
        <v>0</v>
      </c>
      <c r="P439" s="9" t="e">
        <f t="shared" si="25"/>
        <v>#DIV/0!</v>
      </c>
      <c r="Q439" s="2" t="s">
        <v>8309</v>
      </c>
      <c r="R439" s="2" t="s">
        <v>8317</v>
      </c>
      <c r="S439" s="14">
        <f t="shared" si="26"/>
        <v>42591.31858796296</v>
      </c>
      <c r="T439" s="14">
        <f t="shared" si="27"/>
        <v>41968.025844444448</v>
      </c>
    </row>
    <row r="440" spans="1:20" ht="48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7">
        <f t="shared" si="24"/>
        <v>9.3799999999999994E-2</v>
      </c>
      <c r="P440" s="9">
        <f t="shared" si="25"/>
        <v>170.54545454545453</v>
      </c>
      <c r="Q440" s="2" t="s">
        <v>8309</v>
      </c>
      <c r="R440" s="2" t="s">
        <v>8317</v>
      </c>
      <c r="S440" s="14">
        <f t="shared" si="26"/>
        <v>42296.261087962965</v>
      </c>
      <c r="T440" s="14">
        <f t="shared" si="27"/>
        <v>41656.010644444446</v>
      </c>
    </row>
    <row r="441" spans="1:20" ht="48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7">
        <f t="shared" si="24"/>
        <v>0</v>
      </c>
      <c r="P441" s="9" t="e">
        <f t="shared" si="25"/>
        <v>#DIV/0!</v>
      </c>
      <c r="Q441" s="2" t="s">
        <v>8309</v>
      </c>
      <c r="R441" s="2" t="s">
        <v>8317</v>
      </c>
      <c r="S441" s="14">
        <f t="shared" si="26"/>
        <v>41919.761782407404</v>
      </c>
      <c r="T441" s="14">
        <f t="shared" si="27"/>
        <v>41275.331311111113</v>
      </c>
    </row>
    <row r="442" spans="1:20" ht="48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7">
        <f t="shared" si="24"/>
        <v>1E-3</v>
      </c>
      <c r="P442" s="9">
        <f t="shared" si="25"/>
        <v>5</v>
      </c>
      <c r="Q442" s="2" t="s">
        <v>8309</v>
      </c>
      <c r="R442" s="2" t="s">
        <v>8317</v>
      </c>
      <c r="S442" s="14">
        <f t="shared" si="26"/>
        <v>42423.985567129625</v>
      </c>
      <c r="T442" s="14">
        <f t="shared" si="27"/>
        <v>41778.546144444445</v>
      </c>
    </row>
    <row r="443" spans="1:20" ht="48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7">
        <f t="shared" si="24"/>
        <v>0</v>
      </c>
      <c r="P443" s="9" t="e">
        <f t="shared" si="25"/>
        <v>#DIV/0!</v>
      </c>
      <c r="Q443" s="2" t="s">
        <v>8309</v>
      </c>
      <c r="R443" s="2" t="s">
        <v>8317</v>
      </c>
      <c r="S443" s="14">
        <f t="shared" si="26"/>
        <v>41550.793935185182</v>
      </c>
      <c r="T443" s="14">
        <f t="shared" si="27"/>
        <v>40940.32217777778</v>
      </c>
    </row>
    <row r="444" spans="1:20" ht="16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7">
        <f t="shared" si="24"/>
        <v>0.39358823529411763</v>
      </c>
      <c r="P444" s="9">
        <f t="shared" si="25"/>
        <v>393.58823529411762</v>
      </c>
      <c r="Q444" s="2" t="s">
        <v>8309</v>
      </c>
      <c r="R444" s="2" t="s">
        <v>8317</v>
      </c>
      <c r="S444" s="14">
        <f t="shared" si="26"/>
        <v>42024.888692129629</v>
      </c>
      <c r="T444" s="14">
        <f t="shared" si="27"/>
        <v>41395.453144444444</v>
      </c>
    </row>
    <row r="445" spans="1:20" ht="48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7">
        <f t="shared" si="24"/>
        <v>1E-3</v>
      </c>
      <c r="P445" s="9">
        <f t="shared" si="25"/>
        <v>5</v>
      </c>
      <c r="Q445" s="2" t="s">
        <v>8309</v>
      </c>
      <c r="R445" s="2" t="s">
        <v>8317</v>
      </c>
      <c r="S445" s="14">
        <f t="shared" si="26"/>
        <v>41650.015057870369</v>
      </c>
      <c r="T445" s="14">
        <f t="shared" si="27"/>
        <v>41035.574455555558</v>
      </c>
    </row>
    <row r="446" spans="1:20" ht="32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7">
        <f t="shared" si="24"/>
        <v>0.05</v>
      </c>
      <c r="P446" s="9">
        <f t="shared" si="25"/>
        <v>50</v>
      </c>
      <c r="Q446" s="2" t="s">
        <v>8309</v>
      </c>
      <c r="R446" s="2" t="s">
        <v>8317</v>
      </c>
      <c r="S446" s="14">
        <f t="shared" si="26"/>
        <v>40894.906956018516</v>
      </c>
      <c r="T446" s="14">
        <f t="shared" si="27"/>
        <v>40339.470677777776</v>
      </c>
    </row>
    <row r="447" spans="1:20" ht="48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7">
        <f t="shared" si="24"/>
        <v>3.3333333333333335E-5</v>
      </c>
      <c r="P447" s="9">
        <f t="shared" si="25"/>
        <v>1</v>
      </c>
      <c r="Q447" s="2" t="s">
        <v>8309</v>
      </c>
      <c r="R447" s="2" t="s">
        <v>8317</v>
      </c>
      <c r="S447" s="14">
        <f t="shared" si="26"/>
        <v>42130.335358796292</v>
      </c>
      <c r="T447" s="14">
        <f t="shared" si="27"/>
        <v>41482.281944444447</v>
      </c>
    </row>
    <row r="448" spans="1:20" ht="48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7">
        <f t="shared" si="24"/>
        <v>7.2952380952380949E-2</v>
      </c>
      <c r="P448" s="9">
        <f t="shared" si="25"/>
        <v>47.875</v>
      </c>
      <c r="Q448" s="2" t="s">
        <v>8309</v>
      </c>
      <c r="R448" s="2" t="s">
        <v>8317</v>
      </c>
      <c r="S448" s="14">
        <f t="shared" si="26"/>
        <v>42037.083564814813</v>
      </c>
      <c r="T448" s="14">
        <f t="shared" si="27"/>
        <v>41407.160222222221</v>
      </c>
    </row>
    <row r="449" spans="1:20" ht="48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7">
        <f t="shared" si="24"/>
        <v>1.6666666666666666E-4</v>
      </c>
      <c r="P449" s="9">
        <f t="shared" si="25"/>
        <v>5</v>
      </c>
      <c r="Q449" s="2" t="s">
        <v>8309</v>
      </c>
      <c r="R449" s="2" t="s">
        <v>8317</v>
      </c>
      <c r="S449" s="14">
        <f t="shared" si="26"/>
        <v>41331.555127314816</v>
      </c>
      <c r="T449" s="14">
        <f t="shared" si="27"/>
        <v>40725.012922222217</v>
      </c>
    </row>
    <row r="450" spans="1:20" ht="48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7">
        <f t="shared" si="24"/>
        <v>3.2804E-2</v>
      </c>
      <c r="P450" s="9">
        <f t="shared" si="25"/>
        <v>20.502500000000001</v>
      </c>
      <c r="Q450" s="2" t="s">
        <v>8309</v>
      </c>
      <c r="R450" s="2" t="s">
        <v>8317</v>
      </c>
      <c r="S450" s="14">
        <f t="shared" si="26"/>
        <v>41753.758043981477</v>
      </c>
      <c r="T450" s="14">
        <f t="shared" si="27"/>
        <v>41125.567722222222</v>
      </c>
    </row>
    <row r="451" spans="1:20" ht="48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7">
        <f t="shared" ref="O451:O514" si="28">E451/D451</f>
        <v>2.2499999999999999E-2</v>
      </c>
      <c r="P451" s="9">
        <f t="shared" ref="P451:P514" si="29">AVERAGE(E451/L451)</f>
        <v>9</v>
      </c>
      <c r="Q451" s="2" t="s">
        <v>8309</v>
      </c>
      <c r="R451" s="2" t="s">
        <v>8317</v>
      </c>
      <c r="S451" s="14">
        <f t="shared" ref="S451:S514" si="30">(((J451/60)/60)/24)+DATE(1970,1,1)</f>
        <v>41534.568113425928</v>
      </c>
      <c r="T451" s="14">
        <f t="shared" ref="T451:T514" si="31">(((I451/60)/60)/25)+DATE(1970,1,1)</f>
        <v>40924.745388888885</v>
      </c>
    </row>
    <row r="452" spans="1:20" ht="48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7">
        <f t="shared" si="28"/>
        <v>7.92E-3</v>
      </c>
      <c r="P452" s="9">
        <f t="shared" si="29"/>
        <v>56.571428571428569</v>
      </c>
      <c r="Q452" s="2" t="s">
        <v>8309</v>
      </c>
      <c r="R452" s="2" t="s">
        <v>8317</v>
      </c>
      <c r="S452" s="14">
        <f t="shared" si="30"/>
        <v>41654.946759259255</v>
      </c>
      <c r="T452" s="14">
        <f t="shared" si="31"/>
        <v>41040.308888888889</v>
      </c>
    </row>
    <row r="453" spans="1:20" ht="48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7">
        <f t="shared" si="28"/>
        <v>0</v>
      </c>
      <c r="P453" s="9" t="e">
        <f t="shared" si="29"/>
        <v>#DIV/0!</v>
      </c>
      <c r="Q453" s="2" t="s">
        <v>8309</v>
      </c>
      <c r="R453" s="2" t="s">
        <v>8317</v>
      </c>
      <c r="S453" s="14">
        <f t="shared" si="30"/>
        <v>41634.715173611112</v>
      </c>
      <c r="T453" s="14">
        <f t="shared" si="31"/>
        <v>41020.886566666668</v>
      </c>
    </row>
    <row r="454" spans="1:20" ht="32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7">
        <f t="shared" si="28"/>
        <v>0.64</v>
      </c>
      <c r="P454" s="9">
        <f t="shared" si="29"/>
        <v>40</v>
      </c>
      <c r="Q454" s="2" t="s">
        <v>8309</v>
      </c>
      <c r="R454" s="2" t="s">
        <v>8317</v>
      </c>
      <c r="S454" s="14">
        <f t="shared" si="30"/>
        <v>42107.703877314809</v>
      </c>
      <c r="T454" s="14">
        <f t="shared" si="31"/>
        <v>41474.955722222221</v>
      </c>
    </row>
    <row r="455" spans="1:20" ht="48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7">
        <f t="shared" si="28"/>
        <v>2.740447957839262E-4</v>
      </c>
      <c r="P455" s="9">
        <f t="shared" si="29"/>
        <v>13</v>
      </c>
      <c r="Q455" s="2" t="s">
        <v>8309</v>
      </c>
      <c r="R455" s="2" t="s">
        <v>8317</v>
      </c>
      <c r="S455" s="14">
        <f t="shared" si="30"/>
        <v>42038.824988425928</v>
      </c>
      <c r="T455" s="14">
        <f t="shared" si="31"/>
        <v>41395.391988888892</v>
      </c>
    </row>
    <row r="456" spans="1:20" ht="48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7">
        <f t="shared" si="28"/>
        <v>8.2000000000000007E-3</v>
      </c>
      <c r="P456" s="9">
        <f t="shared" si="29"/>
        <v>16.399999999999999</v>
      </c>
      <c r="Q456" s="2" t="s">
        <v>8309</v>
      </c>
      <c r="R456" s="2" t="s">
        <v>8317</v>
      </c>
      <c r="S456" s="14">
        <f t="shared" si="30"/>
        <v>41938.717256944445</v>
      </c>
      <c r="T456" s="14">
        <f t="shared" si="31"/>
        <v>41313.529333333332</v>
      </c>
    </row>
    <row r="457" spans="1:20" ht="48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7">
        <f t="shared" si="28"/>
        <v>6.9230769230769226E-4</v>
      </c>
      <c r="P457" s="9">
        <f t="shared" si="29"/>
        <v>22.5</v>
      </c>
      <c r="Q457" s="2" t="s">
        <v>8309</v>
      </c>
      <c r="R457" s="2" t="s">
        <v>8317</v>
      </c>
      <c r="S457" s="14">
        <f t="shared" si="30"/>
        <v>40971.002569444441</v>
      </c>
      <c r="T457" s="14">
        <f t="shared" si="31"/>
        <v>40398.140666666666</v>
      </c>
    </row>
    <row r="458" spans="1:20" ht="48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7">
        <f t="shared" si="28"/>
        <v>6.8631863186318634E-3</v>
      </c>
      <c r="P458" s="9">
        <f t="shared" si="29"/>
        <v>20.333333333333332</v>
      </c>
      <c r="Q458" s="2" t="s">
        <v>8309</v>
      </c>
      <c r="R458" s="2" t="s">
        <v>8317</v>
      </c>
      <c r="S458" s="14">
        <f t="shared" si="30"/>
        <v>41547.694456018515</v>
      </c>
      <c r="T458" s="14">
        <f t="shared" si="31"/>
        <v>40929.159333333329</v>
      </c>
    </row>
    <row r="459" spans="1:20" ht="48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7">
        <f t="shared" si="28"/>
        <v>0</v>
      </c>
      <c r="P459" s="9" t="e">
        <f t="shared" si="29"/>
        <v>#DIV/0!</v>
      </c>
      <c r="Q459" s="2" t="s">
        <v>8309</v>
      </c>
      <c r="R459" s="2" t="s">
        <v>8317</v>
      </c>
      <c r="S459" s="14">
        <f t="shared" si="30"/>
        <v>41837.767500000002</v>
      </c>
      <c r="T459" s="14">
        <f t="shared" si="31"/>
        <v>41215.816800000001</v>
      </c>
    </row>
    <row r="460" spans="1:20" ht="48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7">
        <f t="shared" si="28"/>
        <v>8.2100000000000006E-2</v>
      </c>
      <c r="P460" s="9">
        <f t="shared" si="29"/>
        <v>16.755102040816325</v>
      </c>
      <c r="Q460" s="2" t="s">
        <v>8309</v>
      </c>
      <c r="R460" s="2" t="s">
        <v>8317</v>
      </c>
      <c r="S460" s="14">
        <f t="shared" si="30"/>
        <v>41378.69976851852</v>
      </c>
      <c r="T460" s="14">
        <f t="shared" si="31"/>
        <v>40775.111777777776</v>
      </c>
    </row>
    <row r="461" spans="1:20" ht="48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7">
        <f t="shared" si="28"/>
        <v>6.4102564102564103E-4</v>
      </c>
      <c r="P461" s="9">
        <f t="shared" si="29"/>
        <v>25</v>
      </c>
      <c r="Q461" s="2" t="s">
        <v>8309</v>
      </c>
      <c r="R461" s="2" t="s">
        <v>8317</v>
      </c>
      <c r="S461" s="14">
        <f t="shared" si="30"/>
        <v>40800.6403587963</v>
      </c>
      <c r="T461" s="14">
        <f t="shared" si="31"/>
        <v>40249.014744444445</v>
      </c>
    </row>
    <row r="462" spans="1:20" ht="32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7">
        <f t="shared" si="28"/>
        <v>2.9411764705882353E-3</v>
      </c>
      <c r="P462" s="9">
        <f t="shared" si="29"/>
        <v>12.5</v>
      </c>
      <c r="Q462" s="2" t="s">
        <v>8309</v>
      </c>
      <c r="R462" s="2" t="s">
        <v>8317</v>
      </c>
      <c r="S462" s="14">
        <f t="shared" si="30"/>
        <v>41759.542534722219</v>
      </c>
      <c r="T462" s="14">
        <f t="shared" si="31"/>
        <v>41142.28</v>
      </c>
    </row>
    <row r="463" spans="1:20" ht="48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7">
        <f t="shared" si="28"/>
        <v>0</v>
      </c>
      <c r="P463" s="9" t="e">
        <f t="shared" si="29"/>
        <v>#DIV/0!</v>
      </c>
      <c r="Q463" s="2" t="s">
        <v>8309</v>
      </c>
      <c r="R463" s="2" t="s">
        <v>8317</v>
      </c>
      <c r="S463" s="14">
        <f t="shared" si="30"/>
        <v>41407.84684027778</v>
      </c>
      <c r="T463" s="14">
        <f t="shared" si="31"/>
        <v>40793.492966666665</v>
      </c>
    </row>
    <row r="464" spans="1:20" ht="48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7">
        <f t="shared" si="28"/>
        <v>0</v>
      </c>
      <c r="P464" s="9" t="e">
        <f t="shared" si="29"/>
        <v>#DIV/0!</v>
      </c>
      <c r="Q464" s="2" t="s">
        <v>8309</v>
      </c>
      <c r="R464" s="2" t="s">
        <v>8317</v>
      </c>
      <c r="S464" s="14">
        <f t="shared" si="30"/>
        <v>40705.126631944448</v>
      </c>
      <c r="T464" s="14">
        <f t="shared" si="31"/>
        <v>40157.281566666665</v>
      </c>
    </row>
    <row r="465" spans="1:20" ht="48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7">
        <f t="shared" si="28"/>
        <v>2.2727272727272728E-2</v>
      </c>
      <c r="P465" s="9">
        <f t="shared" si="29"/>
        <v>113.63636363636364</v>
      </c>
      <c r="Q465" s="2" t="s">
        <v>8309</v>
      </c>
      <c r="R465" s="2" t="s">
        <v>8317</v>
      </c>
      <c r="S465" s="14">
        <f t="shared" si="30"/>
        <v>40750.710104166668</v>
      </c>
      <c r="T465" s="14">
        <f t="shared" si="31"/>
        <v>40201.041700000002</v>
      </c>
    </row>
    <row r="466" spans="1:20" ht="32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7">
        <f t="shared" si="28"/>
        <v>9.9009900990099011E-4</v>
      </c>
      <c r="P466" s="9">
        <f t="shared" si="29"/>
        <v>1</v>
      </c>
      <c r="Q466" s="2" t="s">
        <v>8309</v>
      </c>
      <c r="R466" s="2" t="s">
        <v>8317</v>
      </c>
      <c r="S466" s="14">
        <f t="shared" si="30"/>
        <v>42488.848784722228</v>
      </c>
      <c r="T466" s="14">
        <f t="shared" si="31"/>
        <v>41831.254833333332</v>
      </c>
    </row>
    <row r="467" spans="1:20" ht="16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7">
        <f t="shared" si="28"/>
        <v>0.26953125</v>
      </c>
      <c r="P467" s="9">
        <f t="shared" si="29"/>
        <v>17.25</v>
      </c>
      <c r="Q467" s="2" t="s">
        <v>8309</v>
      </c>
      <c r="R467" s="2" t="s">
        <v>8317</v>
      </c>
      <c r="S467" s="14">
        <f t="shared" si="30"/>
        <v>41801.120069444441</v>
      </c>
      <c r="T467" s="14">
        <f t="shared" si="31"/>
        <v>41167.195266666662</v>
      </c>
    </row>
    <row r="468" spans="1:20" ht="48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7">
        <f t="shared" si="28"/>
        <v>7.6E-3</v>
      </c>
      <c r="P468" s="9">
        <f t="shared" si="29"/>
        <v>15.2</v>
      </c>
      <c r="Q468" s="2" t="s">
        <v>8309</v>
      </c>
      <c r="R468" s="2" t="s">
        <v>8317</v>
      </c>
      <c r="S468" s="14">
        <f t="shared" si="30"/>
        <v>41129.942870370374</v>
      </c>
      <c r="T468" s="14">
        <f t="shared" si="31"/>
        <v>40536.305155555558</v>
      </c>
    </row>
    <row r="469" spans="1:20" ht="48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7">
        <f t="shared" si="28"/>
        <v>0.21575</v>
      </c>
      <c r="P469" s="9">
        <f t="shared" si="29"/>
        <v>110.64102564102564</v>
      </c>
      <c r="Q469" s="2" t="s">
        <v>8309</v>
      </c>
      <c r="R469" s="2" t="s">
        <v>8317</v>
      </c>
      <c r="S469" s="14">
        <f t="shared" si="30"/>
        <v>41135.679791666669</v>
      </c>
      <c r="T469" s="14">
        <f t="shared" si="31"/>
        <v>40556.212599999999</v>
      </c>
    </row>
    <row r="470" spans="1:20" ht="48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7">
        <f t="shared" si="28"/>
        <v>0</v>
      </c>
      <c r="P470" s="9" t="e">
        <f t="shared" si="29"/>
        <v>#DIV/0!</v>
      </c>
      <c r="Q470" s="2" t="s">
        <v>8309</v>
      </c>
      <c r="R470" s="2" t="s">
        <v>8317</v>
      </c>
      <c r="S470" s="14">
        <f t="shared" si="30"/>
        <v>41041.167627314811</v>
      </c>
      <c r="T470" s="14">
        <f t="shared" si="31"/>
        <v>40479.874055555556</v>
      </c>
    </row>
    <row r="471" spans="1:20" ht="32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7">
        <f t="shared" si="28"/>
        <v>0</v>
      </c>
      <c r="P471" s="9" t="e">
        <f t="shared" si="29"/>
        <v>#DIV/0!</v>
      </c>
      <c r="Q471" s="2" t="s">
        <v>8309</v>
      </c>
      <c r="R471" s="2" t="s">
        <v>8317</v>
      </c>
      <c r="S471" s="14">
        <f t="shared" si="30"/>
        <v>41827.989861111113</v>
      </c>
      <c r="T471" s="14">
        <f t="shared" si="31"/>
        <v>41235.230266666666</v>
      </c>
    </row>
    <row r="472" spans="1:20" ht="48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7">
        <f t="shared" si="28"/>
        <v>1.0200000000000001E-2</v>
      </c>
      <c r="P472" s="9">
        <f t="shared" si="29"/>
        <v>25.5</v>
      </c>
      <c r="Q472" s="2" t="s">
        <v>8309</v>
      </c>
      <c r="R472" s="2" t="s">
        <v>8317</v>
      </c>
      <c r="S472" s="14">
        <f t="shared" si="30"/>
        <v>41605.167696759258</v>
      </c>
      <c r="T472" s="14">
        <f t="shared" si="31"/>
        <v>41011.72</v>
      </c>
    </row>
    <row r="473" spans="1:20" ht="64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7">
        <f t="shared" si="28"/>
        <v>0.11892727272727273</v>
      </c>
      <c r="P473" s="9">
        <f t="shared" si="29"/>
        <v>38.476470588235294</v>
      </c>
      <c r="Q473" s="2" t="s">
        <v>8309</v>
      </c>
      <c r="R473" s="2" t="s">
        <v>8317</v>
      </c>
      <c r="S473" s="14">
        <f t="shared" si="30"/>
        <v>41703.721979166665</v>
      </c>
      <c r="T473" s="14">
        <f t="shared" si="31"/>
        <v>41101.4931</v>
      </c>
    </row>
    <row r="474" spans="1:20" ht="48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7">
        <f t="shared" si="28"/>
        <v>0.17624999999999999</v>
      </c>
      <c r="P474" s="9">
        <f t="shared" si="29"/>
        <v>28.2</v>
      </c>
      <c r="Q474" s="2" t="s">
        <v>8309</v>
      </c>
      <c r="R474" s="2" t="s">
        <v>8317</v>
      </c>
      <c r="S474" s="14">
        <f t="shared" si="30"/>
        <v>41844.922662037039</v>
      </c>
      <c r="T474" s="14">
        <f t="shared" si="31"/>
        <v>41222.685755555554</v>
      </c>
    </row>
    <row r="475" spans="1:20" ht="48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7">
        <f t="shared" si="28"/>
        <v>2.87E-2</v>
      </c>
      <c r="P475" s="9">
        <f t="shared" si="29"/>
        <v>61.5</v>
      </c>
      <c r="Q475" s="2" t="s">
        <v>8309</v>
      </c>
      <c r="R475" s="2" t="s">
        <v>8317</v>
      </c>
      <c r="S475" s="14">
        <f t="shared" si="30"/>
        <v>41869.698136574072</v>
      </c>
      <c r="T475" s="14">
        <f t="shared" si="31"/>
        <v>41246.470211111111</v>
      </c>
    </row>
    <row r="476" spans="1:20" ht="48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7">
        <f t="shared" si="28"/>
        <v>3.0303030303030303E-4</v>
      </c>
      <c r="P476" s="9">
        <f t="shared" si="29"/>
        <v>1</v>
      </c>
      <c r="Q476" s="2" t="s">
        <v>8309</v>
      </c>
      <c r="R476" s="2" t="s">
        <v>8317</v>
      </c>
      <c r="S476" s="14">
        <f t="shared" si="30"/>
        <v>42753.329039351855</v>
      </c>
      <c r="T476" s="14">
        <f t="shared" si="31"/>
        <v>42094.755877777774</v>
      </c>
    </row>
    <row r="477" spans="1:20" ht="48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7">
        <f t="shared" si="28"/>
        <v>0</v>
      </c>
      <c r="P477" s="9" t="e">
        <f t="shared" si="29"/>
        <v>#DIV/0!</v>
      </c>
      <c r="Q477" s="2" t="s">
        <v>8309</v>
      </c>
      <c r="R477" s="2" t="s">
        <v>8317</v>
      </c>
      <c r="S477" s="14">
        <f t="shared" si="30"/>
        <v>42100.086145833338</v>
      </c>
      <c r="T477" s="14">
        <f t="shared" si="31"/>
        <v>41467.642699999997</v>
      </c>
    </row>
    <row r="478" spans="1:20" ht="32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7">
        <f t="shared" si="28"/>
        <v>2.2302681818181819E-2</v>
      </c>
      <c r="P478" s="9">
        <f t="shared" si="29"/>
        <v>39.569274193548388</v>
      </c>
      <c r="Q478" s="2" t="s">
        <v>8309</v>
      </c>
      <c r="R478" s="2" t="s">
        <v>8317</v>
      </c>
      <c r="S478" s="14">
        <f t="shared" si="30"/>
        <v>41757.975011574075</v>
      </c>
      <c r="T478" s="14">
        <f t="shared" si="31"/>
        <v>41144.199333333338</v>
      </c>
    </row>
    <row r="479" spans="1:20" ht="48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7">
        <f t="shared" si="28"/>
        <v>0</v>
      </c>
      <c r="P479" s="9" t="e">
        <f t="shared" si="29"/>
        <v>#DIV/0!</v>
      </c>
      <c r="Q479" s="2" t="s">
        <v>8309</v>
      </c>
      <c r="R479" s="2" t="s">
        <v>8317</v>
      </c>
      <c r="S479" s="14">
        <f t="shared" si="30"/>
        <v>40987.83488425926</v>
      </c>
      <c r="T479" s="14">
        <f t="shared" si="31"/>
        <v>40428.681488888891</v>
      </c>
    </row>
    <row r="480" spans="1:20" ht="48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7">
        <f t="shared" si="28"/>
        <v>0</v>
      </c>
      <c r="P480" s="9" t="e">
        <f t="shared" si="29"/>
        <v>#DIV/0!</v>
      </c>
      <c r="Q480" s="2" t="s">
        <v>8309</v>
      </c>
      <c r="R480" s="2" t="s">
        <v>8317</v>
      </c>
      <c r="S480" s="14">
        <f t="shared" si="30"/>
        <v>42065.910983796297</v>
      </c>
      <c r="T480" s="14">
        <f t="shared" si="31"/>
        <v>41434.794544444449</v>
      </c>
    </row>
    <row r="481" spans="1:20" ht="48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7">
        <f t="shared" si="28"/>
        <v>0.3256</v>
      </c>
      <c r="P481" s="9">
        <f t="shared" si="29"/>
        <v>88.8</v>
      </c>
      <c r="Q481" s="2" t="s">
        <v>8309</v>
      </c>
      <c r="R481" s="2" t="s">
        <v>8317</v>
      </c>
      <c r="S481" s="14">
        <f t="shared" si="30"/>
        <v>41904.407812500001</v>
      </c>
      <c r="T481" s="14">
        <f t="shared" si="31"/>
        <v>41308.631500000003</v>
      </c>
    </row>
    <row r="482" spans="1:20" ht="48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7">
        <f t="shared" si="28"/>
        <v>0.19409999999999999</v>
      </c>
      <c r="P482" s="9">
        <f t="shared" si="29"/>
        <v>55.457142857142856</v>
      </c>
      <c r="Q482" s="2" t="s">
        <v>8309</v>
      </c>
      <c r="R482" s="2" t="s">
        <v>8317</v>
      </c>
      <c r="S482" s="14">
        <f t="shared" si="30"/>
        <v>41465.500173611108</v>
      </c>
      <c r="T482" s="14">
        <f t="shared" si="31"/>
        <v>40858.440166666667</v>
      </c>
    </row>
    <row r="483" spans="1:20" ht="48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7">
        <f t="shared" si="28"/>
        <v>6.0999999999999999E-2</v>
      </c>
      <c r="P483" s="9">
        <f t="shared" si="29"/>
        <v>87.142857142857139</v>
      </c>
      <c r="Q483" s="2" t="s">
        <v>8309</v>
      </c>
      <c r="R483" s="2" t="s">
        <v>8317</v>
      </c>
      <c r="S483" s="14">
        <f t="shared" si="30"/>
        <v>41162.672326388885</v>
      </c>
      <c r="T483" s="14">
        <f t="shared" si="31"/>
        <v>40567.725433333333</v>
      </c>
    </row>
    <row r="484" spans="1:20" ht="48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7">
        <f t="shared" si="28"/>
        <v>1E-3</v>
      </c>
      <c r="P484" s="9">
        <f t="shared" si="29"/>
        <v>10</v>
      </c>
      <c r="Q484" s="2" t="s">
        <v>8309</v>
      </c>
      <c r="R484" s="2" t="s">
        <v>8317</v>
      </c>
      <c r="S484" s="14">
        <f t="shared" si="30"/>
        <v>42447.896875000006</v>
      </c>
      <c r="T484" s="14">
        <f t="shared" si="31"/>
        <v>41798.382666666665</v>
      </c>
    </row>
    <row r="485" spans="1:20" ht="48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7">
        <f t="shared" si="28"/>
        <v>0.502</v>
      </c>
      <c r="P485" s="9">
        <f t="shared" si="29"/>
        <v>51.224489795918366</v>
      </c>
      <c r="Q485" s="2" t="s">
        <v>8309</v>
      </c>
      <c r="R485" s="2" t="s">
        <v>8317</v>
      </c>
      <c r="S485" s="14">
        <f t="shared" si="30"/>
        <v>41243.197592592594</v>
      </c>
      <c r="T485" s="14">
        <f t="shared" si="31"/>
        <v>40673.829688888887</v>
      </c>
    </row>
    <row r="486" spans="1:20" ht="64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7">
        <f t="shared" si="28"/>
        <v>1.8625E-3</v>
      </c>
      <c r="P486" s="9">
        <f t="shared" si="29"/>
        <v>13.545454545454545</v>
      </c>
      <c r="Q486" s="2" t="s">
        <v>8309</v>
      </c>
      <c r="R486" s="2" t="s">
        <v>8317</v>
      </c>
      <c r="S486" s="14">
        <f t="shared" si="30"/>
        <v>42272.93949074074</v>
      </c>
      <c r="T486" s="14">
        <f t="shared" si="31"/>
        <v>41644.181911111111</v>
      </c>
    </row>
    <row r="487" spans="1:20" ht="32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7">
        <f t="shared" si="28"/>
        <v>0.21906971229845085</v>
      </c>
      <c r="P487" s="9">
        <f t="shared" si="29"/>
        <v>66.520080000000007</v>
      </c>
      <c r="Q487" s="2" t="s">
        <v>8309</v>
      </c>
      <c r="R487" s="2" t="s">
        <v>8317</v>
      </c>
      <c r="S487" s="14">
        <f t="shared" si="30"/>
        <v>41381.50577546296</v>
      </c>
      <c r="T487" s="14">
        <f t="shared" si="31"/>
        <v>40777.805544444447</v>
      </c>
    </row>
    <row r="488" spans="1:20" ht="48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7">
        <f t="shared" si="28"/>
        <v>9.0909090909090904E-5</v>
      </c>
      <c r="P488" s="9">
        <f t="shared" si="29"/>
        <v>50</v>
      </c>
      <c r="Q488" s="2" t="s">
        <v>8309</v>
      </c>
      <c r="R488" s="2" t="s">
        <v>8317</v>
      </c>
      <c r="S488" s="14">
        <f t="shared" si="30"/>
        <v>41761.94258101852</v>
      </c>
      <c r="T488" s="14">
        <f t="shared" si="31"/>
        <v>41143.024877777774</v>
      </c>
    </row>
    <row r="489" spans="1:20" ht="48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7">
        <f t="shared" si="28"/>
        <v>0</v>
      </c>
      <c r="P489" s="9" t="e">
        <f t="shared" si="29"/>
        <v>#DIV/0!</v>
      </c>
      <c r="Q489" s="2" t="s">
        <v>8309</v>
      </c>
      <c r="R489" s="2" t="s">
        <v>8317</v>
      </c>
      <c r="S489" s="14">
        <f t="shared" si="30"/>
        <v>42669.594837962963</v>
      </c>
      <c r="T489" s="14">
        <f t="shared" si="31"/>
        <v>42043.211044444441</v>
      </c>
    </row>
    <row r="490" spans="1:20" ht="32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7">
        <f t="shared" si="28"/>
        <v>0</v>
      </c>
      <c r="P490" s="9" t="e">
        <f t="shared" si="29"/>
        <v>#DIV/0!</v>
      </c>
      <c r="Q490" s="2" t="s">
        <v>8309</v>
      </c>
      <c r="R490" s="2" t="s">
        <v>8317</v>
      </c>
      <c r="S490" s="14">
        <f t="shared" si="30"/>
        <v>42714.054398148146</v>
      </c>
      <c r="T490" s="14">
        <f t="shared" si="31"/>
        <v>42057.052222222221</v>
      </c>
    </row>
    <row r="491" spans="1:20" ht="48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7">
        <f t="shared" si="28"/>
        <v>2.8667813379201833E-3</v>
      </c>
      <c r="P491" s="9">
        <f t="shared" si="29"/>
        <v>71.666666666666671</v>
      </c>
      <c r="Q491" s="2" t="s">
        <v>8309</v>
      </c>
      <c r="R491" s="2" t="s">
        <v>8317</v>
      </c>
      <c r="S491" s="14">
        <f t="shared" si="30"/>
        <v>40882.481666666667</v>
      </c>
      <c r="T491" s="14">
        <f t="shared" si="31"/>
        <v>40299.701999999997</v>
      </c>
    </row>
    <row r="492" spans="1:20" ht="16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7">
        <f t="shared" si="28"/>
        <v>0</v>
      </c>
      <c r="P492" s="9" t="e">
        <f t="shared" si="29"/>
        <v>#DIV/0!</v>
      </c>
      <c r="Q492" s="2" t="s">
        <v>8309</v>
      </c>
      <c r="R492" s="2" t="s">
        <v>8317</v>
      </c>
      <c r="S492" s="14">
        <f t="shared" si="30"/>
        <v>41113.968576388892</v>
      </c>
      <c r="T492" s="14">
        <f t="shared" si="31"/>
        <v>40520.969833333336</v>
      </c>
    </row>
    <row r="493" spans="1:20" ht="48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7">
        <f t="shared" si="28"/>
        <v>0</v>
      </c>
      <c r="P493" s="9" t="e">
        <f t="shared" si="29"/>
        <v>#DIV/0!</v>
      </c>
      <c r="Q493" s="2" t="s">
        <v>8309</v>
      </c>
      <c r="R493" s="2" t="s">
        <v>8317</v>
      </c>
      <c r="S493" s="14">
        <f t="shared" si="30"/>
        <v>42366.982627314821</v>
      </c>
      <c r="T493" s="14">
        <f t="shared" si="31"/>
        <v>41723.863322222227</v>
      </c>
    </row>
    <row r="494" spans="1:20" ht="48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7">
        <f t="shared" si="28"/>
        <v>0</v>
      </c>
      <c r="P494" s="9" t="e">
        <f t="shared" si="29"/>
        <v>#DIV/0!</v>
      </c>
      <c r="Q494" s="2" t="s">
        <v>8309</v>
      </c>
      <c r="R494" s="2" t="s">
        <v>8317</v>
      </c>
      <c r="S494" s="14">
        <f t="shared" si="30"/>
        <v>42596.03506944445</v>
      </c>
      <c r="T494" s="14">
        <f t="shared" si="31"/>
        <v>41972.553666666667</v>
      </c>
    </row>
    <row r="495" spans="1:20" ht="48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7">
        <f t="shared" si="28"/>
        <v>0</v>
      </c>
      <c r="P495" s="9" t="e">
        <f t="shared" si="29"/>
        <v>#DIV/0!</v>
      </c>
      <c r="Q495" s="2" t="s">
        <v>8309</v>
      </c>
      <c r="R495" s="2" t="s">
        <v>8317</v>
      </c>
      <c r="S495" s="14">
        <f t="shared" si="30"/>
        <v>42114.726134259254</v>
      </c>
      <c r="T495" s="14">
        <f t="shared" si="31"/>
        <v>41481.69708888889</v>
      </c>
    </row>
    <row r="496" spans="1:20" ht="48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7">
        <f t="shared" si="28"/>
        <v>1.5499999999999999E-3</v>
      </c>
      <c r="P496" s="9">
        <f t="shared" si="29"/>
        <v>10.333333333333334</v>
      </c>
      <c r="Q496" s="2" t="s">
        <v>8309</v>
      </c>
      <c r="R496" s="2" t="s">
        <v>8317</v>
      </c>
      <c r="S496" s="14">
        <f t="shared" si="30"/>
        <v>41799.830613425926</v>
      </c>
      <c r="T496" s="14">
        <f t="shared" si="31"/>
        <v>41172.959999999999</v>
      </c>
    </row>
    <row r="497" spans="1:20" ht="48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7">
        <f t="shared" si="28"/>
        <v>0</v>
      </c>
      <c r="P497" s="9" t="e">
        <f t="shared" si="29"/>
        <v>#DIV/0!</v>
      </c>
      <c r="Q497" s="2" t="s">
        <v>8309</v>
      </c>
      <c r="R497" s="2" t="s">
        <v>8317</v>
      </c>
      <c r="S497" s="14">
        <f t="shared" si="30"/>
        <v>42171.827604166669</v>
      </c>
      <c r="T497" s="14">
        <f t="shared" si="31"/>
        <v>41536.514499999997</v>
      </c>
    </row>
    <row r="498" spans="1:20" ht="32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7">
        <f t="shared" si="28"/>
        <v>1.6666666666666667E-5</v>
      </c>
      <c r="P498" s="9">
        <f t="shared" si="29"/>
        <v>1</v>
      </c>
      <c r="Q498" s="2" t="s">
        <v>8309</v>
      </c>
      <c r="R498" s="2" t="s">
        <v>8317</v>
      </c>
      <c r="S498" s="14">
        <f t="shared" si="30"/>
        <v>41620.93141203704</v>
      </c>
      <c r="T498" s="14">
        <f t="shared" si="31"/>
        <v>41036.454155555555</v>
      </c>
    </row>
    <row r="499" spans="1:20" ht="16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7">
        <f t="shared" si="28"/>
        <v>6.6964285714285711E-3</v>
      </c>
      <c r="P499" s="9">
        <f t="shared" si="29"/>
        <v>10</v>
      </c>
      <c r="Q499" s="2" t="s">
        <v>8309</v>
      </c>
      <c r="R499" s="2" t="s">
        <v>8317</v>
      </c>
      <c r="S499" s="14">
        <f t="shared" si="30"/>
        <v>41945.037789351853</v>
      </c>
      <c r="T499" s="14">
        <f t="shared" si="31"/>
        <v>41341.040000000001</v>
      </c>
    </row>
    <row r="500" spans="1:20" ht="48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7">
        <f t="shared" si="28"/>
        <v>4.5985132395404561E-2</v>
      </c>
      <c r="P500" s="9">
        <f t="shared" si="29"/>
        <v>136.09090909090909</v>
      </c>
      <c r="Q500" s="2" t="s">
        <v>8309</v>
      </c>
      <c r="R500" s="2" t="s">
        <v>8317</v>
      </c>
      <c r="S500" s="14">
        <f t="shared" si="30"/>
        <v>40858.762141203704</v>
      </c>
      <c r="T500" s="14">
        <f t="shared" si="31"/>
        <v>40287.491655555554</v>
      </c>
    </row>
    <row r="501" spans="1:20" ht="64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7">
        <f t="shared" si="28"/>
        <v>9.5500000000000002E-2</v>
      </c>
      <c r="P501" s="9">
        <f t="shared" si="29"/>
        <v>73.461538461538467</v>
      </c>
      <c r="Q501" s="2" t="s">
        <v>8309</v>
      </c>
      <c r="R501" s="2" t="s">
        <v>8317</v>
      </c>
      <c r="S501" s="14">
        <f t="shared" si="30"/>
        <v>40043.895462962959</v>
      </c>
      <c r="T501" s="14">
        <f t="shared" si="31"/>
        <v>39517.679333333333</v>
      </c>
    </row>
    <row r="502" spans="1:20" ht="64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7">
        <f t="shared" si="28"/>
        <v>3.307692307692308E-2</v>
      </c>
      <c r="P502" s="9">
        <f t="shared" si="29"/>
        <v>53.75</v>
      </c>
      <c r="Q502" s="2" t="s">
        <v>8309</v>
      </c>
      <c r="R502" s="2" t="s">
        <v>8317</v>
      </c>
      <c r="S502" s="14">
        <f t="shared" si="30"/>
        <v>40247.886006944449</v>
      </c>
      <c r="T502" s="14">
        <f t="shared" si="31"/>
        <v>39717.410666666663</v>
      </c>
    </row>
    <row r="503" spans="1:20" ht="48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7">
        <f t="shared" si="28"/>
        <v>0</v>
      </c>
      <c r="P503" s="9" t="e">
        <f t="shared" si="29"/>
        <v>#DIV/0!</v>
      </c>
      <c r="Q503" s="2" t="s">
        <v>8309</v>
      </c>
      <c r="R503" s="2" t="s">
        <v>8317</v>
      </c>
      <c r="S503" s="14">
        <f t="shared" si="30"/>
        <v>40703.234386574077</v>
      </c>
      <c r="T503" s="14">
        <f t="shared" si="31"/>
        <v>40126.665011111108</v>
      </c>
    </row>
    <row r="504" spans="1:20" ht="48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7">
        <f t="shared" si="28"/>
        <v>1.15E-2</v>
      </c>
      <c r="P504" s="9">
        <f t="shared" si="29"/>
        <v>57.5</v>
      </c>
      <c r="Q504" s="2" t="s">
        <v>8309</v>
      </c>
      <c r="R504" s="2" t="s">
        <v>8317</v>
      </c>
      <c r="S504" s="14">
        <f t="shared" si="30"/>
        <v>40956.553530092591</v>
      </c>
      <c r="T504" s="14">
        <f t="shared" si="31"/>
        <v>40369.811388888891</v>
      </c>
    </row>
    <row r="505" spans="1:20" ht="48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7">
        <f t="shared" si="28"/>
        <v>1.7538461538461537E-2</v>
      </c>
      <c r="P505" s="9">
        <f t="shared" si="29"/>
        <v>12.666666666666666</v>
      </c>
      <c r="Q505" s="2" t="s">
        <v>8309</v>
      </c>
      <c r="R505" s="2" t="s">
        <v>8317</v>
      </c>
      <c r="S505" s="14">
        <f t="shared" si="30"/>
        <v>41991.526655092588</v>
      </c>
      <c r="T505" s="14">
        <f t="shared" si="31"/>
        <v>41363.425588888887</v>
      </c>
    </row>
    <row r="506" spans="1:20" ht="48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7">
        <f t="shared" si="28"/>
        <v>1.3673469387755101E-2</v>
      </c>
      <c r="P506" s="9">
        <f t="shared" si="29"/>
        <v>67</v>
      </c>
      <c r="Q506" s="2" t="s">
        <v>8309</v>
      </c>
      <c r="R506" s="2" t="s">
        <v>8317</v>
      </c>
      <c r="S506" s="14">
        <f t="shared" si="30"/>
        <v>40949.98364583333</v>
      </c>
      <c r="T506" s="14">
        <f t="shared" si="31"/>
        <v>40392.304300000003</v>
      </c>
    </row>
    <row r="507" spans="1:20" ht="48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7">
        <f t="shared" si="28"/>
        <v>4.3333333333333331E-3</v>
      </c>
      <c r="P507" s="9">
        <f t="shared" si="29"/>
        <v>3.7142857142857144</v>
      </c>
      <c r="Q507" s="2" t="s">
        <v>8309</v>
      </c>
      <c r="R507" s="2" t="s">
        <v>8317</v>
      </c>
      <c r="S507" s="14">
        <f t="shared" si="30"/>
        <v>42318.098217592589</v>
      </c>
      <c r="T507" s="14">
        <f t="shared" si="31"/>
        <v>41691.334288888887</v>
      </c>
    </row>
    <row r="508" spans="1:20" ht="48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7">
        <f t="shared" si="28"/>
        <v>1.25E-3</v>
      </c>
      <c r="P508" s="9">
        <f t="shared" si="29"/>
        <v>250</v>
      </c>
      <c r="Q508" s="2" t="s">
        <v>8309</v>
      </c>
      <c r="R508" s="2" t="s">
        <v>8317</v>
      </c>
      <c r="S508" s="14">
        <f t="shared" si="30"/>
        <v>41466.552314814813</v>
      </c>
      <c r="T508" s="14">
        <f t="shared" si="31"/>
        <v>40859.450222222222</v>
      </c>
    </row>
    <row r="509" spans="1:20" ht="48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7">
        <f t="shared" si="28"/>
        <v>3.2000000000000001E-2</v>
      </c>
      <c r="P509" s="9">
        <f t="shared" si="29"/>
        <v>64</v>
      </c>
      <c r="Q509" s="2" t="s">
        <v>8309</v>
      </c>
      <c r="R509" s="2" t="s">
        <v>8317</v>
      </c>
      <c r="S509" s="14">
        <f t="shared" si="30"/>
        <v>41156.958993055552</v>
      </c>
      <c r="T509" s="14">
        <f t="shared" si="31"/>
        <v>40576.640633333329</v>
      </c>
    </row>
    <row r="510" spans="1:20" ht="48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7">
        <f t="shared" si="28"/>
        <v>8.0000000000000002E-3</v>
      </c>
      <c r="P510" s="9">
        <f t="shared" si="29"/>
        <v>133.33333333333334</v>
      </c>
      <c r="Q510" s="2" t="s">
        <v>8309</v>
      </c>
      <c r="R510" s="2" t="s">
        <v>8317</v>
      </c>
      <c r="S510" s="14">
        <f t="shared" si="30"/>
        <v>40995.024317129632</v>
      </c>
      <c r="T510" s="14">
        <f t="shared" si="31"/>
        <v>40435.169333333331</v>
      </c>
    </row>
    <row r="511" spans="1:20" ht="48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7">
        <f t="shared" si="28"/>
        <v>2E-3</v>
      </c>
      <c r="P511" s="9">
        <f t="shared" si="29"/>
        <v>10</v>
      </c>
      <c r="Q511" s="2" t="s">
        <v>8309</v>
      </c>
      <c r="R511" s="2" t="s">
        <v>8317</v>
      </c>
      <c r="S511" s="14">
        <f t="shared" si="30"/>
        <v>42153.631597222222</v>
      </c>
      <c r="T511" s="14">
        <f t="shared" si="31"/>
        <v>41519.046333333332</v>
      </c>
    </row>
    <row r="512" spans="1:20" ht="48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7">
        <f t="shared" si="28"/>
        <v>0</v>
      </c>
      <c r="P512" s="9" t="e">
        <f t="shared" si="29"/>
        <v>#DIV/0!</v>
      </c>
      <c r="Q512" s="2" t="s">
        <v>8309</v>
      </c>
      <c r="R512" s="2" t="s">
        <v>8317</v>
      </c>
      <c r="S512" s="14">
        <f t="shared" si="30"/>
        <v>42400.176377314812</v>
      </c>
      <c r="T512" s="14">
        <f t="shared" si="31"/>
        <v>41755.729322222222</v>
      </c>
    </row>
    <row r="513" spans="1:20" ht="48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7">
        <f t="shared" si="28"/>
        <v>0.03</v>
      </c>
      <c r="P513" s="9">
        <f t="shared" si="29"/>
        <v>30</v>
      </c>
      <c r="Q513" s="2" t="s">
        <v>8309</v>
      </c>
      <c r="R513" s="2" t="s">
        <v>8317</v>
      </c>
      <c r="S513" s="14">
        <f t="shared" si="30"/>
        <v>41340.303032407406</v>
      </c>
      <c r="T513" s="14">
        <f t="shared" si="31"/>
        <v>40738.210911111113</v>
      </c>
    </row>
    <row r="514" spans="1:20" ht="48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7">
        <f t="shared" si="28"/>
        <v>1.3749999999999999E-3</v>
      </c>
      <c r="P514" s="9">
        <f t="shared" si="29"/>
        <v>5.5</v>
      </c>
      <c r="Q514" s="2" t="s">
        <v>8309</v>
      </c>
      <c r="R514" s="2" t="s">
        <v>8317</v>
      </c>
      <c r="S514" s="14">
        <f t="shared" si="30"/>
        <v>42649.742210648154</v>
      </c>
      <c r="T514" s="14">
        <f t="shared" si="31"/>
        <v>42009.752522222218</v>
      </c>
    </row>
    <row r="515" spans="1:20" ht="32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7">
        <f t="shared" ref="O515:O578" si="32">E515/D515</f>
        <v>0.13924</v>
      </c>
      <c r="P515" s="9">
        <f t="shared" ref="P515:P578" si="33">AVERAGE(E515/L515)</f>
        <v>102.38235294117646</v>
      </c>
      <c r="Q515" s="2" t="s">
        <v>8309</v>
      </c>
      <c r="R515" s="2" t="s">
        <v>8317</v>
      </c>
      <c r="S515" s="14">
        <f t="shared" ref="S515:S578" si="34">(((J515/60)/60)/24)+DATE(1970,1,1)</f>
        <v>42552.653993055559</v>
      </c>
      <c r="T515" s="14">
        <f t="shared" ref="T515:T578" si="35">(((I515/60)/60)/25)+DATE(1970,1,1)</f>
        <v>41916.160000000003</v>
      </c>
    </row>
    <row r="516" spans="1:20" ht="48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7">
        <f t="shared" si="32"/>
        <v>3.3333333333333333E-2</v>
      </c>
      <c r="P516" s="9">
        <f t="shared" si="33"/>
        <v>16.666666666666668</v>
      </c>
      <c r="Q516" s="2" t="s">
        <v>8309</v>
      </c>
      <c r="R516" s="2" t="s">
        <v>8317</v>
      </c>
      <c r="S516" s="14">
        <f t="shared" si="34"/>
        <v>41830.613969907405</v>
      </c>
      <c r="T516" s="14">
        <f t="shared" si="35"/>
        <v>41208.949411111113</v>
      </c>
    </row>
    <row r="517" spans="1:20" ht="48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7">
        <f t="shared" si="32"/>
        <v>0.25413402061855672</v>
      </c>
      <c r="P517" s="9">
        <f t="shared" si="33"/>
        <v>725.02941176470586</v>
      </c>
      <c r="Q517" s="2" t="s">
        <v>8309</v>
      </c>
      <c r="R517" s="2" t="s">
        <v>8317</v>
      </c>
      <c r="S517" s="14">
        <f t="shared" si="34"/>
        <v>42327.490752314814</v>
      </c>
      <c r="T517" s="14">
        <f t="shared" si="35"/>
        <v>41695.551122222219</v>
      </c>
    </row>
    <row r="518" spans="1:20" ht="32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7">
        <f t="shared" si="32"/>
        <v>0</v>
      </c>
      <c r="P518" s="9" t="e">
        <f t="shared" si="33"/>
        <v>#DIV/0!</v>
      </c>
      <c r="Q518" s="2" t="s">
        <v>8309</v>
      </c>
      <c r="R518" s="2" t="s">
        <v>8317</v>
      </c>
      <c r="S518" s="14">
        <f t="shared" si="34"/>
        <v>42091.778703703705</v>
      </c>
      <c r="T518" s="14">
        <f t="shared" si="35"/>
        <v>41488.467555555559</v>
      </c>
    </row>
    <row r="519" spans="1:20" ht="48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7">
        <f t="shared" si="32"/>
        <v>1.3666666666666667E-2</v>
      </c>
      <c r="P519" s="9">
        <f t="shared" si="33"/>
        <v>68.333333333333329</v>
      </c>
      <c r="Q519" s="2" t="s">
        <v>8309</v>
      </c>
      <c r="R519" s="2" t="s">
        <v>8317</v>
      </c>
      <c r="S519" s="14">
        <f t="shared" si="34"/>
        <v>42738.615289351852</v>
      </c>
      <c r="T519" s="14">
        <f t="shared" si="35"/>
        <v>42080.630677777779</v>
      </c>
    </row>
    <row r="520" spans="1:20" ht="48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7">
        <f t="shared" si="32"/>
        <v>0</v>
      </c>
      <c r="P520" s="9" t="e">
        <f t="shared" si="33"/>
        <v>#DIV/0!</v>
      </c>
      <c r="Q520" s="2" t="s">
        <v>8309</v>
      </c>
      <c r="R520" s="2" t="s">
        <v>8317</v>
      </c>
      <c r="S520" s="14">
        <f t="shared" si="34"/>
        <v>42223.616018518514</v>
      </c>
      <c r="T520" s="14">
        <f t="shared" si="35"/>
        <v>41586.23066666667</v>
      </c>
    </row>
    <row r="521" spans="1:20" ht="48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7">
        <f t="shared" si="32"/>
        <v>0.22881426547787684</v>
      </c>
      <c r="P521" s="9">
        <f t="shared" si="33"/>
        <v>39.228571428571428</v>
      </c>
      <c r="Q521" s="2" t="s">
        <v>8309</v>
      </c>
      <c r="R521" s="2" t="s">
        <v>8317</v>
      </c>
      <c r="S521" s="14">
        <f t="shared" si="34"/>
        <v>41218.391446759262</v>
      </c>
      <c r="T521" s="14">
        <f t="shared" si="35"/>
        <v>40621.215788888891</v>
      </c>
    </row>
    <row r="522" spans="1:20" ht="48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7">
        <f t="shared" si="32"/>
        <v>1.0209999999999999</v>
      </c>
      <c r="P522" s="9">
        <f t="shared" si="33"/>
        <v>150.14705882352942</v>
      </c>
      <c r="Q522" s="2" t="s">
        <v>8318</v>
      </c>
      <c r="R522" s="2" t="s">
        <v>8319</v>
      </c>
      <c r="S522" s="14">
        <f t="shared" si="34"/>
        <v>42318.702094907407</v>
      </c>
      <c r="T522" s="14">
        <f t="shared" si="35"/>
        <v>41677.51401111111</v>
      </c>
    </row>
    <row r="523" spans="1:20" ht="48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7">
        <f t="shared" si="32"/>
        <v>1.0464</v>
      </c>
      <c r="P523" s="9">
        <f t="shared" si="33"/>
        <v>93.428571428571431</v>
      </c>
      <c r="Q523" s="2" t="s">
        <v>8318</v>
      </c>
      <c r="R523" s="2" t="s">
        <v>8319</v>
      </c>
      <c r="S523" s="14">
        <f t="shared" si="34"/>
        <v>42646.092812499999</v>
      </c>
      <c r="T523" s="14">
        <f t="shared" si="35"/>
        <v>41990.959333333332</v>
      </c>
    </row>
    <row r="524" spans="1:20" ht="48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7">
        <f t="shared" si="32"/>
        <v>1.1466666666666667</v>
      </c>
      <c r="P524" s="9">
        <f t="shared" si="33"/>
        <v>110.96774193548387</v>
      </c>
      <c r="Q524" s="2" t="s">
        <v>8318</v>
      </c>
      <c r="R524" s="2" t="s">
        <v>8319</v>
      </c>
      <c r="S524" s="14">
        <f t="shared" si="34"/>
        <v>42430.040798611109</v>
      </c>
      <c r="T524" s="14">
        <f t="shared" si="35"/>
        <v>41774.75916666667</v>
      </c>
    </row>
    <row r="525" spans="1:20" ht="48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7">
        <f t="shared" si="32"/>
        <v>1.206</v>
      </c>
      <c r="P525" s="9">
        <f t="shared" si="33"/>
        <v>71.785714285714292</v>
      </c>
      <c r="Q525" s="2" t="s">
        <v>8318</v>
      </c>
      <c r="R525" s="2" t="s">
        <v>8319</v>
      </c>
      <c r="S525" s="14">
        <f t="shared" si="34"/>
        <v>42238.13282407407</v>
      </c>
      <c r="T525" s="14">
        <f t="shared" si="35"/>
        <v>41600.167511111111</v>
      </c>
    </row>
    <row r="526" spans="1:20" ht="48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7">
        <f t="shared" si="32"/>
        <v>1.0867285714285715</v>
      </c>
      <c r="P526" s="9">
        <f t="shared" si="33"/>
        <v>29.258076923076924</v>
      </c>
      <c r="Q526" s="2" t="s">
        <v>8318</v>
      </c>
      <c r="R526" s="2" t="s">
        <v>8319</v>
      </c>
      <c r="S526" s="14">
        <f t="shared" si="34"/>
        <v>42492.717233796298</v>
      </c>
      <c r="T526" s="14">
        <f t="shared" si="35"/>
        <v>41844.568544444446</v>
      </c>
    </row>
    <row r="527" spans="1:20" ht="48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7">
        <f t="shared" si="32"/>
        <v>1</v>
      </c>
      <c r="P527" s="9">
        <f t="shared" si="33"/>
        <v>1000</v>
      </c>
      <c r="Q527" s="2" t="s">
        <v>8318</v>
      </c>
      <c r="R527" s="2" t="s">
        <v>8319</v>
      </c>
      <c r="S527" s="14">
        <f t="shared" si="34"/>
        <v>41850.400937500002</v>
      </c>
      <c r="T527" s="14">
        <f t="shared" si="35"/>
        <v>41242.344899999996</v>
      </c>
    </row>
    <row r="528" spans="1:20" ht="48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7">
        <f t="shared" si="32"/>
        <v>1.1399999999999999</v>
      </c>
      <c r="P528" s="9">
        <f t="shared" si="33"/>
        <v>74.347826086956516</v>
      </c>
      <c r="Q528" s="2" t="s">
        <v>8318</v>
      </c>
      <c r="R528" s="2" t="s">
        <v>8319</v>
      </c>
      <c r="S528" s="14">
        <f t="shared" si="34"/>
        <v>42192.591944444444</v>
      </c>
      <c r="T528" s="14">
        <f t="shared" si="35"/>
        <v>41557.520000000004</v>
      </c>
    </row>
    <row r="529" spans="1:20" ht="48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7">
        <f t="shared" si="32"/>
        <v>1.0085</v>
      </c>
      <c r="P529" s="9">
        <f t="shared" si="33"/>
        <v>63.829113924050631</v>
      </c>
      <c r="Q529" s="2" t="s">
        <v>8318</v>
      </c>
      <c r="R529" s="2" t="s">
        <v>8319</v>
      </c>
      <c r="S529" s="14">
        <f t="shared" si="34"/>
        <v>42753.205625000002</v>
      </c>
      <c r="T529" s="14">
        <f t="shared" si="35"/>
        <v>42095.083333333328</v>
      </c>
    </row>
    <row r="530" spans="1:20" ht="16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7">
        <f t="shared" si="32"/>
        <v>1.1565217391304348</v>
      </c>
      <c r="P530" s="9">
        <f t="shared" si="33"/>
        <v>44.333333333333336</v>
      </c>
      <c r="Q530" s="2" t="s">
        <v>8318</v>
      </c>
      <c r="R530" s="2" t="s">
        <v>8319</v>
      </c>
      <c r="S530" s="14">
        <f t="shared" si="34"/>
        <v>42155.920219907406</v>
      </c>
      <c r="T530" s="14">
        <f t="shared" si="35"/>
        <v>41512.573333333334</v>
      </c>
    </row>
    <row r="531" spans="1:20" ht="48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7">
        <f t="shared" si="32"/>
        <v>1.3041666666666667</v>
      </c>
      <c r="P531" s="9">
        <f t="shared" si="33"/>
        <v>86.944444444444443</v>
      </c>
      <c r="Q531" s="2" t="s">
        <v>8318</v>
      </c>
      <c r="R531" s="2" t="s">
        <v>8319</v>
      </c>
      <c r="S531" s="14">
        <f t="shared" si="34"/>
        <v>42725.031180555554</v>
      </c>
      <c r="T531" s="14">
        <f t="shared" si="35"/>
        <v>42059.119999999995</v>
      </c>
    </row>
    <row r="532" spans="1:20" ht="48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7">
        <f t="shared" si="32"/>
        <v>1.0778267254038179</v>
      </c>
      <c r="P532" s="9">
        <f t="shared" si="33"/>
        <v>126.55172413793103</v>
      </c>
      <c r="Q532" s="2" t="s">
        <v>8318</v>
      </c>
      <c r="R532" s="2" t="s">
        <v>8319</v>
      </c>
      <c r="S532" s="14">
        <f t="shared" si="34"/>
        <v>42157.591064814813</v>
      </c>
      <c r="T532" s="14">
        <f t="shared" si="35"/>
        <v>41514.68</v>
      </c>
    </row>
    <row r="533" spans="1:20" ht="48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7">
        <f t="shared" si="32"/>
        <v>1</v>
      </c>
      <c r="P533" s="9">
        <f t="shared" si="33"/>
        <v>129.03225806451613</v>
      </c>
      <c r="Q533" s="2" t="s">
        <v>8318</v>
      </c>
      <c r="R533" s="2" t="s">
        <v>8319</v>
      </c>
      <c r="S533" s="14">
        <f t="shared" si="34"/>
        <v>42676.065150462964</v>
      </c>
      <c r="T533" s="14">
        <f t="shared" si="35"/>
        <v>42035.199333333338</v>
      </c>
    </row>
    <row r="534" spans="1:20" ht="48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7">
        <f t="shared" si="32"/>
        <v>1.2324999999999999</v>
      </c>
      <c r="P534" s="9">
        <f t="shared" si="33"/>
        <v>71.242774566473983</v>
      </c>
      <c r="Q534" s="2" t="s">
        <v>8318</v>
      </c>
      <c r="R534" s="2" t="s">
        <v>8319</v>
      </c>
      <c r="S534" s="14">
        <f t="shared" si="34"/>
        <v>42473.007037037038</v>
      </c>
      <c r="T534" s="14">
        <f t="shared" si="35"/>
        <v>41825.646755555557</v>
      </c>
    </row>
    <row r="535" spans="1:20" ht="48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7">
        <f t="shared" si="32"/>
        <v>1.002</v>
      </c>
      <c r="P535" s="9">
        <f t="shared" si="33"/>
        <v>117.88235294117646</v>
      </c>
      <c r="Q535" s="2" t="s">
        <v>8318</v>
      </c>
      <c r="R535" s="2" t="s">
        <v>8319</v>
      </c>
      <c r="S535" s="14">
        <f t="shared" si="34"/>
        <v>42482.43478009259</v>
      </c>
      <c r="T535" s="14">
        <f t="shared" si="35"/>
        <v>41828.937388888888</v>
      </c>
    </row>
    <row r="536" spans="1:20" ht="48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7">
        <f t="shared" si="32"/>
        <v>1.0466666666666666</v>
      </c>
      <c r="P536" s="9">
        <f t="shared" si="33"/>
        <v>327.08333333333331</v>
      </c>
      <c r="Q536" s="2" t="s">
        <v>8318</v>
      </c>
      <c r="R536" s="2" t="s">
        <v>8319</v>
      </c>
      <c r="S536" s="14">
        <f t="shared" si="34"/>
        <v>42270.810995370368</v>
      </c>
      <c r="T536" s="14">
        <f t="shared" si="35"/>
        <v>41640.32</v>
      </c>
    </row>
    <row r="537" spans="1:20" ht="32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7">
        <f t="shared" si="32"/>
        <v>1.0249999999999999</v>
      </c>
      <c r="P537" s="9">
        <f t="shared" si="33"/>
        <v>34.745762711864408</v>
      </c>
      <c r="Q537" s="2" t="s">
        <v>8318</v>
      </c>
      <c r="R537" s="2" t="s">
        <v>8319</v>
      </c>
      <c r="S537" s="14">
        <f t="shared" si="34"/>
        <v>42711.545196759253</v>
      </c>
      <c r="T537" s="14">
        <f t="shared" si="35"/>
        <v>42054.643388888886</v>
      </c>
    </row>
    <row r="538" spans="1:20" ht="48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7">
        <f t="shared" si="32"/>
        <v>1.1825757575757576</v>
      </c>
      <c r="P538" s="9">
        <f t="shared" si="33"/>
        <v>100.06410256410257</v>
      </c>
      <c r="Q538" s="2" t="s">
        <v>8318</v>
      </c>
      <c r="R538" s="2" t="s">
        <v>8319</v>
      </c>
      <c r="S538" s="14">
        <f t="shared" si="34"/>
        <v>42179.344988425932</v>
      </c>
      <c r="T538" s="14">
        <f t="shared" si="35"/>
        <v>41553.72</v>
      </c>
    </row>
    <row r="539" spans="1:20" ht="48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7">
        <f t="shared" si="32"/>
        <v>1.2050000000000001</v>
      </c>
      <c r="P539" s="9">
        <f t="shared" si="33"/>
        <v>40.847457627118644</v>
      </c>
      <c r="Q539" s="2" t="s">
        <v>8318</v>
      </c>
      <c r="R539" s="2" t="s">
        <v>8319</v>
      </c>
      <c r="S539" s="14">
        <f t="shared" si="34"/>
        <v>42282.768414351856</v>
      </c>
      <c r="T539" s="14">
        <f t="shared" si="35"/>
        <v>41643.057677777775</v>
      </c>
    </row>
    <row r="540" spans="1:20" ht="48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7">
        <f t="shared" si="32"/>
        <v>3.0242</v>
      </c>
      <c r="P540" s="9">
        <f t="shared" si="33"/>
        <v>252.01666666666668</v>
      </c>
      <c r="Q540" s="2" t="s">
        <v>8318</v>
      </c>
      <c r="R540" s="2" t="s">
        <v>8319</v>
      </c>
      <c r="S540" s="14">
        <f t="shared" si="34"/>
        <v>42473.794710648144</v>
      </c>
      <c r="T540" s="14">
        <f t="shared" si="35"/>
        <v>41826.402922222223</v>
      </c>
    </row>
    <row r="541" spans="1:20" ht="48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7">
        <f t="shared" si="32"/>
        <v>1.00644</v>
      </c>
      <c r="P541" s="9">
        <f t="shared" si="33"/>
        <v>25.161000000000001</v>
      </c>
      <c r="Q541" s="2" t="s">
        <v>8318</v>
      </c>
      <c r="R541" s="2" t="s">
        <v>8319</v>
      </c>
      <c r="S541" s="14">
        <f t="shared" si="34"/>
        <v>42535.049849537041</v>
      </c>
      <c r="T541" s="14">
        <f t="shared" si="35"/>
        <v>41876.567855555557</v>
      </c>
    </row>
    <row r="542" spans="1:20" ht="64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7">
        <f t="shared" si="32"/>
        <v>6.666666666666667E-5</v>
      </c>
      <c r="P542" s="9">
        <f t="shared" si="33"/>
        <v>1</v>
      </c>
      <c r="Q542" s="2" t="s">
        <v>8320</v>
      </c>
      <c r="R542" s="2" t="s">
        <v>8321</v>
      </c>
      <c r="S542" s="14">
        <f t="shared" si="34"/>
        <v>42009.817199074074</v>
      </c>
      <c r="T542" s="14">
        <f t="shared" si="35"/>
        <v>41380.984511111114</v>
      </c>
    </row>
    <row r="543" spans="1:20" ht="48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7">
        <f t="shared" si="32"/>
        <v>5.5555555555555558E-3</v>
      </c>
      <c r="P543" s="9">
        <f t="shared" si="33"/>
        <v>25</v>
      </c>
      <c r="Q543" s="2" t="s">
        <v>8320</v>
      </c>
      <c r="R543" s="2" t="s">
        <v>8321</v>
      </c>
      <c r="S543" s="14">
        <f t="shared" si="34"/>
        <v>42276.046689814815</v>
      </c>
      <c r="T543" s="14">
        <f t="shared" si="35"/>
        <v>41636.564822222223</v>
      </c>
    </row>
    <row r="544" spans="1:20" ht="48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7">
        <f t="shared" si="32"/>
        <v>3.9999999999999998E-6</v>
      </c>
      <c r="P544" s="9">
        <f t="shared" si="33"/>
        <v>1</v>
      </c>
      <c r="Q544" s="2" t="s">
        <v>8320</v>
      </c>
      <c r="R544" s="2" t="s">
        <v>8321</v>
      </c>
      <c r="S544" s="14">
        <f t="shared" si="34"/>
        <v>42433.737453703703</v>
      </c>
      <c r="T544" s="14">
        <f t="shared" si="35"/>
        <v>41816.707955555554</v>
      </c>
    </row>
    <row r="545" spans="1:20" ht="48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7">
        <f t="shared" si="32"/>
        <v>3.1818181818181819E-3</v>
      </c>
      <c r="P545" s="9">
        <f t="shared" si="33"/>
        <v>35</v>
      </c>
      <c r="Q545" s="2" t="s">
        <v>8320</v>
      </c>
      <c r="R545" s="2" t="s">
        <v>8321</v>
      </c>
      <c r="S545" s="14">
        <f t="shared" si="34"/>
        <v>41914.092152777775</v>
      </c>
      <c r="T545" s="14">
        <f t="shared" si="35"/>
        <v>41289.088466666668</v>
      </c>
    </row>
    <row r="546" spans="1:20" ht="48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7">
        <f t="shared" si="32"/>
        <v>1.2E-2</v>
      </c>
      <c r="P546" s="9">
        <f t="shared" si="33"/>
        <v>3</v>
      </c>
      <c r="Q546" s="2" t="s">
        <v>8320</v>
      </c>
      <c r="R546" s="2" t="s">
        <v>8321</v>
      </c>
      <c r="S546" s="14">
        <f t="shared" si="34"/>
        <v>42525.656944444447</v>
      </c>
      <c r="T546" s="14">
        <f t="shared" si="35"/>
        <v>41876.190666666669</v>
      </c>
    </row>
    <row r="547" spans="1:20" ht="48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7">
        <f t="shared" si="32"/>
        <v>0.27383999999999997</v>
      </c>
      <c r="P547" s="9">
        <f t="shared" si="33"/>
        <v>402.70588235294116</v>
      </c>
      <c r="Q547" s="2" t="s">
        <v>8320</v>
      </c>
      <c r="R547" s="2" t="s">
        <v>8321</v>
      </c>
      <c r="S547" s="14">
        <f t="shared" si="34"/>
        <v>42283.592465277776</v>
      </c>
      <c r="T547" s="14">
        <f t="shared" si="35"/>
        <v>41653.448766666668</v>
      </c>
    </row>
    <row r="548" spans="1:20" ht="48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7">
        <f t="shared" si="32"/>
        <v>8.6666666666666663E-4</v>
      </c>
      <c r="P548" s="9">
        <f t="shared" si="33"/>
        <v>26</v>
      </c>
      <c r="Q548" s="2" t="s">
        <v>8320</v>
      </c>
      <c r="R548" s="2" t="s">
        <v>8321</v>
      </c>
      <c r="S548" s="14">
        <f t="shared" si="34"/>
        <v>42249.667997685188</v>
      </c>
      <c r="T548" s="14">
        <f t="shared" si="35"/>
        <v>41625.64127777778</v>
      </c>
    </row>
    <row r="549" spans="1:20" ht="48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7">
        <f t="shared" si="32"/>
        <v>0</v>
      </c>
      <c r="P549" s="9" t="e">
        <f t="shared" si="33"/>
        <v>#DIV/0!</v>
      </c>
      <c r="Q549" s="2" t="s">
        <v>8320</v>
      </c>
      <c r="R549" s="2" t="s">
        <v>8321</v>
      </c>
      <c r="S549" s="14">
        <f t="shared" si="34"/>
        <v>42380.696342592593</v>
      </c>
      <c r="T549" s="14">
        <f t="shared" si="35"/>
        <v>41737.028488888885</v>
      </c>
    </row>
    <row r="550" spans="1:20" ht="48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7">
        <f t="shared" si="32"/>
        <v>8.9999999999999998E-4</v>
      </c>
      <c r="P550" s="9">
        <f t="shared" si="33"/>
        <v>9</v>
      </c>
      <c r="Q550" s="2" t="s">
        <v>8320</v>
      </c>
      <c r="R550" s="2" t="s">
        <v>8321</v>
      </c>
      <c r="S550" s="14">
        <f t="shared" si="34"/>
        <v>42276.903333333335</v>
      </c>
      <c r="T550" s="14">
        <f t="shared" si="35"/>
        <v>41637.387199999997</v>
      </c>
    </row>
    <row r="551" spans="1:20" ht="48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7">
        <f t="shared" si="32"/>
        <v>2.7199999999999998E-2</v>
      </c>
      <c r="P551" s="9">
        <f t="shared" si="33"/>
        <v>8.5</v>
      </c>
      <c r="Q551" s="2" t="s">
        <v>8320</v>
      </c>
      <c r="R551" s="2" t="s">
        <v>8321</v>
      </c>
      <c r="S551" s="14">
        <f t="shared" si="34"/>
        <v>42163.636828703704</v>
      </c>
      <c r="T551" s="14">
        <f t="shared" si="35"/>
        <v>41528.651355555558</v>
      </c>
    </row>
    <row r="552" spans="1:20" ht="48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7">
        <f t="shared" si="32"/>
        <v>7.0000000000000001E-3</v>
      </c>
      <c r="P552" s="9">
        <f t="shared" si="33"/>
        <v>8.75</v>
      </c>
      <c r="Q552" s="2" t="s">
        <v>8320</v>
      </c>
      <c r="R552" s="2" t="s">
        <v>8321</v>
      </c>
      <c r="S552" s="14">
        <f t="shared" si="34"/>
        <v>42753.678761574076</v>
      </c>
      <c r="T552" s="14">
        <f t="shared" si="35"/>
        <v>42078.32</v>
      </c>
    </row>
    <row r="553" spans="1:20" ht="48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7">
        <f t="shared" si="32"/>
        <v>5.0413333333333331E-2</v>
      </c>
      <c r="P553" s="9">
        <f t="shared" si="33"/>
        <v>135.03571428571428</v>
      </c>
      <c r="Q553" s="2" t="s">
        <v>8320</v>
      </c>
      <c r="R553" s="2" t="s">
        <v>8321</v>
      </c>
      <c r="S553" s="14">
        <f t="shared" si="34"/>
        <v>42173.275740740741</v>
      </c>
      <c r="T553" s="14">
        <f t="shared" si="35"/>
        <v>41551.795333333335</v>
      </c>
    </row>
    <row r="554" spans="1:20" ht="48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7">
        <f t="shared" si="32"/>
        <v>0</v>
      </c>
      <c r="P554" s="9" t="e">
        <f t="shared" si="33"/>
        <v>#DIV/0!</v>
      </c>
      <c r="Q554" s="2" t="s">
        <v>8320</v>
      </c>
      <c r="R554" s="2" t="s">
        <v>8321</v>
      </c>
      <c r="S554" s="14">
        <f t="shared" si="34"/>
        <v>42318.616851851853</v>
      </c>
      <c r="T554" s="14">
        <f t="shared" si="35"/>
        <v>41706.232177777776</v>
      </c>
    </row>
    <row r="555" spans="1:20" ht="48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7">
        <f t="shared" si="32"/>
        <v>4.9199999999999999E-3</v>
      </c>
      <c r="P555" s="9">
        <f t="shared" si="33"/>
        <v>20.5</v>
      </c>
      <c r="Q555" s="2" t="s">
        <v>8320</v>
      </c>
      <c r="R555" s="2" t="s">
        <v>8321</v>
      </c>
      <c r="S555" s="14">
        <f t="shared" si="34"/>
        <v>41927.71980324074</v>
      </c>
      <c r="T555" s="14">
        <f t="shared" si="35"/>
        <v>41302.211011111111</v>
      </c>
    </row>
    <row r="556" spans="1:20" ht="48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7">
        <f t="shared" si="32"/>
        <v>0.36589147286821705</v>
      </c>
      <c r="P556" s="9">
        <f t="shared" si="33"/>
        <v>64.36363636363636</v>
      </c>
      <c r="Q556" s="2" t="s">
        <v>8320</v>
      </c>
      <c r="R556" s="2" t="s">
        <v>8321</v>
      </c>
      <c r="S556" s="14">
        <f t="shared" si="34"/>
        <v>41901.684861111113</v>
      </c>
      <c r="T556" s="14">
        <f t="shared" si="35"/>
        <v>41277.177466666668</v>
      </c>
    </row>
    <row r="557" spans="1:20" ht="48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7">
        <f t="shared" si="32"/>
        <v>0</v>
      </c>
      <c r="P557" s="9" t="e">
        <f t="shared" si="33"/>
        <v>#DIV/0!</v>
      </c>
      <c r="Q557" s="2" t="s">
        <v>8320</v>
      </c>
      <c r="R557" s="2" t="s">
        <v>8321</v>
      </c>
      <c r="S557" s="14">
        <f t="shared" si="34"/>
        <v>42503.353506944448</v>
      </c>
      <c r="T557" s="14">
        <f t="shared" si="35"/>
        <v>41854.779366666669</v>
      </c>
    </row>
    <row r="558" spans="1:20" ht="32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7">
        <f t="shared" si="32"/>
        <v>2.5000000000000001E-2</v>
      </c>
      <c r="P558" s="9">
        <f t="shared" si="33"/>
        <v>200</v>
      </c>
      <c r="Q558" s="2" t="s">
        <v>8320</v>
      </c>
      <c r="R558" s="2" t="s">
        <v>8321</v>
      </c>
      <c r="S558" s="14">
        <f t="shared" si="34"/>
        <v>42345.860150462962</v>
      </c>
      <c r="T558" s="14">
        <f t="shared" si="35"/>
        <v>41703.585744444441</v>
      </c>
    </row>
    <row r="559" spans="1:20" ht="48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7">
        <f t="shared" si="32"/>
        <v>9.1066666666666674E-3</v>
      </c>
      <c r="P559" s="9">
        <f t="shared" si="33"/>
        <v>68.3</v>
      </c>
      <c r="Q559" s="2" t="s">
        <v>8320</v>
      </c>
      <c r="R559" s="2" t="s">
        <v>8321</v>
      </c>
      <c r="S559" s="14">
        <f t="shared" si="34"/>
        <v>42676.942164351851</v>
      </c>
      <c r="T559" s="14">
        <f t="shared" si="35"/>
        <v>42021.464477777772</v>
      </c>
    </row>
    <row r="560" spans="1:20" ht="48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7">
        <f t="shared" si="32"/>
        <v>0</v>
      </c>
      <c r="P560" s="9" t="e">
        <f t="shared" si="33"/>
        <v>#DIV/0!</v>
      </c>
      <c r="Q560" s="2" t="s">
        <v>8320</v>
      </c>
      <c r="R560" s="2" t="s">
        <v>8321</v>
      </c>
      <c r="S560" s="14">
        <f t="shared" si="34"/>
        <v>42057.883159722223</v>
      </c>
      <c r="T560" s="14">
        <f t="shared" si="35"/>
        <v>41427.087833333338</v>
      </c>
    </row>
    <row r="561" spans="1:20" ht="48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7">
        <f t="shared" si="32"/>
        <v>2.0833333333333335E-4</v>
      </c>
      <c r="P561" s="9">
        <f t="shared" si="33"/>
        <v>50</v>
      </c>
      <c r="Q561" s="2" t="s">
        <v>8320</v>
      </c>
      <c r="R561" s="2" t="s">
        <v>8321</v>
      </c>
      <c r="S561" s="14">
        <f t="shared" si="34"/>
        <v>42321.283101851848</v>
      </c>
      <c r="T561" s="14">
        <f t="shared" si="35"/>
        <v>41679.991777777781</v>
      </c>
    </row>
    <row r="562" spans="1:20" ht="48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7">
        <f t="shared" si="32"/>
        <v>1.2E-4</v>
      </c>
      <c r="P562" s="9">
        <f t="shared" si="33"/>
        <v>4</v>
      </c>
      <c r="Q562" s="2" t="s">
        <v>8320</v>
      </c>
      <c r="R562" s="2" t="s">
        <v>8321</v>
      </c>
      <c r="S562" s="14">
        <f t="shared" si="34"/>
        <v>41960.771354166667</v>
      </c>
      <c r="T562" s="14">
        <f t="shared" si="35"/>
        <v>41333.900500000003</v>
      </c>
    </row>
    <row r="563" spans="1:20" ht="48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7">
        <f t="shared" si="32"/>
        <v>3.6666666666666666E-3</v>
      </c>
      <c r="P563" s="9">
        <f t="shared" si="33"/>
        <v>27.5</v>
      </c>
      <c r="Q563" s="2" t="s">
        <v>8320</v>
      </c>
      <c r="R563" s="2" t="s">
        <v>8321</v>
      </c>
      <c r="S563" s="14">
        <f t="shared" si="34"/>
        <v>42268.658715277779</v>
      </c>
      <c r="T563" s="14">
        <f t="shared" si="35"/>
        <v>41634.272366666672</v>
      </c>
    </row>
    <row r="564" spans="1:20" ht="48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7">
        <f t="shared" si="32"/>
        <v>0</v>
      </c>
      <c r="P564" s="9" t="e">
        <f t="shared" si="33"/>
        <v>#DIV/0!</v>
      </c>
      <c r="Q564" s="2" t="s">
        <v>8320</v>
      </c>
      <c r="R564" s="2" t="s">
        <v>8321</v>
      </c>
      <c r="S564" s="14">
        <f t="shared" si="34"/>
        <v>42692.389062500006</v>
      </c>
      <c r="T564" s="14">
        <f t="shared" si="35"/>
        <v>42036.253500000006</v>
      </c>
    </row>
    <row r="565" spans="1:20" ht="48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7">
        <f t="shared" si="32"/>
        <v>9.0666666666666662E-4</v>
      </c>
      <c r="P565" s="9">
        <f t="shared" si="33"/>
        <v>34</v>
      </c>
      <c r="Q565" s="2" t="s">
        <v>8320</v>
      </c>
      <c r="R565" s="2" t="s">
        <v>8321</v>
      </c>
      <c r="S565" s="14">
        <f t="shared" si="34"/>
        <v>42022.069988425923</v>
      </c>
      <c r="T565" s="14">
        <f t="shared" si="35"/>
        <v>41392.74718888889</v>
      </c>
    </row>
    <row r="566" spans="1:20" ht="48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7">
        <f t="shared" si="32"/>
        <v>5.5555555555555558E-5</v>
      </c>
      <c r="P566" s="9">
        <f t="shared" si="33"/>
        <v>1</v>
      </c>
      <c r="Q566" s="2" t="s">
        <v>8320</v>
      </c>
      <c r="R566" s="2" t="s">
        <v>8321</v>
      </c>
      <c r="S566" s="14">
        <f t="shared" si="34"/>
        <v>42411.942997685182</v>
      </c>
      <c r="T566" s="14">
        <f t="shared" si="35"/>
        <v>41767.025277777779</v>
      </c>
    </row>
    <row r="567" spans="1:20" ht="48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7">
        <f t="shared" si="32"/>
        <v>0</v>
      </c>
      <c r="P567" s="9" t="e">
        <f t="shared" si="33"/>
        <v>#DIV/0!</v>
      </c>
      <c r="Q567" s="2" t="s">
        <v>8320</v>
      </c>
      <c r="R567" s="2" t="s">
        <v>8321</v>
      </c>
      <c r="S567" s="14">
        <f t="shared" si="34"/>
        <v>42165.785289351858</v>
      </c>
      <c r="T567" s="14">
        <f t="shared" si="35"/>
        <v>41530.71387777778</v>
      </c>
    </row>
    <row r="568" spans="1:20" ht="48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7">
        <f t="shared" si="32"/>
        <v>2.0000000000000001E-4</v>
      </c>
      <c r="P568" s="9">
        <f t="shared" si="33"/>
        <v>1</v>
      </c>
      <c r="Q568" s="2" t="s">
        <v>8320</v>
      </c>
      <c r="R568" s="2" t="s">
        <v>8321</v>
      </c>
      <c r="S568" s="14">
        <f t="shared" si="34"/>
        <v>42535.68440972222</v>
      </c>
      <c r="T568" s="14">
        <f t="shared" si="35"/>
        <v>41885.817033333333</v>
      </c>
    </row>
    <row r="569" spans="1:20" ht="48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7">
        <f t="shared" si="32"/>
        <v>0</v>
      </c>
      <c r="P569" s="9" t="e">
        <f t="shared" si="33"/>
        <v>#DIV/0!</v>
      </c>
      <c r="Q569" s="2" t="s">
        <v>8320</v>
      </c>
      <c r="R569" s="2" t="s">
        <v>8321</v>
      </c>
      <c r="S569" s="14">
        <f t="shared" si="34"/>
        <v>41975.842523148152</v>
      </c>
      <c r="T569" s="14">
        <f t="shared" si="35"/>
        <v>41348.368822222226</v>
      </c>
    </row>
    <row r="570" spans="1:20" ht="64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7">
        <f t="shared" si="32"/>
        <v>0.01</v>
      </c>
      <c r="P570" s="9">
        <f t="shared" si="33"/>
        <v>49</v>
      </c>
      <c r="Q570" s="2" t="s">
        <v>8320</v>
      </c>
      <c r="R570" s="2" t="s">
        <v>8321</v>
      </c>
      <c r="S570" s="14">
        <f t="shared" si="34"/>
        <v>42348.9215625</v>
      </c>
      <c r="T570" s="14">
        <f t="shared" si="35"/>
        <v>41712.800000000003</v>
      </c>
    </row>
    <row r="571" spans="1:20" ht="48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7">
        <f t="shared" si="32"/>
        <v>8.0000000000000002E-3</v>
      </c>
      <c r="P571" s="9">
        <f t="shared" si="33"/>
        <v>20</v>
      </c>
      <c r="Q571" s="2" t="s">
        <v>8320</v>
      </c>
      <c r="R571" s="2" t="s">
        <v>8321</v>
      </c>
      <c r="S571" s="14">
        <f t="shared" si="34"/>
        <v>42340.847361111111</v>
      </c>
      <c r="T571" s="14">
        <f t="shared" si="35"/>
        <v>41698.773466666666</v>
      </c>
    </row>
    <row r="572" spans="1:20" ht="32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7">
        <f t="shared" si="32"/>
        <v>1.6705882352941177E-3</v>
      </c>
      <c r="P572" s="9">
        <f t="shared" si="33"/>
        <v>142</v>
      </c>
      <c r="Q572" s="2" t="s">
        <v>8320</v>
      </c>
      <c r="R572" s="2" t="s">
        <v>8321</v>
      </c>
      <c r="S572" s="14">
        <f t="shared" si="34"/>
        <v>42388.798252314817</v>
      </c>
      <c r="T572" s="14">
        <f t="shared" si="35"/>
        <v>41744.806322222226</v>
      </c>
    </row>
    <row r="573" spans="1:20" ht="48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7">
        <f t="shared" si="32"/>
        <v>4.2399999999999998E-3</v>
      </c>
      <c r="P573" s="9">
        <f t="shared" si="33"/>
        <v>53</v>
      </c>
      <c r="Q573" s="2" t="s">
        <v>8320</v>
      </c>
      <c r="R573" s="2" t="s">
        <v>8321</v>
      </c>
      <c r="S573" s="14">
        <f t="shared" si="34"/>
        <v>42192.816238425927</v>
      </c>
      <c r="T573" s="14">
        <f t="shared" si="35"/>
        <v>41546.439333333336</v>
      </c>
    </row>
    <row r="574" spans="1:20" ht="48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7">
        <f t="shared" si="32"/>
        <v>0</v>
      </c>
      <c r="P574" s="9" t="e">
        <f t="shared" si="33"/>
        <v>#DIV/0!</v>
      </c>
      <c r="Q574" s="2" t="s">
        <v>8320</v>
      </c>
      <c r="R574" s="2" t="s">
        <v>8321</v>
      </c>
      <c r="S574" s="14">
        <f t="shared" si="34"/>
        <v>42282.71629629629</v>
      </c>
      <c r="T574" s="14">
        <f t="shared" si="35"/>
        <v>41643.007644444442</v>
      </c>
    </row>
    <row r="575" spans="1:20" ht="48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7">
        <f t="shared" si="32"/>
        <v>3.892538925389254E-3</v>
      </c>
      <c r="P575" s="9">
        <f t="shared" si="33"/>
        <v>38.444444444444443</v>
      </c>
      <c r="Q575" s="2" t="s">
        <v>8320</v>
      </c>
      <c r="R575" s="2" t="s">
        <v>8321</v>
      </c>
      <c r="S575" s="14">
        <f t="shared" si="34"/>
        <v>41963.050127314811</v>
      </c>
      <c r="T575" s="14">
        <f t="shared" si="35"/>
        <v>41363.928</v>
      </c>
    </row>
    <row r="576" spans="1:20" ht="48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7">
        <f t="shared" si="32"/>
        <v>7.1556350626118068E-3</v>
      </c>
      <c r="P576" s="9">
        <f t="shared" si="33"/>
        <v>20</v>
      </c>
      <c r="Q576" s="2" t="s">
        <v>8320</v>
      </c>
      <c r="R576" s="2" t="s">
        <v>8321</v>
      </c>
      <c r="S576" s="14">
        <f t="shared" si="34"/>
        <v>42632.443368055552</v>
      </c>
      <c r="T576" s="14">
        <f t="shared" si="35"/>
        <v>41978.705633333331</v>
      </c>
    </row>
    <row r="577" spans="1:20" ht="48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7">
        <f t="shared" si="32"/>
        <v>4.3166666666666666E-3</v>
      </c>
      <c r="P577" s="9">
        <f t="shared" si="33"/>
        <v>64.75</v>
      </c>
      <c r="Q577" s="2" t="s">
        <v>8320</v>
      </c>
      <c r="R577" s="2" t="s">
        <v>8321</v>
      </c>
      <c r="S577" s="14">
        <f t="shared" si="34"/>
        <v>42138.692627314813</v>
      </c>
      <c r="T577" s="14">
        <f t="shared" si="35"/>
        <v>41504.704922222227</v>
      </c>
    </row>
    <row r="578" spans="1:20" ht="48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7">
        <f t="shared" si="32"/>
        <v>1.2500000000000001E-5</v>
      </c>
      <c r="P578" s="9">
        <f t="shared" si="33"/>
        <v>1</v>
      </c>
      <c r="Q578" s="2" t="s">
        <v>8320</v>
      </c>
      <c r="R578" s="2" t="s">
        <v>8321</v>
      </c>
      <c r="S578" s="14">
        <f t="shared" si="34"/>
        <v>42031.471666666665</v>
      </c>
      <c r="T578" s="14">
        <f t="shared" si="35"/>
        <v>41430.532800000001</v>
      </c>
    </row>
    <row r="579" spans="1:20" ht="48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7">
        <f t="shared" ref="O579:O642" si="36">E579/D579</f>
        <v>2E-3</v>
      </c>
      <c r="P579" s="9">
        <f t="shared" ref="P579:P642" si="37">AVERAGE(E579/L579)</f>
        <v>10</v>
      </c>
      <c r="Q579" s="2" t="s">
        <v>8320</v>
      </c>
      <c r="R579" s="2" t="s">
        <v>8321</v>
      </c>
      <c r="S579" s="14">
        <f t="shared" ref="S579:S642" si="38">(((J579/60)/60)/24)+DATE(1970,1,1)</f>
        <v>42450.589143518519</v>
      </c>
      <c r="T579" s="14">
        <f t="shared" ref="T579:T642" si="39">(((I579/60)/60)/25)+DATE(1970,1,1)</f>
        <v>41832.92557777778</v>
      </c>
    </row>
    <row r="580" spans="1:20" ht="32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7">
        <f t="shared" si="36"/>
        <v>1.12E-4</v>
      </c>
      <c r="P580" s="9">
        <f t="shared" si="37"/>
        <v>2</v>
      </c>
      <c r="Q580" s="2" t="s">
        <v>8320</v>
      </c>
      <c r="R580" s="2" t="s">
        <v>8321</v>
      </c>
      <c r="S580" s="14">
        <f t="shared" si="38"/>
        <v>42230.578622685185</v>
      </c>
      <c r="T580" s="14">
        <f t="shared" si="39"/>
        <v>41587.155477777778</v>
      </c>
    </row>
    <row r="581" spans="1:20" ht="32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7">
        <f t="shared" si="36"/>
        <v>1.4583333333333334E-2</v>
      </c>
      <c r="P581" s="9">
        <f t="shared" si="37"/>
        <v>35</v>
      </c>
      <c r="Q581" s="2" t="s">
        <v>8320</v>
      </c>
      <c r="R581" s="2" t="s">
        <v>8321</v>
      </c>
      <c r="S581" s="14">
        <f t="shared" si="38"/>
        <v>41968.852118055554</v>
      </c>
      <c r="T581" s="14">
        <f t="shared" si="39"/>
        <v>41341.658033333333</v>
      </c>
    </row>
    <row r="582" spans="1:20" ht="48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7">
        <f t="shared" si="36"/>
        <v>3.3333333333333332E-4</v>
      </c>
      <c r="P582" s="9">
        <f t="shared" si="37"/>
        <v>1</v>
      </c>
      <c r="Q582" s="2" t="s">
        <v>8320</v>
      </c>
      <c r="R582" s="2" t="s">
        <v>8321</v>
      </c>
      <c r="S582" s="14">
        <f t="shared" si="38"/>
        <v>42605.908182870371</v>
      </c>
      <c r="T582" s="14">
        <f t="shared" si="39"/>
        <v>41953.231855555554</v>
      </c>
    </row>
    <row r="583" spans="1:20" ht="48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7">
        <f t="shared" si="36"/>
        <v>0</v>
      </c>
      <c r="P583" s="9" t="e">
        <f t="shared" si="37"/>
        <v>#DIV/0!</v>
      </c>
      <c r="Q583" s="2" t="s">
        <v>8320</v>
      </c>
      <c r="R583" s="2" t="s">
        <v>8321</v>
      </c>
      <c r="S583" s="14">
        <f t="shared" si="38"/>
        <v>42188.012777777782</v>
      </c>
      <c r="T583" s="14">
        <f t="shared" si="39"/>
        <v>41552.052266666666</v>
      </c>
    </row>
    <row r="584" spans="1:20" ht="48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7">
        <f t="shared" si="36"/>
        <v>0</v>
      </c>
      <c r="P584" s="9" t="e">
        <f t="shared" si="37"/>
        <v>#DIV/0!</v>
      </c>
      <c r="Q584" s="2" t="s">
        <v>8320</v>
      </c>
      <c r="R584" s="2" t="s">
        <v>8321</v>
      </c>
      <c r="S584" s="14">
        <f t="shared" si="38"/>
        <v>42055.739803240736</v>
      </c>
      <c r="T584" s="14">
        <f t="shared" si="39"/>
        <v>41418.36</v>
      </c>
    </row>
    <row r="585" spans="1:20" ht="32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7">
        <f t="shared" si="36"/>
        <v>1.1111111111111112E-4</v>
      </c>
      <c r="P585" s="9">
        <f t="shared" si="37"/>
        <v>1</v>
      </c>
      <c r="Q585" s="2" t="s">
        <v>8320</v>
      </c>
      <c r="R585" s="2" t="s">
        <v>8321</v>
      </c>
      <c r="S585" s="14">
        <f t="shared" si="38"/>
        <v>42052.93850694444</v>
      </c>
      <c r="T585" s="14">
        <f t="shared" si="39"/>
        <v>41422.34096666667</v>
      </c>
    </row>
    <row r="586" spans="1:20" ht="32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7">
        <f t="shared" si="36"/>
        <v>0.01</v>
      </c>
      <c r="P586" s="9">
        <f t="shared" si="37"/>
        <v>5</v>
      </c>
      <c r="Q586" s="2" t="s">
        <v>8320</v>
      </c>
      <c r="R586" s="2" t="s">
        <v>8321</v>
      </c>
      <c r="S586" s="14">
        <f t="shared" si="38"/>
        <v>42049.716620370367</v>
      </c>
      <c r="T586" s="14">
        <f t="shared" si="39"/>
        <v>41419.247955555555</v>
      </c>
    </row>
    <row r="587" spans="1:20" ht="48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7">
        <f t="shared" si="36"/>
        <v>0</v>
      </c>
      <c r="P587" s="9" t="e">
        <f t="shared" si="37"/>
        <v>#DIV/0!</v>
      </c>
      <c r="Q587" s="2" t="s">
        <v>8320</v>
      </c>
      <c r="R587" s="2" t="s">
        <v>8321</v>
      </c>
      <c r="S587" s="14">
        <f t="shared" si="38"/>
        <v>42283.3909375</v>
      </c>
      <c r="T587" s="14">
        <f t="shared" si="39"/>
        <v>41668.199999999997</v>
      </c>
    </row>
    <row r="588" spans="1:20" ht="48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7">
        <f t="shared" si="36"/>
        <v>5.5999999999999999E-3</v>
      </c>
      <c r="P588" s="9">
        <f t="shared" si="37"/>
        <v>14</v>
      </c>
      <c r="Q588" s="2" t="s">
        <v>8320</v>
      </c>
      <c r="R588" s="2" t="s">
        <v>8321</v>
      </c>
      <c r="S588" s="14">
        <f t="shared" si="38"/>
        <v>42020.854247685187</v>
      </c>
      <c r="T588" s="14">
        <f t="shared" si="39"/>
        <v>41391.580077777777</v>
      </c>
    </row>
    <row r="589" spans="1:20" ht="80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7">
        <f t="shared" si="36"/>
        <v>9.0833333333333335E-2</v>
      </c>
      <c r="P589" s="9">
        <f t="shared" si="37"/>
        <v>389.28571428571428</v>
      </c>
      <c r="Q589" s="2" t="s">
        <v>8320</v>
      </c>
      <c r="R589" s="2" t="s">
        <v>8321</v>
      </c>
      <c r="S589" s="14">
        <f t="shared" si="38"/>
        <v>42080.757326388892</v>
      </c>
      <c r="T589" s="14">
        <f t="shared" si="39"/>
        <v>41449.08703333333</v>
      </c>
    </row>
    <row r="590" spans="1:20" ht="48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7">
        <f t="shared" si="36"/>
        <v>3.3444444444444443E-2</v>
      </c>
      <c r="P590" s="9">
        <f t="shared" si="37"/>
        <v>150.5</v>
      </c>
      <c r="Q590" s="2" t="s">
        <v>8320</v>
      </c>
      <c r="R590" s="2" t="s">
        <v>8321</v>
      </c>
      <c r="S590" s="14">
        <f t="shared" si="38"/>
        <v>42631.769513888896</v>
      </c>
      <c r="T590" s="14">
        <f t="shared" si="39"/>
        <v>42006.898733333335</v>
      </c>
    </row>
    <row r="591" spans="1:20" ht="16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7">
        <f t="shared" si="36"/>
        <v>1.3333333333333334E-4</v>
      </c>
      <c r="P591" s="9">
        <f t="shared" si="37"/>
        <v>1</v>
      </c>
      <c r="Q591" s="2" t="s">
        <v>8320</v>
      </c>
      <c r="R591" s="2" t="s">
        <v>8321</v>
      </c>
      <c r="S591" s="14">
        <f t="shared" si="38"/>
        <v>42178.614571759259</v>
      </c>
      <c r="T591" s="14">
        <f t="shared" si="39"/>
        <v>41528.62998888889</v>
      </c>
    </row>
    <row r="592" spans="1:20" ht="48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7">
        <f t="shared" si="36"/>
        <v>4.4600000000000001E-2</v>
      </c>
      <c r="P592" s="9">
        <f t="shared" si="37"/>
        <v>24.777777777777779</v>
      </c>
      <c r="Q592" s="2" t="s">
        <v>8320</v>
      </c>
      <c r="R592" s="2" t="s">
        <v>8321</v>
      </c>
      <c r="S592" s="14">
        <f t="shared" si="38"/>
        <v>42377.554756944446</v>
      </c>
      <c r="T592" s="14">
        <f t="shared" si="39"/>
        <v>41734.960666666666</v>
      </c>
    </row>
    <row r="593" spans="1:20" ht="48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7">
        <f t="shared" si="36"/>
        <v>6.0999999999999997E-4</v>
      </c>
      <c r="P593" s="9">
        <f t="shared" si="37"/>
        <v>30.5</v>
      </c>
      <c r="Q593" s="2" t="s">
        <v>8320</v>
      </c>
      <c r="R593" s="2" t="s">
        <v>8321</v>
      </c>
      <c r="S593" s="14">
        <f t="shared" si="38"/>
        <v>42177.543171296296</v>
      </c>
      <c r="T593" s="14">
        <f t="shared" si="39"/>
        <v>41542.001444444446</v>
      </c>
    </row>
    <row r="594" spans="1:20" ht="48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7">
        <f t="shared" si="36"/>
        <v>3.3333333333333333E-2</v>
      </c>
      <c r="P594" s="9">
        <f t="shared" si="37"/>
        <v>250</v>
      </c>
      <c r="Q594" s="2" t="s">
        <v>8320</v>
      </c>
      <c r="R594" s="2" t="s">
        <v>8321</v>
      </c>
      <c r="S594" s="14">
        <f t="shared" si="38"/>
        <v>41946.232175925928</v>
      </c>
      <c r="T594" s="14">
        <f t="shared" si="39"/>
        <v>41319.942888888887</v>
      </c>
    </row>
    <row r="595" spans="1:20" ht="48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7">
        <f t="shared" si="36"/>
        <v>0.23</v>
      </c>
      <c r="P595" s="9">
        <f t="shared" si="37"/>
        <v>16.428571428571427</v>
      </c>
      <c r="Q595" s="2" t="s">
        <v>8320</v>
      </c>
      <c r="R595" s="2" t="s">
        <v>8321</v>
      </c>
      <c r="S595" s="14">
        <f t="shared" si="38"/>
        <v>42070.677604166667</v>
      </c>
      <c r="T595" s="14">
        <f t="shared" si="39"/>
        <v>41439.370500000005</v>
      </c>
    </row>
    <row r="596" spans="1:20" ht="32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7">
        <f t="shared" si="36"/>
        <v>1.0399999999999999E-3</v>
      </c>
      <c r="P596" s="9">
        <f t="shared" si="37"/>
        <v>13</v>
      </c>
      <c r="Q596" s="2" t="s">
        <v>8320</v>
      </c>
      <c r="R596" s="2" t="s">
        <v>8321</v>
      </c>
      <c r="S596" s="14">
        <f t="shared" si="38"/>
        <v>42446.780162037037</v>
      </c>
      <c r="T596" s="14">
        <f t="shared" si="39"/>
        <v>41800.468955555552</v>
      </c>
    </row>
    <row r="597" spans="1:20" ht="48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7">
        <f t="shared" si="36"/>
        <v>4.2599999999999999E-3</v>
      </c>
      <c r="P597" s="9">
        <f t="shared" si="37"/>
        <v>53.25</v>
      </c>
      <c r="Q597" s="2" t="s">
        <v>8320</v>
      </c>
      <c r="R597" s="2" t="s">
        <v>8321</v>
      </c>
      <c r="S597" s="14">
        <f t="shared" si="38"/>
        <v>42083.069884259254</v>
      </c>
      <c r="T597" s="14">
        <f t="shared" si="39"/>
        <v>41465.707088888885</v>
      </c>
    </row>
    <row r="598" spans="1:20" ht="32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7">
        <f t="shared" si="36"/>
        <v>2.9999999999999997E-4</v>
      </c>
      <c r="P598" s="9">
        <f t="shared" si="37"/>
        <v>3</v>
      </c>
      <c r="Q598" s="2" t="s">
        <v>8320</v>
      </c>
      <c r="R598" s="2" t="s">
        <v>8321</v>
      </c>
      <c r="S598" s="14">
        <f t="shared" si="38"/>
        <v>42646.896898148145</v>
      </c>
      <c r="T598" s="14">
        <f t="shared" si="39"/>
        <v>41992.581022222221</v>
      </c>
    </row>
    <row r="599" spans="1:20" ht="48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7">
        <f t="shared" si="36"/>
        <v>2.6666666666666666E-3</v>
      </c>
      <c r="P599" s="9">
        <f t="shared" si="37"/>
        <v>10</v>
      </c>
      <c r="Q599" s="2" t="s">
        <v>8320</v>
      </c>
      <c r="R599" s="2" t="s">
        <v>8321</v>
      </c>
      <c r="S599" s="14">
        <f t="shared" si="38"/>
        <v>42545.705266203702</v>
      </c>
      <c r="T599" s="14">
        <f t="shared" si="39"/>
        <v>41902.120000000003</v>
      </c>
    </row>
    <row r="600" spans="1:20" ht="32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7">
        <f t="shared" si="36"/>
        <v>0.34</v>
      </c>
      <c r="P600" s="9">
        <f t="shared" si="37"/>
        <v>121.42857142857143</v>
      </c>
      <c r="Q600" s="2" t="s">
        <v>8320</v>
      </c>
      <c r="R600" s="2" t="s">
        <v>8321</v>
      </c>
      <c r="S600" s="14">
        <f t="shared" si="38"/>
        <v>41948.00209490741</v>
      </c>
      <c r="T600" s="14">
        <f t="shared" si="39"/>
        <v>41321.642011111107</v>
      </c>
    </row>
    <row r="601" spans="1:20" ht="48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7">
        <f t="shared" si="36"/>
        <v>6.2E-4</v>
      </c>
      <c r="P601" s="9">
        <f t="shared" si="37"/>
        <v>15.5</v>
      </c>
      <c r="Q601" s="2" t="s">
        <v>8320</v>
      </c>
      <c r="R601" s="2" t="s">
        <v>8321</v>
      </c>
      <c r="S601" s="14">
        <f t="shared" si="38"/>
        <v>42047.812523148154</v>
      </c>
      <c r="T601" s="14">
        <f t="shared" si="39"/>
        <v>41411.530666666666</v>
      </c>
    </row>
    <row r="602" spans="1:20" ht="32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7">
        <f t="shared" si="36"/>
        <v>0.02</v>
      </c>
      <c r="P602" s="9">
        <f t="shared" si="37"/>
        <v>100</v>
      </c>
      <c r="Q602" s="2" t="s">
        <v>8320</v>
      </c>
      <c r="R602" s="2" t="s">
        <v>8321</v>
      </c>
      <c r="S602" s="14">
        <f t="shared" si="38"/>
        <v>42073.798171296294</v>
      </c>
      <c r="T602" s="14">
        <f t="shared" si="39"/>
        <v>41471.206244444445</v>
      </c>
    </row>
    <row r="603" spans="1:20" ht="48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7">
        <f t="shared" si="36"/>
        <v>1.4E-2</v>
      </c>
      <c r="P603" s="9">
        <f t="shared" si="37"/>
        <v>23.333333333333332</v>
      </c>
      <c r="Q603" s="2" t="s">
        <v>8320</v>
      </c>
      <c r="R603" s="2" t="s">
        <v>8321</v>
      </c>
      <c r="S603" s="14">
        <f t="shared" si="38"/>
        <v>41969.858090277776</v>
      </c>
      <c r="T603" s="14">
        <f t="shared" si="39"/>
        <v>41342.623766666664</v>
      </c>
    </row>
    <row r="604" spans="1:20" ht="48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7">
        <f t="shared" si="36"/>
        <v>0</v>
      </c>
      <c r="P604" s="9" t="e">
        <f t="shared" si="37"/>
        <v>#DIV/0!</v>
      </c>
      <c r="Q604" s="2" t="s">
        <v>8320</v>
      </c>
      <c r="R604" s="2" t="s">
        <v>8321</v>
      </c>
      <c r="S604" s="14">
        <f t="shared" si="38"/>
        <v>42143.79415509259</v>
      </c>
      <c r="T604" s="14">
        <f t="shared" si="39"/>
        <v>41509.602388888889</v>
      </c>
    </row>
    <row r="605" spans="1:20" ht="48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7">
        <f t="shared" si="36"/>
        <v>3.9334666666666664E-2</v>
      </c>
      <c r="P605" s="9">
        <f t="shared" si="37"/>
        <v>45.386153846153846</v>
      </c>
      <c r="Q605" s="2" t="s">
        <v>8320</v>
      </c>
      <c r="R605" s="2" t="s">
        <v>8321</v>
      </c>
      <c r="S605" s="14">
        <f t="shared" si="38"/>
        <v>41835.639155092591</v>
      </c>
      <c r="T605" s="14">
        <f t="shared" si="39"/>
        <v>41213.773588888886</v>
      </c>
    </row>
    <row r="606" spans="1:20" ht="48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7">
        <f t="shared" si="36"/>
        <v>0</v>
      </c>
      <c r="P606" s="9" t="e">
        <f t="shared" si="37"/>
        <v>#DIV/0!</v>
      </c>
      <c r="Q606" s="2" t="s">
        <v>8320</v>
      </c>
      <c r="R606" s="2" t="s">
        <v>8321</v>
      </c>
      <c r="S606" s="14">
        <f t="shared" si="38"/>
        <v>41849.035370370373</v>
      </c>
      <c r="T606" s="14">
        <f t="shared" si="39"/>
        <v>41226.633955555553</v>
      </c>
    </row>
    <row r="607" spans="1:20" ht="32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7">
        <f t="shared" si="36"/>
        <v>2.6200000000000001E-2</v>
      </c>
      <c r="P607" s="9">
        <f t="shared" si="37"/>
        <v>16.375</v>
      </c>
      <c r="Q607" s="2" t="s">
        <v>8320</v>
      </c>
      <c r="R607" s="2" t="s">
        <v>8321</v>
      </c>
      <c r="S607" s="14">
        <f t="shared" si="38"/>
        <v>42194.357731481476</v>
      </c>
      <c r="T607" s="14">
        <f t="shared" si="39"/>
        <v>41572.543422222225</v>
      </c>
    </row>
    <row r="608" spans="1:20" ht="48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7">
        <f t="shared" si="36"/>
        <v>2E-3</v>
      </c>
      <c r="P608" s="9">
        <f t="shared" si="37"/>
        <v>10</v>
      </c>
      <c r="Q608" s="2" t="s">
        <v>8320</v>
      </c>
      <c r="R608" s="2" t="s">
        <v>8321</v>
      </c>
      <c r="S608" s="14">
        <f t="shared" si="38"/>
        <v>42102.650567129633</v>
      </c>
      <c r="T608" s="14">
        <f t="shared" si="39"/>
        <v>41485.440000000002</v>
      </c>
    </row>
    <row r="609" spans="1:20" ht="48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7">
        <f t="shared" si="36"/>
        <v>0</v>
      </c>
      <c r="P609" s="9" t="e">
        <f t="shared" si="37"/>
        <v>#DIV/0!</v>
      </c>
      <c r="Q609" s="2" t="s">
        <v>8320</v>
      </c>
      <c r="R609" s="2" t="s">
        <v>8321</v>
      </c>
      <c r="S609" s="14">
        <f t="shared" si="38"/>
        <v>42300.825648148151</v>
      </c>
      <c r="T609" s="14">
        <f t="shared" si="39"/>
        <v>41660.392622222222</v>
      </c>
    </row>
    <row r="610" spans="1:20" ht="48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7">
        <f t="shared" si="36"/>
        <v>9.7400000000000004E-3</v>
      </c>
      <c r="P610" s="9">
        <f t="shared" si="37"/>
        <v>292.2</v>
      </c>
      <c r="Q610" s="2" t="s">
        <v>8320</v>
      </c>
      <c r="R610" s="2" t="s">
        <v>8321</v>
      </c>
      <c r="S610" s="14">
        <f t="shared" si="38"/>
        <v>42140.921064814815</v>
      </c>
      <c r="T610" s="14">
        <f t="shared" si="39"/>
        <v>41506.844222222222</v>
      </c>
    </row>
    <row r="611" spans="1:20" ht="48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7">
        <f t="shared" si="36"/>
        <v>6.41025641025641E-3</v>
      </c>
      <c r="P611" s="9">
        <f t="shared" si="37"/>
        <v>5</v>
      </c>
      <c r="Q611" s="2" t="s">
        <v>8320</v>
      </c>
      <c r="R611" s="2" t="s">
        <v>8321</v>
      </c>
      <c r="S611" s="14">
        <f t="shared" si="38"/>
        <v>42307.034074074079</v>
      </c>
      <c r="T611" s="14">
        <f t="shared" si="39"/>
        <v>41666.352711111111</v>
      </c>
    </row>
    <row r="612" spans="1:20" ht="48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7">
        <f t="shared" si="36"/>
        <v>0</v>
      </c>
      <c r="P612" s="9" t="e">
        <f t="shared" si="37"/>
        <v>#DIV/0!</v>
      </c>
      <c r="Q612" s="2" t="s">
        <v>8320</v>
      </c>
      <c r="R612" s="2" t="s">
        <v>8321</v>
      </c>
      <c r="S612" s="14">
        <f t="shared" si="38"/>
        <v>42086.83085648148</v>
      </c>
      <c r="T612" s="14">
        <f t="shared" si="39"/>
        <v>41454.917622222223</v>
      </c>
    </row>
    <row r="613" spans="1:20" ht="48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7">
        <f t="shared" si="36"/>
        <v>0</v>
      </c>
      <c r="P613" s="9" t="e">
        <f t="shared" si="37"/>
        <v>#DIV/0!</v>
      </c>
      <c r="Q613" s="2" t="s">
        <v>8320</v>
      </c>
      <c r="R613" s="2" t="s">
        <v>8321</v>
      </c>
      <c r="S613" s="14">
        <f t="shared" si="38"/>
        <v>42328.560613425929</v>
      </c>
      <c r="T613" s="14">
        <f t="shared" si="39"/>
        <v>41715.778188888886</v>
      </c>
    </row>
    <row r="614" spans="1:20" ht="32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7">
        <f t="shared" si="36"/>
        <v>0</v>
      </c>
      <c r="P614" s="9" t="e">
        <f t="shared" si="37"/>
        <v>#DIV/0!</v>
      </c>
      <c r="Q614" s="2" t="s">
        <v>8320</v>
      </c>
      <c r="R614" s="2" t="s">
        <v>8321</v>
      </c>
      <c r="S614" s="14">
        <f t="shared" si="38"/>
        <v>42585.031782407401</v>
      </c>
      <c r="T614" s="14">
        <f t="shared" si="39"/>
        <v>41933.190511111112</v>
      </c>
    </row>
    <row r="615" spans="1:20" ht="48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7">
        <f t="shared" si="36"/>
        <v>0.21363333333333334</v>
      </c>
      <c r="P615" s="9">
        <f t="shared" si="37"/>
        <v>105.93388429752066</v>
      </c>
      <c r="Q615" s="2" t="s">
        <v>8320</v>
      </c>
      <c r="R615" s="2" t="s">
        <v>8321</v>
      </c>
      <c r="S615" s="14">
        <f t="shared" si="38"/>
        <v>42247.496759259258</v>
      </c>
      <c r="T615" s="14">
        <f t="shared" si="39"/>
        <v>41609.839333333337</v>
      </c>
    </row>
    <row r="616" spans="1:20" ht="48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7">
        <f t="shared" si="36"/>
        <v>0</v>
      </c>
      <c r="P616" s="9" t="e">
        <f t="shared" si="37"/>
        <v>#DIV/0!</v>
      </c>
      <c r="Q616" s="2" t="s">
        <v>8320</v>
      </c>
      <c r="R616" s="2" t="s">
        <v>8321</v>
      </c>
      <c r="S616" s="14">
        <f t="shared" si="38"/>
        <v>42515.061805555553</v>
      </c>
      <c r="T616" s="14">
        <f t="shared" si="39"/>
        <v>41866.01933333333</v>
      </c>
    </row>
    <row r="617" spans="1:20" ht="48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7">
        <f t="shared" si="36"/>
        <v>0</v>
      </c>
      <c r="P617" s="9" t="e">
        <f t="shared" si="37"/>
        <v>#DIV/0!</v>
      </c>
      <c r="Q617" s="2" t="s">
        <v>8320</v>
      </c>
      <c r="R617" s="2" t="s">
        <v>8321</v>
      </c>
      <c r="S617" s="14">
        <f t="shared" si="38"/>
        <v>42242.122210648144</v>
      </c>
      <c r="T617" s="14">
        <f t="shared" si="39"/>
        <v>41603.997322222225</v>
      </c>
    </row>
    <row r="618" spans="1:20" ht="48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7">
        <f t="shared" si="36"/>
        <v>0</v>
      </c>
      <c r="P618" s="9" t="e">
        <f t="shared" si="37"/>
        <v>#DIV/0!</v>
      </c>
      <c r="Q618" s="2" t="s">
        <v>8320</v>
      </c>
      <c r="R618" s="2" t="s">
        <v>8321</v>
      </c>
      <c r="S618" s="14">
        <f t="shared" si="38"/>
        <v>42761.376238425932</v>
      </c>
      <c r="T618" s="14">
        <f t="shared" si="39"/>
        <v>42102.481188888894</v>
      </c>
    </row>
    <row r="619" spans="1:20" ht="48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7">
        <f t="shared" si="36"/>
        <v>0.03</v>
      </c>
      <c r="P619" s="9">
        <f t="shared" si="37"/>
        <v>20</v>
      </c>
      <c r="Q619" s="2" t="s">
        <v>8320</v>
      </c>
      <c r="R619" s="2" t="s">
        <v>8321</v>
      </c>
      <c r="S619" s="14">
        <f t="shared" si="38"/>
        <v>42087.343090277776</v>
      </c>
      <c r="T619" s="14">
        <f t="shared" si="39"/>
        <v>41469.809366666668</v>
      </c>
    </row>
    <row r="620" spans="1:20" ht="48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7">
        <f t="shared" si="36"/>
        <v>0</v>
      </c>
      <c r="P620" s="9" t="e">
        <f t="shared" si="37"/>
        <v>#DIV/0!</v>
      </c>
      <c r="Q620" s="2" t="s">
        <v>8320</v>
      </c>
      <c r="R620" s="2" t="s">
        <v>8321</v>
      </c>
      <c r="S620" s="14">
        <f t="shared" si="38"/>
        <v>42317.810219907406</v>
      </c>
      <c r="T620" s="14">
        <f t="shared" si="39"/>
        <v>41676.657811111108</v>
      </c>
    </row>
    <row r="621" spans="1:20" ht="32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7">
        <f t="shared" si="36"/>
        <v>3.9999999999999998E-7</v>
      </c>
      <c r="P621" s="9">
        <f t="shared" si="37"/>
        <v>1</v>
      </c>
      <c r="Q621" s="2" t="s">
        <v>8320</v>
      </c>
      <c r="R621" s="2" t="s">
        <v>8321</v>
      </c>
      <c r="S621" s="14">
        <f t="shared" si="38"/>
        <v>41908.650347222225</v>
      </c>
      <c r="T621" s="14">
        <f t="shared" si="39"/>
        <v>41312.704333333335</v>
      </c>
    </row>
    <row r="622" spans="1:20" ht="48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7">
        <f t="shared" si="36"/>
        <v>0.01</v>
      </c>
      <c r="P622" s="9">
        <f t="shared" si="37"/>
        <v>300</v>
      </c>
      <c r="Q622" s="2" t="s">
        <v>8320</v>
      </c>
      <c r="R622" s="2" t="s">
        <v>8321</v>
      </c>
      <c r="S622" s="14">
        <f t="shared" si="38"/>
        <v>41831.716874999998</v>
      </c>
      <c r="T622" s="14">
        <f t="shared" si="39"/>
        <v>41224.408199999998</v>
      </c>
    </row>
    <row r="623" spans="1:20" ht="48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7">
        <f t="shared" si="36"/>
        <v>1.044E-2</v>
      </c>
      <c r="P623" s="9">
        <f t="shared" si="37"/>
        <v>87</v>
      </c>
      <c r="Q623" s="2" t="s">
        <v>8320</v>
      </c>
      <c r="R623" s="2" t="s">
        <v>8321</v>
      </c>
      <c r="S623" s="14">
        <f t="shared" si="38"/>
        <v>42528.987696759257</v>
      </c>
      <c r="T623" s="14">
        <f t="shared" si="39"/>
        <v>41879.388188888886</v>
      </c>
    </row>
    <row r="624" spans="1:20" ht="48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7">
        <f t="shared" si="36"/>
        <v>5.6833333333333333E-2</v>
      </c>
      <c r="P624" s="9">
        <f t="shared" si="37"/>
        <v>37.888888888888886</v>
      </c>
      <c r="Q624" s="2" t="s">
        <v>8320</v>
      </c>
      <c r="R624" s="2" t="s">
        <v>8321</v>
      </c>
      <c r="S624" s="14">
        <f t="shared" si="38"/>
        <v>42532.774745370371</v>
      </c>
      <c r="T624" s="14">
        <f t="shared" si="39"/>
        <v>41873.423755555559</v>
      </c>
    </row>
    <row r="625" spans="1:20" ht="48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7">
        <f t="shared" si="36"/>
        <v>0</v>
      </c>
      <c r="P625" s="9" t="e">
        <f t="shared" si="37"/>
        <v>#DIV/0!</v>
      </c>
      <c r="Q625" s="2" t="s">
        <v>8320</v>
      </c>
      <c r="R625" s="2" t="s">
        <v>8321</v>
      </c>
      <c r="S625" s="14">
        <f t="shared" si="38"/>
        <v>42122.009224537032</v>
      </c>
      <c r="T625" s="14">
        <f t="shared" si="39"/>
        <v>41488.688855555556</v>
      </c>
    </row>
    <row r="626" spans="1:20" ht="48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7">
        <f t="shared" si="36"/>
        <v>0</v>
      </c>
      <c r="P626" s="9" t="e">
        <f t="shared" si="37"/>
        <v>#DIV/0!</v>
      </c>
      <c r="Q626" s="2" t="s">
        <v>8320</v>
      </c>
      <c r="R626" s="2" t="s">
        <v>8321</v>
      </c>
      <c r="S626" s="14">
        <f t="shared" si="38"/>
        <v>42108.988900462966</v>
      </c>
      <c r="T626" s="14">
        <f t="shared" si="39"/>
        <v>41476.189344444443</v>
      </c>
    </row>
    <row r="627" spans="1:20" ht="48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7">
        <f t="shared" si="36"/>
        <v>0</v>
      </c>
      <c r="P627" s="9" t="e">
        <f t="shared" si="37"/>
        <v>#DIV/0!</v>
      </c>
      <c r="Q627" s="2" t="s">
        <v>8320</v>
      </c>
      <c r="R627" s="2" t="s">
        <v>8321</v>
      </c>
      <c r="S627" s="14">
        <f t="shared" si="38"/>
        <v>42790.895567129628</v>
      </c>
      <c r="T627" s="14">
        <f t="shared" si="39"/>
        <v>42130.779744444444</v>
      </c>
    </row>
    <row r="628" spans="1:20" ht="48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7">
        <f t="shared" si="36"/>
        <v>0.17380000000000001</v>
      </c>
      <c r="P628" s="9">
        <f t="shared" si="37"/>
        <v>111.41025641025641</v>
      </c>
      <c r="Q628" s="2" t="s">
        <v>8320</v>
      </c>
      <c r="R628" s="2" t="s">
        <v>8321</v>
      </c>
      <c r="S628" s="14">
        <f t="shared" si="38"/>
        <v>42198.559479166666</v>
      </c>
      <c r="T628" s="14">
        <f t="shared" si="39"/>
        <v>41565.054666666663</v>
      </c>
    </row>
    <row r="629" spans="1:20" ht="48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7">
        <f t="shared" si="36"/>
        <v>2.0000000000000001E-4</v>
      </c>
      <c r="P629" s="9">
        <f t="shared" si="37"/>
        <v>90</v>
      </c>
      <c r="Q629" s="2" t="s">
        <v>8320</v>
      </c>
      <c r="R629" s="2" t="s">
        <v>8321</v>
      </c>
      <c r="S629" s="14">
        <f t="shared" si="38"/>
        <v>42384.306840277779</v>
      </c>
      <c r="T629" s="14">
        <f t="shared" si="39"/>
        <v>41768.959999999999</v>
      </c>
    </row>
    <row r="630" spans="1:20" ht="48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7">
        <f t="shared" si="36"/>
        <v>0</v>
      </c>
      <c r="P630" s="9" t="e">
        <f t="shared" si="37"/>
        <v>#DIV/0!</v>
      </c>
      <c r="Q630" s="2" t="s">
        <v>8320</v>
      </c>
      <c r="R630" s="2" t="s">
        <v>8321</v>
      </c>
      <c r="S630" s="14">
        <f t="shared" si="38"/>
        <v>41803.692789351851</v>
      </c>
      <c r="T630" s="14">
        <f t="shared" si="39"/>
        <v>41183.105077777778</v>
      </c>
    </row>
    <row r="631" spans="1:20" ht="48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7">
        <f t="shared" si="36"/>
        <v>1.75E-3</v>
      </c>
      <c r="P631" s="9">
        <f t="shared" si="37"/>
        <v>116.66666666666667</v>
      </c>
      <c r="Q631" s="2" t="s">
        <v>8320</v>
      </c>
      <c r="R631" s="2" t="s">
        <v>8321</v>
      </c>
      <c r="S631" s="14">
        <f t="shared" si="38"/>
        <v>42474.637824074074</v>
      </c>
      <c r="T631" s="14">
        <f t="shared" si="39"/>
        <v>41827.212311111107</v>
      </c>
    </row>
    <row r="632" spans="1:20" ht="48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7">
        <f t="shared" si="36"/>
        <v>8.3340278356529708E-4</v>
      </c>
      <c r="P632" s="9">
        <f t="shared" si="37"/>
        <v>10</v>
      </c>
      <c r="Q632" s="2" t="s">
        <v>8320</v>
      </c>
      <c r="R632" s="2" t="s">
        <v>8321</v>
      </c>
      <c r="S632" s="14">
        <f t="shared" si="38"/>
        <v>42223.619456018518</v>
      </c>
      <c r="T632" s="14">
        <f t="shared" si="39"/>
        <v>41585.846666666665</v>
      </c>
    </row>
    <row r="633" spans="1:20" ht="32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7">
        <f t="shared" si="36"/>
        <v>1.38E-2</v>
      </c>
      <c r="P633" s="9">
        <f t="shared" si="37"/>
        <v>76.666666666666671</v>
      </c>
      <c r="Q633" s="2" t="s">
        <v>8320</v>
      </c>
      <c r="R633" s="2" t="s">
        <v>8321</v>
      </c>
      <c r="S633" s="14">
        <f t="shared" si="38"/>
        <v>42489.772326388891</v>
      </c>
      <c r="T633" s="14">
        <f t="shared" si="39"/>
        <v>41840.781433333337</v>
      </c>
    </row>
    <row r="634" spans="1:20" ht="32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7">
        <f t="shared" si="36"/>
        <v>0</v>
      </c>
      <c r="P634" s="9" t="e">
        <f t="shared" si="37"/>
        <v>#DIV/0!</v>
      </c>
      <c r="Q634" s="2" t="s">
        <v>8320</v>
      </c>
      <c r="R634" s="2" t="s">
        <v>8321</v>
      </c>
      <c r="S634" s="14">
        <f t="shared" si="38"/>
        <v>42303.659317129626</v>
      </c>
      <c r="T634" s="14">
        <f t="shared" si="39"/>
        <v>41663.112944444445</v>
      </c>
    </row>
    <row r="635" spans="1:20" ht="48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7">
        <f t="shared" si="36"/>
        <v>0.1245</v>
      </c>
      <c r="P635" s="9">
        <f t="shared" si="37"/>
        <v>49.8</v>
      </c>
      <c r="Q635" s="2" t="s">
        <v>8320</v>
      </c>
      <c r="R635" s="2" t="s">
        <v>8321</v>
      </c>
      <c r="S635" s="14">
        <f t="shared" si="38"/>
        <v>42507.29932870371</v>
      </c>
      <c r="T635" s="14">
        <f t="shared" si="39"/>
        <v>41860.160000000003</v>
      </c>
    </row>
    <row r="636" spans="1:20" ht="32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7">
        <f t="shared" si="36"/>
        <v>2.0000000000000001E-4</v>
      </c>
      <c r="P636" s="9">
        <f t="shared" si="37"/>
        <v>1</v>
      </c>
      <c r="Q636" s="2" t="s">
        <v>8320</v>
      </c>
      <c r="R636" s="2" t="s">
        <v>8321</v>
      </c>
      <c r="S636" s="14">
        <f t="shared" si="38"/>
        <v>42031.928576388891</v>
      </c>
      <c r="T636" s="14">
        <f t="shared" si="39"/>
        <v>41402.21143333333</v>
      </c>
    </row>
    <row r="637" spans="1:20" ht="32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7">
        <f t="shared" si="36"/>
        <v>8.0000000000000007E-5</v>
      </c>
      <c r="P637" s="9">
        <f t="shared" si="37"/>
        <v>2</v>
      </c>
      <c r="Q637" s="2" t="s">
        <v>8320</v>
      </c>
      <c r="R637" s="2" t="s">
        <v>8321</v>
      </c>
      <c r="S637" s="14">
        <f t="shared" si="38"/>
        <v>42076.092152777783</v>
      </c>
      <c r="T637" s="14">
        <f t="shared" si="39"/>
        <v>41444.608466666665</v>
      </c>
    </row>
    <row r="638" spans="1:20" ht="32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7">
        <f t="shared" si="36"/>
        <v>2E-3</v>
      </c>
      <c r="P638" s="9">
        <f t="shared" si="37"/>
        <v>4</v>
      </c>
      <c r="Q638" s="2" t="s">
        <v>8320</v>
      </c>
      <c r="R638" s="2" t="s">
        <v>8321</v>
      </c>
      <c r="S638" s="14">
        <f t="shared" si="38"/>
        <v>42131.455439814818</v>
      </c>
      <c r="T638" s="14">
        <f t="shared" si="39"/>
        <v>41497.751333333334</v>
      </c>
    </row>
    <row r="639" spans="1:20" ht="48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7">
        <f t="shared" si="36"/>
        <v>0</v>
      </c>
      <c r="P639" s="9" t="e">
        <f t="shared" si="37"/>
        <v>#DIV/0!</v>
      </c>
      <c r="Q639" s="2" t="s">
        <v>8320</v>
      </c>
      <c r="R639" s="2" t="s">
        <v>8321</v>
      </c>
      <c r="S639" s="14">
        <f t="shared" si="38"/>
        <v>42762.962013888886</v>
      </c>
      <c r="T639" s="14">
        <f t="shared" si="39"/>
        <v>42103.042666666661</v>
      </c>
    </row>
    <row r="640" spans="1:20" ht="16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7">
        <f t="shared" si="36"/>
        <v>9.0000000000000006E-5</v>
      </c>
      <c r="P640" s="9">
        <f t="shared" si="37"/>
        <v>3</v>
      </c>
      <c r="Q640" s="2" t="s">
        <v>8320</v>
      </c>
      <c r="R640" s="2" t="s">
        <v>8321</v>
      </c>
      <c r="S640" s="14">
        <f t="shared" si="38"/>
        <v>42759.593310185184</v>
      </c>
      <c r="T640" s="14">
        <f t="shared" si="39"/>
        <v>42129.529577777779</v>
      </c>
    </row>
    <row r="641" spans="1:20" ht="32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7">
        <f t="shared" si="36"/>
        <v>9.9999999999999995E-7</v>
      </c>
      <c r="P641" s="9">
        <f t="shared" si="37"/>
        <v>1</v>
      </c>
      <c r="Q641" s="2" t="s">
        <v>8320</v>
      </c>
      <c r="R641" s="2" t="s">
        <v>8321</v>
      </c>
      <c r="S641" s="14">
        <f t="shared" si="38"/>
        <v>41865.583275462966</v>
      </c>
      <c r="T641" s="14">
        <f t="shared" si="39"/>
        <v>41271.319944444447</v>
      </c>
    </row>
    <row r="642" spans="1:20" ht="48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7">
        <f t="shared" si="36"/>
        <v>1.4428571428571428</v>
      </c>
      <c r="P642" s="9">
        <f t="shared" si="37"/>
        <v>50.5</v>
      </c>
      <c r="Q642" s="2" t="s">
        <v>8320</v>
      </c>
      <c r="R642" s="2" t="s">
        <v>8322</v>
      </c>
      <c r="S642" s="14">
        <f t="shared" si="38"/>
        <v>42683.420312500006</v>
      </c>
      <c r="T642" s="14">
        <f t="shared" si="39"/>
        <v>42013.759999999995</v>
      </c>
    </row>
    <row r="643" spans="1:20" ht="48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40">E643/D643</f>
        <v>1.1916249999999999</v>
      </c>
      <c r="P643" s="9">
        <f t="shared" ref="P643:P706" si="41">AVERAGE(E643/L643)</f>
        <v>151.31746031746033</v>
      </c>
      <c r="Q643" s="2" t="s">
        <v>8320</v>
      </c>
      <c r="R643" s="2" t="s">
        <v>8322</v>
      </c>
      <c r="S643" s="14">
        <f t="shared" ref="S643:S706" si="42">(((J643/60)/60)/24)+DATE(1970,1,1)</f>
        <v>42199.57</v>
      </c>
      <c r="T643" s="14">
        <f t="shared" ref="T643:T706" si="43">(((I643/60)/60)/25)+DATE(1970,1,1)</f>
        <v>41563.147199999999</v>
      </c>
    </row>
    <row r="644" spans="1:20" ht="48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7">
        <f t="shared" si="40"/>
        <v>14.604850000000001</v>
      </c>
      <c r="P644" s="9">
        <f t="shared" si="41"/>
        <v>134.3592456301748</v>
      </c>
      <c r="Q644" s="2" t="s">
        <v>8320</v>
      </c>
      <c r="R644" s="2" t="s">
        <v>8322</v>
      </c>
      <c r="S644" s="14">
        <f t="shared" si="42"/>
        <v>42199.651319444441</v>
      </c>
      <c r="T644" s="14">
        <f t="shared" si="43"/>
        <v>41568.98526666667</v>
      </c>
    </row>
    <row r="645" spans="1:20" ht="32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7">
        <f t="shared" si="40"/>
        <v>1.0580799999999999</v>
      </c>
      <c r="P645" s="9">
        <f t="shared" si="41"/>
        <v>174.02631578947367</v>
      </c>
      <c r="Q645" s="2" t="s">
        <v>8320</v>
      </c>
      <c r="R645" s="2" t="s">
        <v>8322</v>
      </c>
      <c r="S645" s="14">
        <f t="shared" si="42"/>
        <v>42100.642071759255</v>
      </c>
      <c r="T645" s="14">
        <f t="shared" si="43"/>
        <v>41492.176388888889</v>
      </c>
    </row>
    <row r="646" spans="1:20" ht="48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7">
        <f t="shared" si="40"/>
        <v>3.0011791999999997</v>
      </c>
      <c r="P646" s="9">
        <f t="shared" si="41"/>
        <v>73.486268364348675</v>
      </c>
      <c r="Q646" s="2" t="s">
        <v>8320</v>
      </c>
      <c r="R646" s="2" t="s">
        <v>8322</v>
      </c>
      <c r="S646" s="14">
        <f t="shared" si="42"/>
        <v>41898.665960648148</v>
      </c>
      <c r="T646" s="14">
        <f t="shared" si="43"/>
        <v>41286.160000000003</v>
      </c>
    </row>
    <row r="647" spans="1:20" ht="32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7">
        <f t="shared" si="40"/>
        <v>2.7869999999999999</v>
      </c>
      <c r="P647" s="9">
        <f t="shared" si="41"/>
        <v>23.518987341772153</v>
      </c>
      <c r="Q647" s="2" t="s">
        <v>8320</v>
      </c>
      <c r="R647" s="2" t="s">
        <v>8322</v>
      </c>
      <c r="S647" s="14">
        <f t="shared" si="42"/>
        <v>42564.026319444441</v>
      </c>
      <c r="T647" s="14">
        <f t="shared" si="43"/>
        <v>41913.025266666664</v>
      </c>
    </row>
    <row r="648" spans="1:20" ht="48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7">
        <f t="shared" si="40"/>
        <v>1.3187625000000001</v>
      </c>
      <c r="P648" s="9">
        <f t="shared" si="41"/>
        <v>39.074444444444445</v>
      </c>
      <c r="Q648" s="2" t="s">
        <v>8320</v>
      </c>
      <c r="R648" s="2" t="s">
        <v>8322</v>
      </c>
      <c r="S648" s="14">
        <f t="shared" si="42"/>
        <v>41832.852627314816</v>
      </c>
      <c r="T648" s="14">
        <f t="shared" si="43"/>
        <v>41211.098522222223</v>
      </c>
    </row>
    <row r="649" spans="1:20" ht="48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7">
        <f t="shared" si="40"/>
        <v>1.0705</v>
      </c>
      <c r="P649" s="9">
        <f t="shared" si="41"/>
        <v>125.94117647058823</v>
      </c>
      <c r="Q649" s="2" t="s">
        <v>8320</v>
      </c>
      <c r="R649" s="2" t="s">
        <v>8322</v>
      </c>
      <c r="S649" s="14">
        <f t="shared" si="42"/>
        <v>42416.767928240741</v>
      </c>
      <c r="T649" s="14">
        <f t="shared" si="43"/>
        <v>41771.617211111108</v>
      </c>
    </row>
    <row r="650" spans="1:20" ht="32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7">
        <f t="shared" si="40"/>
        <v>1.2682285714285715</v>
      </c>
      <c r="P650" s="9">
        <f t="shared" si="41"/>
        <v>1644</v>
      </c>
      <c r="Q650" s="2" t="s">
        <v>8320</v>
      </c>
      <c r="R650" s="2" t="s">
        <v>8322</v>
      </c>
      <c r="S650" s="14">
        <f t="shared" si="42"/>
        <v>41891.693379629629</v>
      </c>
      <c r="T650" s="14">
        <f t="shared" si="43"/>
        <v>41272.385644444446</v>
      </c>
    </row>
    <row r="651" spans="1:20" ht="48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7">
        <f t="shared" si="40"/>
        <v>1.3996</v>
      </c>
      <c r="P651" s="9">
        <f t="shared" si="41"/>
        <v>42.670731707317074</v>
      </c>
      <c r="Q651" s="2" t="s">
        <v>8320</v>
      </c>
      <c r="R651" s="2" t="s">
        <v>8322</v>
      </c>
      <c r="S651" s="14">
        <f t="shared" si="42"/>
        <v>41877.912187499998</v>
      </c>
      <c r="T651" s="14">
        <f t="shared" si="43"/>
        <v>41245.715700000001</v>
      </c>
    </row>
    <row r="652" spans="1:20" ht="48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7">
        <f t="shared" si="40"/>
        <v>1.1240000000000001</v>
      </c>
      <c r="P652" s="9">
        <f t="shared" si="41"/>
        <v>35.125</v>
      </c>
      <c r="Q652" s="2" t="s">
        <v>8320</v>
      </c>
      <c r="R652" s="2" t="s">
        <v>8322</v>
      </c>
      <c r="S652" s="14">
        <f t="shared" si="42"/>
        <v>41932.036851851852</v>
      </c>
      <c r="T652" s="14">
        <f t="shared" si="43"/>
        <v>41335.155377777774</v>
      </c>
    </row>
    <row r="653" spans="1:20" ht="48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7">
        <f t="shared" si="40"/>
        <v>1.00528</v>
      </c>
      <c r="P653" s="9">
        <f t="shared" si="41"/>
        <v>239.35238095238094</v>
      </c>
      <c r="Q653" s="2" t="s">
        <v>8320</v>
      </c>
      <c r="R653" s="2" t="s">
        <v>8322</v>
      </c>
      <c r="S653" s="14">
        <f t="shared" si="42"/>
        <v>41956.017488425925</v>
      </c>
      <c r="T653" s="14">
        <f t="shared" si="43"/>
        <v>41329.33678888889</v>
      </c>
    </row>
    <row r="654" spans="1:20" ht="48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7">
        <f t="shared" si="40"/>
        <v>1.0046666666666666</v>
      </c>
      <c r="P654" s="9">
        <f t="shared" si="41"/>
        <v>107.64285714285714</v>
      </c>
      <c r="Q654" s="2" t="s">
        <v>8320</v>
      </c>
      <c r="R654" s="2" t="s">
        <v>8322</v>
      </c>
      <c r="S654" s="14">
        <f t="shared" si="42"/>
        <v>42675.690393518518</v>
      </c>
      <c r="T654" s="14">
        <f t="shared" si="43"/>
        <v>42020.262777777782</v>
      </c>
    </row>
    <row r="655" spans="1:20" ht="48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7">
        <f t="shared" si="40"/>
        <v>1.4144600000000001</v>
      </c>
      <c r="P655" s="9">
        <f t="shared" si="41"/>
        <v>95.830623306233065</v>
      </c>
      <c r="Q655" s="2" t="s">
        <v>8320</v>
      </c>
      <c r="R655" s="2" t="s">
        <v>8322</v>
      </c>
      <c r="S655" s="14">
        <f t="shared" si="42"/>
        <v>42199.618518518517</v>
      </c>
      <c r="T655" s="14">
        <f t="shared" si="43"/>
        <v>41569.91377777778</v>
      </c>
    </row>
    <row r="656" spans="1:20" ht="48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7">
        <f t="shared" si="40"/>
        <v>2.6729166666666666</v>
      </c>
      <c r="P656" s="9">
        <f t="shared" si="41"/>
        <v>31.663376110562684</v>
      </c>
      <c r="Q656" s="2" t="s">
        <v>8320</v>
      </c>
      <c r="R656" s="2" t="s">
        <v>8322</v>
      </c>
      <c r="S656" s="14">
        <f t="shared" si="42"/>
        <v>42163.957326388889</v>
      </c>
      <c r="T656" s="14">
        <f t="shared" si="43"/>
        <v>41528.959033333333</v>
      </c>
    </row>
    <row r="657" spans="1:20" ht="48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7">
        <f t="shared" si="40"/>
        <v>1.4688749999999999</v>
      </c>
      <c r="P657" s="9">
        <f t="shared" si="41"/>
        <v>42.886861313868614</v>
      </c>
      <c r="Q657" s="2" t="s">
        <v>8320</v>
      </c>
      <c r="R657" s="2" t="s">
        <v>8322</v>
      </c>
      <c r="S657" s="14">
        <f t="shared" si="42"/>
        <v>42045.957314814819</v>
      </c>
      <c r="T657" s="14">
        <f t="shared" si="43"/>
        <v>41415.639022222225</v>
      </c>
    </row>
    <row r="658" spans="1:20" ht="48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7">
        <f t="shared" si="40"/>
        <v>2.1356000000000002</v>
      </c>
      <c r="P658" s="9">
        <f t="shared" si="41"/>
        <v>122.73563218390805</v>
      </c>
      <c r="Q658" s="2" t="s">
        <v>8320</v>
      </c>
      <c r="R658" s="2" t="s">
        <v>8322</v>
      </c>
      <c r="S658" s="14">
        <f t="shared" si="42"/>
        <v>42417.804618055554</v>
      </c>
      <c r="T658" s="14">
        <f t="shared" si="43"/>
        <v>41801.412433333331</v>
      </c>
    </row>
    <row r="659" spans="1:20" ht="48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7">
        <f t="shared" si="40"/>
        <v>1.2569999999999999</v>
      </c>
      <c r="P659" s="9">
        <f t="shared" si="41"/>
        <v>190.45454545454547</v>
      </c>
      <c r="Q659" s="2" t="s">
        <v>8320</v>
      </c>
      <c r="R659" s="2" t="s">
        <v>8322</v>
      </c>
      <c r="S659" s="14">
        <f t="shared" si="42"/>
        <v>42331.84574074074</v>
      </c>
      <c r="T659" s="14">
        <f t="shared" si="43"/>
        <v>41690.131911111108</v>
      </c>
    </row>
    <row r="660" spans="1:20" ht="48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7">
        <f t="shared" si="40"/>
        <v>1.0446206037108834</v>
      </c>
      <c r="P660" s="9">
        <f t="shared" si="41"/>
        <v>109.33695652173913</v>
      </c>
      <c r="Q660" s="2" t="s">
        <v>8320</v>
      </c>
      <c r="R660" s="2" t="s">
        <v>8322</v>
      </c>
      <c r="S660" s="14">
        <f t="shared" si="42"/>
        <v>42179.160752314812</v>
      </c>
      <c r="T660" s="14">
        <f t="shared" si="43"/>
        <v>41546.04</v>
      </c>
    </row>
    <row r="661" spans="1:20" ht="16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7">
        <f t="shared" si="40"/>
        <v>1.0056666666666667</v>
      </c>
      <c r="P661" s="9">
        <f t="shared" si="41"/>
        <v>143.66666666666666</v>
      </c>
      <c r="Q661" s="2" t="s">
        <v>8320</v>
      </c>
      <c r="R661" s="2" t="s">
        <v>8322</v>
      </c>
      <c r="S661" s="14">
        <f t="shared" si="42"/>
        <v>42209.593692129631</v>
      </c>
      <c r="T661" s="14">
        <f t="shared" si="43"/>
        <v>41572.769944444444</v>
      </c>
    </row>
    <row r="662" spans="1:20" ht="48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7">
        <f t="shared" si="40"/>
        <v>3.058E-2</v>
      </c>
      <c r="P662" s="9">
        <f t="shared" si="41"/>
        <v>84.944444444444443</v>
      </c>
      <c r="Q662" s="2" t="s">
        <v>8320</v>
      </c>
      <c r="R662" s="2" t="s">
        <v>8322</v>
      </c>
      <c r="S662" s="14">
        <f t="shared" si="42"/>
        <v>41922.741655092592</v>
      </c>
      <c r="T662" s="14">
        <f t="shared" si="43"/>
        <v>41297.431988888893</v>
      </c>
    </row>
    <row r="663" spans="1:20" ht="48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7">
        <f t="shared" si="40"/>
        <v>9.4999999999999998E-3</v>
      </c>
      <c r="P663" s="9">
        <f t="shared" si="41"/>
        <v>10.555555555555555</v>
      </c>
      <c r="Q663" s="2" t="s">
        <v>8320</v>
      </c>
      <c r="R663" s="2" t="s">
        <v>8322</v>
      </c>
      <c r="S663" s="14">
        <f t="shared" si="42"/>
        <v>42636.645358796297</v>
      </c>
      <c r="T663" s="14">
        <f t="shared" si="43"/>
        <v>41982.739544444441</v>
      </c>
    </row>
    <row r="664" spans="1:20" ht="32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7">
        <f t="shared" si="40"/>
        <v>4.0000000000000001E-3</v>
      </c>
      <c r="P664" s="9">
        <f t="shared" si="41"/>
        <v>39</v>
      </c>
      <c r="Q664" s="2" t="s">
        <v>8320</v>
      </c>
      <c r="R664" s="2" t="s">
        <v>8322</v>
      </c>
      <c r="S664" s="14">
        <f t="shared" si="42"/>
        <v>41990.438043981485</v>
      </c>
      <c r="T664" s="14">
        <f t="shared" si="43"/>
        <v>41362.380522222222</v>
      </c>
    </row>
    <row r="665" spans="1:20" ht="48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7">
        <f t="shared" si="40"/>
        <v>3.5000000000000001E-3</v>
      </c>
      <c r="P665" s="9">
        <f t="shared" si="41"/>
        <v>100</v>
      </c>
      <c r="Q665" s="2" t="s">
        <v>8320</v>
      </c>
      <c r="R665" s="2" t="s">
        <v>8322</v>
      </c>
      <c r="S665" s="14">
        <f t="shared" si="42"/>
        <v>42173.843240740738</v>
      </c>
      <c r="T665" s="14">
        <f t="shared" si="43"/>
        <v>41538.44951111111</v>
      </c>
    </row>
    <row r="666" spans="1:20" ht="48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7">
        <f t="shared" si="40"/>
        <v>7.5333333333333335E-2</v>
      </c>
      <c r="P666" s="9">
        <f t="shared" si="41"/>
        <v>31.172413793103448</v>
      </c>
      <c r="Q666" s="2" t="s">
        <v>8320</v>
      </c>
      <c r="R666" s="2" t="s">
        <v>8322</v>
      </c>
      <c r="S666" s="14">
        <f t="shared" si="42"/>
        <v>42077.666377314818</v>
      </c>
      <c r="T666" s="14">
        <f t="shared" si="43"/>
        <v>41446.119722222225</v>
      </c>
    </row>
    <row r="667" spans="1:20" ht="48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7">
        <f t="shared" si="40"/>
        <v>0.18640000000000001</v>
      </c>
      <c r="P667" s="9">
        <f t="shared" si="41"/>
        <v>155.33333333333334</v>
      </c>
      <c r="Q667" s="2" t="s">
        <v>8320</v>
      </c>
      <c r="R667" s="2" t="s">
        <v>8322</v>
      </c>
      <c r="S667" s="14">
        <f t="shared" si="42"/>
        <v>42688.711354166662</v>
      </c>
      <c r="T667" s="14">
        <f t="shared" si="43"/>
        <v>42061.522899999996</v>
      </c>
    </row>
    <row r="668" spans="1:20" ht="48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7">
        <f t="shared" si="40"/>
        <v>4.0000000000000003E-5</v>
      </c>
      <c r="P668" s="9">
        <f t="shared" si="41"/>
        <v>2</v>
      </c>
      <c r="Q668" s="2" t="s">
        <v>8320</v>
      </c>
      <c r="R668" s="2" t="s">
        <v>8322</v>
      </c>
      <c r="S668" s="14">
        <f t="shared" si="42"/>
        <v>41838.832152777781</v>
      </c>
      <c r="T668" s="14">
        <f t="shared" si="43"/>
        <v>41216.838866666665</v>
      </c>
    </row>
    <row r="669" spans="1:20" ht="48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7">
        <f t="shared" si="40"/>
        <v>0.1002</v>
      </c>
      <c r="P669" s="9">
        <f t="shared" si="41"/>
        <v>178.92857142857142</v>
      </c>
      <c r="Q669" s="2" t="s">
        <v>8320</v>
      </c>
      <c r="R669" s="2" t="s">
        <v>8322</v>
      </c>
      <c r="S669" s="14">
        <f t="shared" si="42"/>
        <v>42632.373414351852</v>
      </c>
      <c r="T669" s="14">
        <f t="shared" si="43"/>
        <v>41988.238477777777</v>
      </c>
    </row>
    <row r="670" spans="1:20" ht="48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7">
        <f t="shared" si="40"/>
        <v>4.5600000000000002E-2</v>
      </c>
      <c r="P670" s="9">
        <f t="shared" si="41"/>
        <v>27.36</v>
      </c>
      <c r="Q670" s="2" t="s">
        <v>8320</v>
      </c>
      <c r="R670" s="2" t="s">
        <v>8322</v>
      </c>
      <c r="S670" s="14">
        <f t="shared" si="42"/>
        <v>42090.831273148149</v>
      </c>
      <c r="T670" s="14">
        <f t="shared" si="43"/>
        <v>41473.158022222226</v>
      </c>
    </row>
    <row r="671" spans="1:20" ht="64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7">
        <f t="shared" si="40"/>
        <v>0.21507499999999999</v>
      </c>
      <c r="P671" s="9">
        <f t="shared" si="41"/>
        <v>1536.25</v>
      </c>
      <c r="Q671" s="2" t="s">
        <v>8320</v>
      </c>
      <c r="R671" s="2" t="s">
        <v>8322</v>
      </c>
      <c r="S671" s="14">
        <f t="shared" si="42"/>
        <v>42527.625671296293</v>
      </c>
      <c r="T671" s="14">
        <f t="shared" si="43"/>
        <v>41878.080644444446</v>
      </c>
    </row>
    <row r="672" spans="1:20" ht="48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7">
        <f t="shared" si="40"/>
        <v>0.29276666666666668</v>
      </c>
      <c r="P672" s="9">
        <f t="shared" si="41"/>
        <v>84.99677419354839</v>
      </c>
      <c r="Q672" s="2" t="s">
        <v>8320</v>
      </c>
      <c r="R672" s="2" t="s">
        <v>8322</v>
      </c>
      <c r="S672" s="14">
        <f t="shared" si="42"/>
        <v>42506.709722222222</v>
      </c>
      <c r="T672" s="14">
        <f t="shared" si="43"/>
        <v>41861.486666666664</v>
      </c>
    </row>
    <row r="673" spans="1:20" ht="48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7">
        <f t="shared" si="40"/>
        <v>0.39426666666666665</v>
      </c>
      <c r="P673" s="9">
        <f t="shared" si="41"/>
        <v>788.5333333333333</v>
      </c>
      <c r="Q673" s="2" t="s">
        <v>8320</v>
      </c>
      <c r="R673" s="2" t="s">
        <v>8322</v>
      </c>
      <c r="S673" s="14">
        <f t="shared" si="42"/>
        <v>41984.692731481482</v>
      </c>
      <c r="T673" s="14">
        <f t="shared" si="43"/>
        <v>41360.199999999997</v>
      </c>
    </row>
    <row r="674" spans="1:20" ht="48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7">
        <f t="shared" si="40"/>
        <v>0.21628</v>
      </c>
      <c r="P674" s="9">
        <f t="shared" si="41"/>
        <v>50.29767441860465</v>
      </c>
      <c r="Q674" s="2" t="s">
        <v>8320</v>
      </c>
      <c r="R674" s="2" t="s">
        <v>8322</v>
      </c>
      <c r="S674" s="14">
        <f t="shared" si="42"/>
        <v>41974.219490740739</v>
      </c>
      <c r="T674" s="14">
        <f t="shared" si="43"/>
        <v>41347.759333333335</v>
      </c>
    </row>
    <row r="675" spans="1:20" ht="48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7">
        <f t="shared" si="40"/>
        <v>2.0500000000000002E-3</v>
      </c>
      <c r="P675" s="9">
        <f t="shared" si="41"/>
        <v>68.333333333333329</v>
      </c>
      <c r="Q675" s="2" t="s">
        <v>8320</v>
      </c>
      <c r="R675" s="2" t="s">
        <v>8322</v>
      </c>
      <c r="S675" s="14">
        <f t="shared" si="42"/>
        <v>41838.840474537035</v>
      </c>
      <c r="T675" s="14">
        <f t="shared" si="43"/>
        <v>41231.246855555553</v>
      </c>
    </row>
    <row r="676" spans="1:20" ht="32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7">
        <f t="shared" si="40"/>
        <v>2.9999999999999997E-4</v>
      </c>
      <c r="P676" s="9">
        <f t="shared" si="41"/>
        <v>7.5</v>
      </c>
      <c r="Q676" s="2" t="s">
        <v>8320</v>
      </c>
      <c r="R676" s="2" t="s">
        <v>8322</v>
      </c>
      <c r="S676" s="14">
        <f t="shared" si="42"/>
        <v>41803.116053240738</v>
      </c>
      <c r="T676" s="14">
        <f t="shared" si="43"/>
        <v>41211.351411111114</v>
      </c>
    </row>
    <row r="677" spans="1:20" ht="48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7">
        <f t="shared" si="40"/>
        <v>0.14849999999999999</v>
      </c>
      <c r="P677" s="9">
        <f t="shared" si="41"/>
        <v>34.269230769230766</v>
      </c>
      <c r="Q677" s="2" t="s">
        <v>8320</v>
      </c>
      <c r="R677" s="2" t="s">
        <v>8322</v>
      </c>
      <c r="S677" s="14">
        <f t="shared" si="42"/>
        <v>41975.930601851855</v>
      </c>
      <c r="T677" s="14">
        <f t="shared" si="43"/>
        <v>41347.839333333337</v>
      </c>
    </row>
    <row r="678" spans="1:20" ht="64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7">
        <f t="shared" si="40"/>
        <v>1.4710000000000001E-2</v>
      </c>
      <c r="P678" s="9">
        <f t="shared" si="41"/>
        <v>61.291666666666664</v>
      </c>
      <c r="Q678" s="2" t="s">
        <v>8320</v>
      </c>
      <c r="R678" s="2" t="s">
        <v>8322</v>
      </c>
      <c r="S678" s="14">
        <f t="shared" si="42"/>
        <v>42012.768298611118</v>
      </c>
      <c r="T678" s="14">
        <f t="shared" si="43"/>
        <v>41383.817566666665</v>
      </c>
    </row>
    <row r="679" spans="1:20" ht="48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7">
        <f t="shared" si="40"/>
        <v>0.25584000000000001</v>
      </c>
      <c r="P679" s="9">
        <f t="shared" si="41"/>
        <v>133.25</v>
      </c>
      <c r="Q679" s="2" t="s">
        <v>8320</v>
      </c>
      <c r="R679" s="2" t="s">
        <v>8322</v>
      </c>
      <c r="S679" s="14">
        <f t="shared" si="42"/>
        <v>42504.403877314813</v>
      </c>
      <c r="T679" s="14">
        <f t="shared" si="43"/>
        <v>41870.187722222225</v>
      </c>
    </row>
    <row r="680" spans="1:20" ht="48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7">
        <f t="shared" si="40"/>
        <v>3.8206896551724136E-2</v>
      </c>
      <c r="P680" s="9">
        <f t="shared" si="41"/>
        <v>65.17647058823529</v>
      </c>
      <c r="Q680" s="2" t="s">
        <v>8320</v>
      </c>
      <c r="R680" s="2" t="s">
        <v>8322</v>
      </c>
      <c r="S680" s="14">
        <f t="shared" si="42"/>
        <v>42481.376597222217</v>
      </c>
      <c r="T680" s="14">
        <f t="shared" si="43"/>
        <v>41833.681533333336</v>
      </c>
    </row>
    <row r="681" spans="1:20" ht="48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7">
        <f t="shared" si="40"/>
        <v>0.15485964912280703</v>
      </c>
      <c r="P681" s="9">
        <f t="shared" si="41"/>
        <v>93.90425531914893</v>
      </c>
      <c r="Q681" s="2" t="s">
        <v>8320</v>
      </c>
      <c r="R681" s="2" t="s">
        <v>8322</v>
      </c>
      <c r="S681" s="14">
        <f t="shared" si="42"/>
        <v>42556.695706018523</v>
      </c>
      <c r="T681" s="14">
        <f t="shared" si="43"/>
        <v>41934.787877777781</v>
      </c>
    </row>
    <row r="682" spans="1:20" ht="48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7">
        <f t="shared" si="40"/>
        <v>0.25912000000000002</v>
      </c>
      <c r="P682" s="9">
        <f t="shared" si="41"/>
        <v>150.65116279069767</v>
      </c>
      <c r="Q682" s="2" t="s">
        <v>8320</v>
      </c>
      <c r="R682" s="2" t="s">
        <v>8322</v>
      </c>
      <c r="S682" s="14">
        <f t="shared" si="42"/>
        <v>41864.501516203702</v>
      </c>
      <c r="T682" s="14">
        <f t="shared" si="43"/>
        <v>41246.281455555552</v>
      </c>
    </row>
    <row r="683" spans="1:20" ht="48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7">
        <f t="shared" si="40"/>
        <v>4.0000000000000002E-4</v>
      </c>
      <c r="P683" s="9">
        <f t="shared" si="41"/>
        <v>1</v>
      </c>
      <c r="Q683" s="2" t="s">
        <v>8320</v>
      </c>
      <c r="R683" s="2" t="s">
        <v>8322</v>
      </c>
      <c r="S683" s="14">
        <f t="shared" si="42"/>
        <v>42639.805601851855</v>
      </c>
      <c r="T683" s="14">
        <f t="shared" si="43"/>
        <v>41985.773377777776</v>
      </c>
    </row>
    <row r="684" spans="1:20" ht="48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7">
        <f t="shared" si="40"/>
        <v>1.06E-3</v>
      </c>
      <c r="P684" s="9">
        <f t="shared" si="41"/>
        <v>13.25</v>
      </c>
      <c r="Q684" s="2" t="s">
        <v>8320</v>
      </c>
      <c r="R684" s="2" t="s">
        <v>8322</v>
      </c>
      <c r="S684" s="14">
        <f t="shared" si="42"/>
        <v>42778.765300925923</v>
      </c>
      <c r="T684" s="14">
        <f t="shared" si="43"/>
        <v>42119.134688888895</v>
      </c>
    </row>
    <row r="685" spans="1:20" ht="48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7">
        <f t="shared" si="40"/>
        <v>8.5142857142857138E-3</v>
      </c>
      <c r="P685" s="9">
        <f t="shared" si="41"/>
        <v>99.333333333333329</v>
      </c>
      <c r="Q685" s="2" t="s">
        <v>8320</v>
      </c>
      <c r="R685" s="2" t="s">
        <v>8322</v>
      </c>
      <c r="S685" s="14">
        <f t="shared" si="42"/>
        <v>42634.900046296301</v>
      </c>
      <c r="T685" s="14">
        <f t="shared" si="43"/>
        <v>41990.664044444449</v>
      </c>
    </row>
    <row r="686" spans="1:20" ht="16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7">
        <f t="shared" si="40"/>
        <v>7.4837500000000001E-2</v>
      </c>
      <c r="P686" s="9">
        <f t="shared" si="41"/>
        <v>177.39259259259259</v>
      </c>
      <c r="Q686" s="2" t="s">
        <v>8320</v>
      </c>
      <c r="R686" s="2" t="s">
        <v>8322</v>
      </c>
      <c r="S686" s="14">
        <f t="shared" si="42"/>
        <v>41809.473275462966</v>
      </c>
      <c r="T686" s="14">
        <f t="shared" si="43"/>
        <v>41194.080000000002</v>
      </c>
    </row>
    <row r="687" spans="1:20" ht="48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7">
        <f t="shared" si="40"/>
        <v>0.27650000000000002</v>
      </c>
      <c r="P687" s="9">
        <f t="shared" si="41"/>
        <v>55.3</v>
      </c>
      <c r="Q687" s="2" t="s">
        <v>8320</v>
      </c>
      <c r="R687" s="2" t="s">
        <v>8322</v>
      </c>
      <c r="S687" s="14">
        <f t="shared" si="42"/>
        <v>41971.866574074069</v>
      </c>
      <c r="T687" s="14">
        <f t="shared" si="43"/>
        <v>41358.951911111115</v>
      </c>
    </row>
    <row r="688" spans="1:20" ht="64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7">
        <f t="shared" si="40"/>
        <v>0</v>
      </c>
      <c r="P688" s="9" t="e">
        <f t="shared" si="41"/>
        <v>#DIV/0!</v>
      </c>
      <c r="Q688" s="2" t="s">
        <v>8320</v>
      </c>
      <c r="R688" s="2" t="s">
        <v>8322</v>
      </c>
      <c r="S688" s="14">
        <f t="shared" si="42"/>
        <v>42189.673263888893</v>
      </c>
      <c r="T688" s="14">
        <f t="shared" si="43"/>
        <v>41553.64633333333</v>
      </c>
    </row>
    <row r="689" spans="1:20" ht="48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7">
        <f t="shared" si="40"/>
        <v>3.5499999999999997E-2</v>
      </c>
      <c r="P689" s="9">
        <f t="shared" si="41"/>
        <v>591.66666666666663</v>
      </c>
      <c r="Q689" s="2" t="s">
        <v>8320</v>
      </c>
      <c r="R689" s="2" t="s">
        <v>8322</v>
      </c>
      <c r="S689" s="14">
        <f t="shared" si="42"/>
        <v>42711.750613425931</v>
      </c>
      <c r="T689" s="14">
        <f t="shared" si="43"/>
        <v>42083.640588888884</v>
      </c>
    </row>
    <row r="690" spans="1:20" ht="48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7">
        <f t="shared" si="40"/>
        <v>0.72989999999999999</v>
      </c>
      <c r="P690" s="9">
        <f t="shared" si="41"/>
        <v>405.5</v>
      </c>
      <c r="Q690" s="2" t="s">
        <v>8320</v>
      </c>
      <c r="R690" s="2" t="s">
        <v>8322</v>
      </c>
      <c r="S690" s="14">
        <f t="shared" si="42"/>
        <v>42262.104780092588</v>
      </c>
      <c r="T690" s="14">
        <f t="shared" si="43"/>
        <v>41623.180588888892</v>
      </c>
    </row>
    <row r="691" spans="1:20" ht="48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7">
        <f t="shared" si="40"/>
        <v>0.57648750000000004</v>
      </c>
      <c r="P691" s="9">
        <f t="shared" si="41"/>
        <v>343.14732142857144</v>
      </c>
      <c r="Q691" s="2" t="s">
        <v>8320</v>
      </c>
      <c r="R691" s="2" t="s">
        <v>8322</v>
      </c>
      <c r="S691" s="14">
        <f t="shared" si="42"/>
        <v>42675.66778935185</v>
      </c>
      <c r="T691" s="14">
        <f t="shared" si="43"/>
        <v>42026.479333333336</v>
      </c>
    </row>
    <row r="692" spans="1:20" ht="32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7">
        <f t="shared" si="40"/>
        <v>0.1234</v>
      </c>
      <c r="P692" s="9">
        <f t="shared" si="41"/>
        <v>72.588235294117652</v>
      </c>
      <c r="Q692" s="2" t="s">
        <v>8320</v>
      </c>
      <c r="R692" s="2" t="s">
        <v>8322</v>
      </c>
      <c r="S692" s="14">
        <f t="shared" si="42"/>
        <v>42579.634733796294</v>
      </c>
      <c r="T692" s="14">
        <f t="shared" si="43"/>
        <v>41940.120000000003</v>
      </c>
    </row>
    <row r="693" spans="1:20" ht="48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7">
        <f t="shared" si="40"/>
        <v>5.1999999999999998E-3</v>
      </c>
      <c r="P693" s="9">
        <f t="shared" si="41"/>
        <v>26</v>
      </c>
      <c r="Q693" s="2" t="s">
        <v>8320</v>
      </c>
      <c r="R693" s="2" t="s">
        <v>8322</v>
      </c>
      <c r="S693" s="14">
        <f t="shared" si="42"/>
        <v>42158.028310185182</v>
      </c>
      <c r="T693" s="14">
        <f t="shared" si="43"/>
        <v>41521.347177777774</v>
      </c>
    </row>
    <row r="694" spans="1:20" ht="48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7">
        <f t="shared" si="40"/>
        <v>6.5299999999999997E-2</v>
      </c>
      <c r="P694" s="9">
        <f t="shared" si="41"/>
        <v>6.4975124378109452</v>
      </c>
      <c r="Q694" s="2" t="s">
        <v>8320</v>
      </c>
      <c r="R694" s="2" t="s">
        <v>8322</v>
      </c>
      <c r="S694" s="14">
        <f t="shared" si="42"/>
        <v>42696.37572916667</v>
      </c>
      <c r="T694" s="14">
        <f t="shared" si="43"/>
        <v>42040.080700000006</v>
      </c>
    </row>
    <row r="695" spans="1:20" ht="32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7">
        <f t="shared" si="40"/>
        <v>0.35338000000000003</v>
      </c>
      <c r="P695" s="9">
        <f t="shared" si="41"/>
        <v>119.38513513513513</v>
      </c>
      <c r="Q695" s="2" t="s">
        <v>8320</v>
      </c>
      <c r="R695" s="2" t="s">
        <v>8322</v>
      </c>
      <c r="S695" s="14">
        <f t="shared" si="42"/>
        <v>42094.808182870373</v>
      </c>
      <c r="T695" s="14">
        <f t="shared" si="43"/>
        <v>41462.575855555559</v>
      </c>
    </row>
    <row r="696" spans="1:20" ht="48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7">
        <f t="shared" si="40"/>
        <v>3.933333333333333E-3</v>
      </c>
      <c r="P696" s="9">
        <f t="shared" si="41"/>
        <v>84.285714285714292</v>
      </c>
      <c r="Q696" s="2" t="s">
        <v>8320</v>
      </c>
      <c r="R696" s="2" t="s">
        <v>8322</v>
      </c>
      <c r="S696" s="14">
        <f t="shared" si="42"/>
        <v>42737.663877314815</v>
      </c>
      <c r="T696" s="14">
        <f t="shared" si="43"/>
        <v>42079.717322222219</v>
      </c>
    </row>
    <row r="697" spans="1:20" ht="48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7">
        <f t="shared" si="40"/>
        <v>1.06E-2</v>
      </c>
      <c r="P697" s="9">
        <f t="shared" si="41"/>
        <v>90.857142857142861</v>
      </c>
      <c r="Q697" s="2" t="s">
        <v>8320</v>
      </c>
      <c r="R697" s="2" t="s">
        <v>8322</v>
      </c>
      <c r="S697" s="14">
        <f t="shared" si="42"/>
        <v>41913.521064814813</v>
      </c>
      <c r="T697" s="14">
        <f t="shared" si="43"/>
        <v>41288.540222222218</v>
      </c>
    </row>
    <row r="698" spans="1:20" ht="32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7">
        <f t="shared" si="40"/>
        <v>5.7142857142857145E-6</v>
      </c>
      <c r="P698" s="9">
        <f t="shared" si="41"/>
        <v>1</v>
      </c>
      <c r="Q698" s="2" t="s">
        <v>8320</v>
      </c>
      <c r="R698" s="2" t="s">
        <v>8322</v>
      </c>
      <c r="S698" s="14">
        <f t="shared" si="42"/>
        <v>41815.927106481482</v>
      </c>
      <c r="T698" s="14">
        <f t="shared" si="43"/>
        <v>41194.850022222221</v>
      </c>
    </row>
    <row r="699" spans="1:20" ht="48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7">
        <f t="shared" si="40"/>
        <v>0.46379999999999999</v>
      </c>
      <c r="P699" s="9">
        <f t="shared" si="41"/>
        <v>20.342105263157894</v>
      </c>
      <c r="Q699" s="2" t="s">
        <v>8320</v>
      </c>
      <c r="R699" s="2" t="s">
        <v>8322</v>
      </c>
      <c r="S699" s="14">
        <f t="shared" si="42"/>
        <v>42388.523020833338</v>
      </c>
      <c r="T699" s="14">
        <f t="shared" si="43"/>
        <v>41730.142099999997</v>
      </c>
    </row>
    <row r="700" spans="1:20" ht="48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7">
        <f t="shared" si="40"/>
        <v>0.15390000000000001</v>
      </c>
      <c r="P700" s="9">
        <f t="shared" si="41"/>
        <v>530.68965517241384</v>
      </c>
      <c r="Q700" s="2" t="s">
        <v>8320</v>
      </c>
      <c r="R700" s="2" t="s">
        <v>8322</v>
      </c>
      <c r="S700" s="14">
        <f t="shared" si="42"/>
        <v>41866.931076388886</v>
      </c>
      <c r="T700" s="14">
        <f t="shared" si="43"/>
        <v>41246.839999999997</v>
      </c>
    </row>
    <row r="701" spans="1:20" ht="48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7">
        <f t="shared" si="40"/>
        <v>0.824221076923077</v>
      </c>
      <c r="P701" s="9">
        <f t="shared" si="41"/>
        <v>120.39184269662923</v>
      </c>
      <c r="Q701" s="2" t="s">
        <v>8320</v>
      </c>
      <c r="R701" s="2" t="s">
        <v>8322</v>
      </c>
      <c r="S701" s="14">
        <f t="shared" si="42"/>
        <v>41563.485509259262</v>
      </c>
      <c r="T701" s="14">
        <f t="shared" si="43"/>
        <v>40959.4</v>
      </c>
    </row>
    <row r="702" spans="1:20" ht="48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7">
        <f t="shared" si="40"/>
        <v>2.6866666666666667E-2</v>
      </c>
      <c r="P702" s="9">
        <f t="shared" si="41"/>
        <v>13</v>
      </c>
      <c r="Q702" s="2" t="s">
        <v>8320</v>
      </c>
      <c r="R702" s="2" t="s">
        <v>8322</v>
      </c>
      <c r="S702" s="14">
        <f t="shared" si="42"/>
        <v>42715.688437500001</v>
      </c>
      <c r="T702" s="14">
        <f t="shared" si="43"/>
        <v>42058.620900000002</v>
      </c>
    </row>
    <row r="703" spans="1:20" ht="48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7">
        <f t="shared" si="40"/>
        <v>0.26600000000000001</v>
      </c>
      <c r="P703" s="9">
        <f t="shared" si="41"/>
        <v>291.33333333333331</v>
      </c>
      <c r="Q703" s="2" t="s">
        <v>8320</v>
      </c>
      <c r="R703" s="2" t="s">
        <v>8322</v>
      </c>
      <c r="S703" s="14">
        <f t="shared" si="42"/>
        <v>41813.662962962961</v>
      </c>
      <c r="T703" s="14">
        <f t="shared" si="43"/>
        <v>41192.676444444442</v>
      </c>
    </row>
    <row r="704" spans="1:20" ht="48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7">
        <f t="shared" si="40"/>
        <v>0.30813400000000002</v>
      </c>
      <c r="P704" s="9">
        <f t="shared" si="41"/>
        <v>124.9191891891892</v>
      </c>
      <c r="Q704" s="2" t="s">
        <v>8320</v>
      </c>
      <c r="R704" s="2" t="s">
        <v>8322</v>
      </c>
      <c r="S704" s="14">
        <f t="shared" si="42"/>
        <v>42668.726701388892</v>
      </c>
      <c r="T704" s="14">
        <f t="shared" si="43"/>
        <v>42013.577633333334</v>
      </c>
    </row>
    <row r="705" spans="1:20" ht="48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7">
        <f t="shared" si="40"/>
        <v>5.5800000000000002E-2</v>
      </c>
      <c r="P705" s="9">
        <f t="shared" si="41"/>
        <v>119.57142857142857</v>
      </c>
      <c r="Q705" s="2" t="s">
        <v>8320</v>
      </c>
      <c r="R705" s="2" t="s">
        <v>8322</v>
      </c>
      <c r="S705" s="14">
        <f t="shared" si="42"/>
        <v>42711.950798611113</v>
      </c>
      <c r="T705" s="14">
        <f t="shared" si="43"/>
        <v>42079.061333333331</v>
      </c>
    </row>
    <row r="706" spans="1:20" ht="48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7">
        <f t="shared" si="40"/>
        <v>8.7454545454545458E-3</v>
      </c>
      <c r="P706" s="9">
        <f t="shared" si="41"/>
        <v>120.25</v>
      </c>
      <c r="Q706" s="2" t="s">
        <v>8320</v>
      </c>
      <c r="R706" s="2" t="s">
        <v>8322</v>
      </c>
      <c r="S706" s="14">
        <f t="shared" si="42"/>
        <v>42726.192916666667</v>
      </c>
      <c r="T706" s="14">
        <f t="shared" si="43"/>
        <v>42097.5052</v>
      </c>
    </row>
    <row r="707" spans="1:20" ht="32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7">
        <f t="shared" ref="O707:O770" si="44">E707/D707</f>
        <v>9.7699999999999992E-3</v>
      </c>
      <c r="P707" s="9">
        <f t="shared" ref="P707:P770" si="45">AVERAGE(E707/L707)</f>
        <v>195.4</v>
      </c>
      <c r="Q707" s="2" t="s">
        <v>8320</v>
      </c>
      <c r="R707" s="2" t="s">
        <v>8322</v>
      </c>
      <c r="S707" s="14">
        <f t="shared" ref="S707:S770" si="46">(((J707/60)/60)/24)+DATE(1970,1,1)</f>
        <v>42726.491643518515</v>
      </c>
      <c r="T707" s="14">
        <f t="shared" ref="T707:T770" si="47">(((I707/60)/60)/25)+DATE(1970,1,1)</f>
        <v>42068.991977777776</v>
      </c>
    </row>
    <row r="708" spans="1:20" ht="48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7">
        <f t="shared" si="44"/>
        <v>0</v>
      </c>
      <c r="P708" s="9" t="e">
        <f t="shared" si="45"/>
        <v>#DIV/0!</v>
      </c>
      <c r="Q708" s="2" t="s">
        <v>8320</v>
      </c>
      <c r="R708" s="2" t="s">
        <v>8322</v>
      </c>
      <c r="S708" s="14">
        <f t="shared" si="46"/>
        <v>42676.995173611111</v>
      </c>
      <c r="T708" s="14">
        <f t="shared" si="47"/>
        <v>42032.786</v>
      </c>
    </row>
    <row r="709" spans="1:20" ht="48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7">
        <f t="shared" si="44"/>
        <v>0.78927352941176465</v>
      </c>
      <c r="P709" s="9">
        <f t="shared" si="45"/>
        <v>117.69868421052631</v>
      </c>
      <c r="Q709" s="2" t="s">
        <v>8320</v>
      </c>
      <c r="R709" s="2" t="s">
        <v>8322</v>
      </c>
      <c r="S709" s="14">
        <f t="shared" si="46"/>
        <v>42696.663506944446</v>
      </c>
      <c r="T709" s="14">
        <f t="shared" si="47"/>
        <v>42049.956966666665</v>
      </c>
    </row>
    <row r="710" spans="1:20" ht="48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7">
        <f t="shared" si="44"/>
        <v>0.22092500000000001</v>
      </c>
      <c r="P710" s="9">
        <f t="shared" si="45"/>
        <v>23.948509485094849</v>
      </c>
      <c r="Q710" s="2" t="s">
        <v>8320</v>
      </c>
      <c r="R710" s="2" t="s">
        <v>8322</v>
      </c>
      <c r="S710" s="14">
        <f t="shared" si="46"/>
        <v>41835.581018518518</v>
      </c>
      <c r="T710" s="14">
        <f t="shared" si="47"/>
        <v>41242.517777777779</v>
      </c>
    </row>
    <row r="711" spans="1:20" ht="32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7">
        <f t="shared" si="44"/>
        <v>4.0666666666666663E-3</v>
      </c>
      <c r="P711" s="9">
        <f t="shared" si="45"/>
        <v>30.5</v>
      </c>
      <c r="Q711" s="2" t="s">
        <v>8320</v>
      </c>
      <c r="R711" s="2" t="s">
        <v>8322</v>
      </c>
      <c r="S711" s="14">
        <f t="shared" si="46"/>
        <v>41948.041192129633</v>
      </c>
      <c r="T711" s="14">
        <f t="shared" si="47"/>
        <v>41321.679544444443</v>
      </c>
    </row>
    <row r="712" spans="1:20" ht="32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7">
        <f t="shared" si="44"/>
        <v>0</v>
      </c>
      <c r="P712" s="9" t="e">
        <f t="shared" si="45"/>
        <v>#DIV/0!</v>
      </c>
      <c r="Q712" s="2" t="s">
        <v>8320</v>
      </c>
      <c r="R712" s="2" t="s">
        <v>8322</v>
      </c>
      <c r="S712" s="14">
        <f t="shared" si="46"/>
        <v>41837.984976851854</v>
      </c>
      <c r="T712" s="14">
        <f t="shared" si="47"/>
        <v>41218.949333333338</v>
      </c>
    </row>
    <row r="713" spans="1:20" ht="48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7">
        <f t="shared" si="44"/>
        <v>0.33790999999999999</v>
      </c>
      <c r="P713" s="9">
        <f t="shared" si="45"/>
        <v>99.973372781065095</v>
      </c>
      <c r="Q713" s="2" t="s">
        <v>8320</v>
      </c>
      <c r="R713" s="2" t="s">
        <v>8322</v>
      </c>
      <c r="S713" s="14">
        <f t="shared" si="46"/>
        <v>42678.459120370375</v>
      </c>
      <c r="T713" s="14">
        <f t="shared" si="47"/>
        <v>42032.520755555553</v>
      </c>
    </row>
    <row r="714" spans="1:20" ht="48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7">
        <f t="shared" si="44"/>
        <v>2.1649484536082476E-3</v>
      </c>
      <c r="P714" s="9">
        <f t="shared" si="45"/>
        <v>26.25</v>
      </c>
      <c r="Q714" s="2" t="s">
        <v>8320</v>
      </c>
      <c r="R714" s="2" t="s">
        <v>8322</v>
      </c>
      <c r="S714" s="14">
        <f t="shared" si="46"/>
        <v>42384.680925925932</v>
      </c>
      <c r="T714" s="14">
        <f t="shared" si="47"/>
        <v>41740.853688888892</v>
      </c>
    </row>
    <row r="715" spans="1:20" ht="48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7">
        <f t="shared" si="44"/>
        <v>7.9600000000000001E-3</v>
      </c>
      <c r="P715" s="9">
        <f t="shared" si="45"/>
        <v>199</v>
      </c>
      <c r="Q715" s="2" t="s">
        <v>8320</v>
      </c>
      <c r="R715" s="2" t="s">
        <v>8322</v>
      </c>
      <c r="S715" s="14">
        <f t="shared" si="46"/>
        <v>42496.529305555552</v>
      </c>
      <c r="T715" s="14">
        <f t="shared" si="47"/>
        <v>41848.22813333333</v>
      </c>
    </row>
    <row r="716" spans="1:20" ht="48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7">
        <f t="shared" si="44"/>
        <v>0.14993333333333334</v>
      </c>
      <c r="P716" s="9">
        <f t="shared" si="45"/>
        <v>80.321428571428569</v>
      </c>
      <c r="Q716" s="2" t="s">
        <v>8320</v>
      </c>
      <c r="R716" s="2" t="s">
        <v>8322</v>
      </c>
      <c r="S716" s="14">
        <f t="shared" si="46"/>
        <v>42734.787986111114</v>
      </c>
      <c r="T716" s="14">
        <f t="shared" si="47"/>
        <v>42105.756466666666</v>
      </c>
    </row>
    <row r="717" spans="1:20" ht="48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7">
        <f t="shared" si="44"/>
        <v>5.0509090909090906E-2</v>
      </c>
      <c r="P717" s="9">
        <f t="shared" si="45"/>
        <v>115.75</v>
      </c>
      <c r="Q717" s="2" t="s">
        <v>8320</v>
      </c>
      <c r="R717" s="2" t="s">
        <v>8322</v>
      </c>
      <c r="S717" s="14">
        <f t="shared" si="46"/>
        <v>42273.090740740736</v>
      </c>
      <c r="T717" s="14">
        <f t="shared" si="47"/>
        <v>41643.367111111111</v>
      </c>
    </row>
    <row r="718" spans="1:20" ht="48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7">
        <f t="shared" si="44"/>
        <v>0.10214285714285715</v>
      </c>
      <c r="P718" s="9">
        <f t="shared" si="45"/>
        <v>44.6875</v>
      </c>
      <c r="Q718" s="2" t="s">
        <v>8320</v>
      </c>
      <c r="R718" s="2" t="s">
        <v>8322</v>
      </c>
      <c r="S718" s="14">
        <f t="shared" si="46"/>
        <v>41940.658645833333</v>
      </c>
      <c r="T718" s="14">
        <f t="shared" si="47"/>
        <v>41317.800000000003</v>
      </c>
    </row>
    <row r="719" spans="1:20" ht="16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7">
        <f t="shared" si="44"/>
        <v>3.0500000000000002E-3</v>
      </c>
      <c r="P719" s="9">
        <f t="shared" si="45"/>
        <v>76.25</v>
      </c>
      <c r="Q719" s="2" t="s">
        <v>8320</v>
      </c>
      <c r="R719" s="2" t="s">
        <v>8322</v>
      </c>
      <c r="S719" s="14">
        <f t="shared" si="46"/>
        <v>41857.854189814818</v>
      </c>
      <c r="T719" s="14">
        <f t="shared" si="47"/>
        <v>41235.100022222221</v>
      </c>
    </row>
    <row r="720" spans="1:20" ht="48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7">
        <f t="shared" si="44"/>
        <v>7.4999999999999997E-3</v>
      </c>
      <c r="P720" s="9">
        <f t="shared" si="45"/>
        <v>22.5</v>
      </c>
      <c r="Q720" s="2" t="s">
        <v>8320</v>
      </c>
      <c r="R720" s="2" t="s">
        <v>8322</v>
      </c>
      <c r="S720" s="14">
        <f t="shared" si="46"/>
        <v>42752.845451388886</v>
      </c>
      <c r="T720" s="14">
        <f t="shared" si="47"/>
        <v>42095.639333333333</v>
      </c>
    </row>
    <row r="721" spans="1:20" ht="48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7">
        <f t="shared" si="44"/>
        <v>1.2933333333333333E-2</v>
      </c>
      <c r="P721" s="9">
        <f t="shared" si="45"/>
        <v>19.399999999999999</v>
      </c>
      <c r="Q721" s="2" t="s">
        <v>8320</v>
      </c>
      <c r="R721" s="2" t="s">
        <v>8322</v>
      </c>
      <c r="S721" s="14">
        <f t="shared" si="46"/>
        <v>42409.040231481486</v>
      </c>
      <c r="T721" s="14">
        <f t="shared" si="47"/>
        <v>41748.878622222219</v>
      </c>
    </row>
    <row r="722" spans="1:20" ht="48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7">
        <f t="shared" si="44"/>
        <v>1.4394736842105262</v>
      </c>
      <c r="P722" s="9">
        <f t="shared" si="45"/>
        <v>66.707317073170728</v>
      </c>
      <c r="Q722" s="2" t="s">
        <v>8323</v>
      </c>
      <c r="R722" s="2" t="s">
        <v>8324</v>
      </c>
      <c r="S722" s="14">
        <f t="shared" si="46"/>
        <v>40909.649201388893</v>
      </c>
      <c r="T722" s="14">
        <f t="shared" si="47"/>
        <v>40322.903233333331</v>
      </c>
    </row>
    <row r="723" spans="1:20" ht="48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7">
        <f t="shared" si="44"/>
        <v>1.2210975609756098</v>
      </c>
      <c r="P723" s="9">
        <f t="shared" si="45"/>
        <v>84.142857142857139</v>
      </c>
      <c r="Q723" s="2" t="s">
        <v>8323</v>
      </c>
      <c r="R723" s="2" t="s">
        <v>8324</v>
      </c>
      <c r="S723" s="14">
        <f t="shared" si="46"/>
        <v>41807.571840277778</v>
      </c>
      <c r="T723" s="14">
        <f t="shared" si="47"/>
        <v>41201.228966666669</v>
      </c>
    </row>
    <row r="724" spans="1:20" ht="48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7">
        <f t="shared" si="44"/>
        <v>1.3202400000000001</v>
      </c>
      <c r="P724" s="9">
        <f t="shared" si="45"/>
        <v>215.72549019607843</v>
      </c>
      <c r="Q724" s="2" t="s">
        <v>8323</v>
      </c>
      <c r="R724" s="2" t="s">
        <v>8324</v>
      </c>
      <c r="S724" s="14">
        <f t="shared" si="46"/>
        <v>40977.805300925924</v>
      </c>
      <c r="T724" s="14">
        <f t="shared" si="47"/>
        <v>40390.213088888893</v>
      </c>
    </row>
    <row r="725" spans="1:20" ht="32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7">
        <f t="shared" si="44"/>
        <v>1.0938000000000001</v>
      </c>
      <c r="P725" s="9">
        <f t="shared" si="45"/>
        <v>54.69</v>
      </c>
      <c r="Q725" s="2" t="s">
        <v>8323</v>
      </c>
      <c r="R725" s="2" t="s">
        <v>8324</v>
      </c>
      <c r="S725" s="14">
        <f t="shared" si="46"/>
        <v>42184.816539351858</v>
      </c>
      <c r="T725" s="14">
        <f t="shared" si="47"/>
        <v>41549.319333333333</v>
      </c>
    </row>
    <row r="726" spans="1:20" ht="48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7">
        <f t="shared" si="44"/>
        <v>1.0547157142857144</v>
      </c>
      <c r="P726" s="9">
        <f t="shared" si="45"/>
        <v>51.62944055944056</v>
      </c>
      <c r="Q726" s="2" t="s">
        <v>8323</v>
      </c>
      <c r="R726" s="2" t="s">
        <v>8324</v>
      </c>
      <c r="S726" s="14">
        <f t="shared" si="46"/>
        <v>40694.638460648144</v>
      </c>
      <c r="T726" s="14">
        <f t="shared" si="47"/>
        <v>40118.412922222218</v>
      </c>
    </row>
    <row r="727" spans="1:20" ht="48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7">
        <f t="shared" si="44"/>
        <v>1.0035000000000001</v>
      </c>
      <c r="P727" s="9">
        <f t="shared" si="45"/>
        <v>143.35714285714286</v>
      </c>
      <c r="Q727" s="2" t="s">
        <v>8323</v>
      </c>
      <c r="R727" s="2" t="s">
        <v>8324</v>
      </c>
      <c r="S727" s="14">
        <f t="shared" si="46"/>
        <v>42321.626296296294</v>
      </c>
      <c r="T727" s="14">
        <f t="shared" si="47"/>
        <v>41680.321244444443</v>
      </c>
    </row>
    <row r="728" spans="1:20" ht="48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7">
        <f t="shared" si="44"/>
        <v>1.014</v>
      </c>
      <c r="P728" s="9">
        <f t="shared" si="45"/>
        <v>72.428571428571431</v>
      </c>
      <c r="Q728" s="2" t="s">
        <v>8323</v>
      </c>
      <c r="R728" s="2" t="s">
        <v>8324</v>
      </c>
      <c r="S728" s="14">
        <f t="shared" si="46"/>
        <v>41346.042673611111</v>
      </c>
      <c r="T728" s="14">
        <f t="shared" si="47"/>
        <v>40743.760966666669</v>
      </c>
    </row>
    <row r="729" spans="1:20" ht="48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7">
        <f t="shared" si="44"/>
        <v>1.5551428571428572</v>
      </c>
      <c r="P729" s="9">
        <f t="shared" si="45"/>
        <v>36.530201342281877</v>
      </c>
      <c r="Q729" s="2" t="s">
        <v>8323</v>
      </c>
      <c r="R729" s="2" t="s">
        <v>8324</v>
      </c>
      <c r="S729" s="14">
        <f t="shared" si="46"/>
        <v>41247.020243055551</v>
      </c>
      <c r="T729" s="14">
        <f t="shared" si="47"/>
        <v>40660.093333333331</v>
      </c>
    </row>
    <row r="730" spans="1:20" ht="48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7">
        <f t="shared" si="44"/>
        <v>1.05566</v>
      </c>
      <c r="P730" s="9">
        <f t="shared" si="45"/>
        <v>60.903461538461535</v>
      </c>
      <c r="Q730" s="2" t="s">
        <v>8323</v>
      </c>
      <c r="R730" s="2" t="s">
        <v>8324</v>
      </c>
      <c r="S730" s="14">
        <f t="shared" si="46"/>
        <v>40731.837465277778</v>
      </c>
      <c r="T730" s="14">
        <f t="shared" si="47"/>
        <v>40168.523966666668</v>
      </c>
    </row>
    <row r="731" spans="1:20" ht="48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7">
        <f t="shared" si="44"/>
        <v>1.3065</v>
      </c>
      <c r="P731" s="9">
        <f t="shared" si="45"/>
        <v>43.55</v>
      </c>
      <c r="Q731" s="2" t="s">
        <v>8323</v>
      </c>
      <c r="R731" s="2" t="s">
        <v>8324</v>
      </c>
      <c r="S731" s="14">
        <f t="shared" si="46"/>
        <v>41111.185891203706</v>
      </c>
      <c r="T731" s="14">
        <f t="shared" si="47"/>
        <v>40547.098455555555</v>
      </c>
    </row>
    <row r="732" spans="1:20" ht="32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7">
        <f t="shared" si="44"/>
        <v>1.3219000000000001</v>
      </c>
      <c r="P732" s="9">
        <f t="shared" si="45"/>
        <v>99.766037735849054</v>
      </c>
      <c r="Q732" s="2" t="s">
        <v>8323</v>
      </c>
      <c r="R732" s="2" t="s">
        <v>8324</v>
      </c>
      <c r="S732" s="14">
        <f t="shared" si="46"/>
        <v>40854.745266203703</v>
      </c>
      <c r="T732" s="14">
        <f t="shared" si="47"/>
        <v>40272.115455555555</v>
      </c>
    </row>
    <row r="733" spans="1:20" ht="48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7">
        <f t="shared" si="44"/>
        <v>1.26</v>
      </c>
      <c r="P733" s="9">
        <f t="shared" si="45"/>
        <v>88.732394366197184</v>
      </c>
      <c r="Q733" s="2" t="s">
        <v>8323</v>
      </c>
      <c r="R733" s="2" t="s">
        <v>8324</v>
      </c>
      <c r="S733" s="14">
        <f t="shared" si="46"/>
        <v>40879.795682870368</v>
      </c>
      <c r="T733" s="14">
        <f t="shared" si="47"/>
        <v>40315.800000000003</v>
      </c>
    </row>
    <row r="734" spans="1:20" ht="48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7">
        <f t="shared" si="44"/>
        <v>1.6</v>
      </c>
      <c r="P734" s="9">
        <f t="shared" si="45"/>
        <v>4.9230769230769234</v>
      </c>
      <c r="Q734" s="2" t="s">
        <v>8323</v>
      </c>
      <c r="R734" s="2" t="s">
        <v>8324</v>
      </c>
      <c r="S734" s="14">
        <f t="shared" si="46"/>
        <v>41486.424317129626</v>
      </c>
      <c r="T734" s="14">
        <f t="shared" si="47"/>
        <v>40907.327344444442</v>
      </c>
    </row>
    <row r="735" spans="1:20" ht="48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7">
        <f t="shared" si="44"/>
        <v>1.2048000000000001</v>
      </c>
      <c r="P735" s="9">
        <f t="shared" si="45"/>
        <v>17.822485207100591</v>
      </c>
      <c r="Q735" s="2" t="s">
        <v>8323</v>
      </c>
      <c r="R735" s="2" t="s">
        <v>8324</v>
      </c>
      <c r="S735" s="14">
        <f t="shared" si="46"/>
        <v>41598.420046296298</v>
      </c>
      <c r="T735" s="14">
        <f t="shared" si="47"/>
        <v>40986.043244444445</v>
      </c>
    </row>
    <row r="736" spans="1:20" ht="32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7">
        <f t="shared" si="44"/>
        <v>1.2552941176470589</v>
      </c>
      <c r="P736" s="9">
        <f t="shared" si="45"/>
        <v>187.19298245614036</v>
      </c>
      <c r="Q736" s="2" t="s">
        <v>8323</v>
      </c>
      <c r="R736" s="2" t="s">
        <v>8324</v>
      </c>
      <c r="S736" s="14">
        <f t="shared" si="46"/>
        <v>42102.164583333331</v>
      </c>
      <c r="T736" s="14">
        <f t="shared" si="47"/>
        <v>41470.639999999999</v>
      </c>
    </row>
    <row r="737" spans="1:20" ht="48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7">
        <f t="shared" si="44"/>
        <v>1.1440638297872341</v>
      </c>
      <c r="P737" s="9">
        <f t="shared" si="45"/>
        <v>234.80786026200875</v>
      </c>
      <c r="Q737" s="2" t="s">
        <v>8323</v>
      </c>
      <c r="R737" s="2" t="s">
        <v>8324</v>
      </c>
      <c r="S737" s="14">
        <f t="shared" si="46"/>
        <v>41946.029467592591</v>
      </c>
      <c r="T737" s="14">
        <f t="shared" si="47"/>
        <v>41320.705999999998</v>
      </c>
    </row>
    <row r="738" spans="1:20" ht="48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7">
        <f t="shared" si="44"/>
        <v>3.151388888888889</v>
      </c>
      <c r="P738" s="9">
        <f t="shared" si="45"/>
        <v>105.04629629629629</v>
      </c>
      <c r="Q738" s="2" t="s">
        <v>8323</v>
      </c>
      <c r="R738" s="2" t="s">
        <v>8324</v>
      </c>
      <c r="S738" s="14">
        <f t="shared" si="46"/>
        <v>41579.734259259261</v>
      </c>
      <c r="T738" s="14">
        <f t="shared" si="47"/>
        <v>40957.999333333333</v>
      </c>
    </row>
    <row r="739" spans="1:20" ht="48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7">
        <f t="shared" si="44"/>
        <v>1.224</v>
      </c>
      <c r="P739" s="9">
        <f t="shared" si="45"/>
        <v>56.666666666666664</v>
      </c>
      <c r="Q739" s="2" t="s">
        <v>8323</v>
      </c>
      <c r="R739" s="2" t="s">
        <v>8324</v>
      </c>
      <c r="S739" s="14">
        <f t="shared" si="46"/>
        <v>41667.275312500002</v>
      </c>
      <c r="T739" s="14">
        <f t="shared" si="47"/>
        <v>41040.199999999997</v>
      </c>
    </row>
    <row r="740" spans="1:20" ht="32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7">
        <f t="shared" si="44"/>
        <v>1.0673333333333332</v>
      </c>
      <c r="P740" s="9">
        <f t="shared" si="45"/>
        <v>39.048780487804876</v>
      </c>
      <c r="Q740" s="2" t="s">
        <v>8323</v>
      </c>
      <c r="R740" s="2" t="s">
        <v>8324</v>
      </c>
      <c r="S740" s="14">
        <f t="shared" si="46"/>
        <v>41943.604097222218</v>
      </c>
      <c r="T740" s="14">
        <f t="shared" si="47"/>
        <v>41317.999333333333</v>
      </c>
    </row>
    <row r="741" spans="1:20" ht="48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7">
        <f t="shared" si="44"/>
        <v>1.5833333333333333</v>
      </c>
      <c r="P741" s="9">
        <f t="shared" si="45"/>
        <v>68.345323741007192</v>
      </c>
      <c r="Q741" s="2" t="s">
        <v>8323</v>
      </c>
      <c r="R741" s="2" t="s">
        <v>8324</v>
      </c>
      <c r="S741" s="14">
        <f t="shared" si="46"/>
        <v>41829.502650462964</v>
      </c>
      <c r="T741" s="14">
        <f t="shared" si="47"/>
        <v>41210.762544444442</v>
      </c>
    </row>
    <row r="742" spans="1:20" ht="48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7">
        <f t="shared" si="44"/>
        <v>1.0740000000000001</v>
      </c>
      <c r="P742" s="9">
        <f t="shared" si="45"/>
        <v>169.57894736842104</v>
      </c>
      <c r="Q742" s="2" t="s">
        <v>8323</v>
      </c>
      <c r="R742" s="2" t="s">
        <v>8324</v>
      </c>
      <c r="S742" s="14">
        <f t="shared" si="46"/>
        <v>42162.146782407406</v>
      </c>
      <c r="T742" s="14">
        <f t="shared" si="47"/>
        <v>41511.860911111115</v>
      </c>
    </row>
    <row r="743" spans="1:20" ht="32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7">
        <f t="shared" si="44"/>
        <v>1.0226</v>
      </c>
      <c r="P743" s="9">
        <f t="shared" si="45"/>
        <v>141.42340425531913</v>
      </c>
      <c r="Q743" s="2" t="s">
        <v>8323</v>
      </c>
      <c r="R743" s="2" t="s">
        <v>8324</v>
      </c>
      <c r="S743" s="14">
        <f t="shared" si="46"/>
        <v>41401.648217592592</v>
      </c>
      <c r="T743" s="14">
        <f t="shared" si="47"/>
        <v>40801.942288888888</v>
      </c>
    </row>
    <row r="744" spans="1:20" ht="48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7">
        <f t="shared" si="44"/>
        <v>1.1071428571428572</v>
      </c>
      <c r="P744" s="9">
        <f t="shared" si="45"/>
        <v>67.391304347826093</v>
      </c>
      <c r="Q744" s="2" t="s">
        <v>8323</v>
      </c>
      <c r="R744" s="2" t="s">
        <v>8324</v>
      </c>
      <c r="S744" s="14">
        <f t="shared" si="46"/>
        <v>41689.917962962965</v>
      </c>
      <c r="T744" s="14">
        <f t="shared" si="47"/>
        <v>41073.84124444444</v>
      </c>
    </row>
    <row r="745" spans="1:20" ht="48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7">
        <f t="shared" si="44"/>
        <v>1.48</v>
      </c>
      <c r="P745" s="9">
        <f t="shared" si="45"/>
        <v>54.266666666666666</v>
      </c>
      <c r="Q745" s="2" t="s">
        <v>8323</v>
      </c>
      <c r="R745" s="2" t="s">
        <v>8324</v>
      </c>
      <c r="S745" s="14">
        <f t="shared" si="46"/>
        <v>40990.709317129629</v>
      </c>
      <c r="T745" s="14">
        <f t="shared" si="47"/>
        <v>40398</v>
      </c>
    </row>
    <row r="746" spans="1:20" ht="32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7">
        <f t="shared" si="44"/>
        <v>1.0232000000000001</v>
      </c>
      <c r="P746" s="9">
        <f t="shared" si="45"/>
        <v>82.516129032258064</v>
      </c>
      <c r="Q746" s="2" t="s">
        <v>8323</v>
      </c>
      <c r="R746" s="2" t="s">
        <v>8324</v>
      </c>
      <c r="S746" s="14">
        <f t="shared" si="46"/>
        <v>41226.95721064815</v>
      </c>
      <c r="T746" s="14">
        <f t="shared" si="47"/>
        <v>40629.438922222223</v>
      </c>
    </row>
    <row r="747" spans="1:20" ht="48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7">
        <f t="shared" si="44"/>
        <v>1.7909909909909909</v>
      </c>
      <c r="P747" s="9">
        <f t="shared" si="45"/>
        <v>53.729729729729726</v>
      </c>
      <c r="Q747" s="2" t="s">
        <v>8323</v>
      </c>
      <c r="R747" s="2" t="s">
        <v>8324</v>
      </c>
      <c r="S747" s="14">
        <f t="shared" si="46"/>
        <v>41367.572280092594</v>
      </c>
      <c r="T747" s="14">
        <f t="shared" si="47"/>
        <v>40764.429388888886</v>
      </c>
    </row>
    <row r="748" spans="1:20" ht="16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7">
        <f t="shared" si="44"/>
        <v>1.1108135252761968</v>
      </c>
      <c r="P748" s="9">
        <f t="shared" si="45"/>
        <v>34.206185567010309</v>
      </c>
      <c r="Q748" s="2" t="s">
        <v>8323</v>
      </c>
      <c r="R748" s="2" t="s">
        <v>8324</v>
      </c>
      <c r="S748" s="14">
        <f t="shared" si="46"/>
        <v>41157.042928240742</v>
      </c>
      <c r="T748" s="14">
        <f t="shared" si="47"/>
        <v>40550.919333333331</v>
      </c>
    </row>
    <row r="749" spans="1:20" ht="48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7">
        <f t="shared" si="44"/>
        <v>1.0004285714285714</v>
      </c>
      <c r="P749" s="9">
        <f t="shared" si="45"/>
        <v>127.32727272727273</v>
      </c>
      <c r="Q749" s="2" t="s">
        <v>8323</v>
      </c>
      <c r="R749" s="2" t="s">
        <v>8324</v>
      </c>
      <c r="S749" s="14">
        <f t="shared" si="46"/>
        <v>41988.548831018517</v>
      </c>
      <c r="T749" s="14">
        <f t="shared" si="47"/>
        <v>41361.436000000002</v>
      </c>
    </row>
    <row r="750" spans="1:20" ht="48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7">
        <f t="shared" si="44"/>
        <v>1.0024999999999999</v>
      </c>
      <c r="P750" s="9">
        <f t="shared" si="45"/>
        <v>45.56818181818182</v>
      </c>
      <c r="Q750" s="2" t="s">
        <v>8323</v>
      </c>
      <c r="R750" s="2" t="s">
        <v>8324</v>
      </c>
      <c r="S750" s="14">
        <f t="shared" si="46"/>
        <v>41831.846828703703</v>
      </c>
      <c r="T750" s="14">
        <f t="shared" si="47"/>
        <v>41210.132955555557</v>
      </c>
    </row>
    <row r="751" spans="1:20" ht="48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7">
        <f t="shared" si="44"/>
        <v>1.0556000000000001</v>
      </c>
      <c r="P751" s="9">
        <f t="shared" si="45"/>
        <v>95.963636363636368</v>
      </c>
      <c r="Q751" s="2" t="s">
        <v>8323</v>
      </c>
      <c r="R751" s="2" t="s">
        <v>8324</v>
      </c>
      <c r="S751" s="14">
        <f t="shared" si="46"/>
        <v>42733.94131944445</v>
      </c>
      <c r="T751" s="14">
        <f t="shared" si="47"/>
        <v>42076.14366666667</v>
      </c>
    </row>
    <row r="752" spans="1:20" ht="48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7">
        <f t="shared" si="44"/>
        <v>1.0258775877587758</v>
      </c>
      <c r="P752" s="9">
        <f t="shared" si="45"/>
        <v>77.271186440677965</v>
      </c>
      <c r="Q752" s="2" t="s">
        <v>8323</v>
      </c>
      <c r="R752" s="2" t="s">
        <v>8324</v>
      </c>
      <c r="S752" s="14">
        <f t="shared" si="46"/>
        <v>41299.878148148149</v>
      </c>
      <c r="T752" s="14">
        <f t="shared" si="47"/>
        <v>40699.443022222222</v>
      </c>
    </row>
    <row r="753" spans="1:20" ht="48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7">
        <f t="shared" si="44"/>
        <v>1.1850000000000001</v>
      </c>
      <c r="P753" s="9">
        <f t="shared" si="45"/>
        <v>57.338709677419352</v>
      </c>
      <c r="Q753" s="2" t="s">
        <v>8323</v>
      </c>
      <c r="R753" s="2" t="s">
        <v>8324</v>
      </c>
      <c r="S753" s="14">
        <f t="shared" si="46"/>
        <v>40713.630497685182</v>
      </c>
      <c r="T753" s="14">
        <f t="shared" si="47"/>
        <v>40152.005277777775</v>
      </c>
    </row>
    <row r="754" spans="1:20" ht="48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7">
        <f t="shared" si="44"/>
        <v>1.117</v>
      </c>
      <c r="P754" s="9">
        <f t="shared" si="45"/>
        <v>53.19047619047619</v>
      </c>
      <c r="Q754" s="2" t="s">
        <v>8323</v>
      </c>
      <c r="R754" s="2" t="s">
        <v>8324</v>
      </c>
      <c r="S754" s="14">
        <f t="shared" si="46"/>
        <v>42639.421493055561</v>
      </c>
      <c r="T754" s="14">
        <f t="shared" si="47"/>
        <v>41975.839999999997</v>
      </c>
    </row>
    <row r="755" spans="1:20" ht="48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7">
        <f t="shared" si="44"/>
        <v>1.28</v>
      </c>
      <c r="P755" s="9">
        <f t="shared" si="45"/>
        <v>492.30769230769232</v>
      </c>
      <c r="Q755" s="2" t="s">
        <v>8323</v>
      </c>
      <c r="R755" s="2" t="s">
        <v>8324</v>
      </c>
      <c r="S755" s="14">
        <f t="shared" si="46"/>
        <v>42019.590173611112</v>
      </c>
      <c r="T755" s="14">
        <f t="shared" si="47"/>
        <v>41390.366566666664</v>
      </c>
    </row>
    <row r="756" spans="1:20" ht="48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7">
        <f t="shared" si="44"/>
        <v>1.0375000000000001</v>
      </c>
      <c r="P756" s="9">
        <f t="shared" si="45"/>
        <v>42.346938775510203</v>
      </c>
      <c r="Q756" s="2" t="s">
        <v>8323</v>
      </c>
      <c r="R756" s="2" t="s">
        <v>8324</v>
      </c>
      <c r="S756" s="14">
        <f t="shared" si="46"/>
        <v>41249.749085648145</v>
      </c>
      <c r="T756" s="14">
        <f t="shared" si="47"/>
        <v>40651.319122222223</v>
      </c>
    </row>
    <row r="757" spans="1:20" ht="48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7">
        <f t="shared" si="44"/>
        <v>1.0190760000000001</v>
      </c>
      <c r="P757" s="9">
        <f t="shared" si="45"/>
        <v>37.466029411764708</v>
      </c>
      <c r="Q757" s="2" t="s">
        <v>8323</v>
      </c>
      <c r="R757" s="2" t="s">
        <v>8324</v>
      </c>
      <c r="S757" s="14">
        <f t="shared" si="46"/>
        <v>41383.605057870373</v>
      </c>
      <c r="T757" s="14">
        <f t="shared" si="47"/>
        <v>40780.227333333336</v>
      </c>
    </row>
    <row r="758" spans="1:20" ht="48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7">
        <f t="shared" si="44"/>
        <v>1.177142857142857</v>
      </c>
      <c r="P758" s="9">
        <f t="shared" si="45"/>
        <v>37.454545454545453</v>
      </c>
      <c r="Q758" s="2" t="s">
        <v>8323</v>
      </c>
      <c r="R758" s="2" t="s">
        <v>8324</v>
      </c>
      <c r="S758" s="14">
        <f t="shared" si="46"/>
        <v>40590.766886574071</v>
      </c>
      <c r="T758" s="14">
        <f t="shared" si="47"/>
        <v>40048.416211111107</v>
      </c>
    </row>
    <row r="759" spans="1:20" ht="48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7">
        <f t="shared" si="44"/>
        <v>2.38</v>
      </c>
      <c r="P759" s="9">
        <f t="shared" si="45"/>
        <v>33.055555555555557</v>
      </c>
      <c r="Q759" s="2" t="s">
        <v>8323</v>
      </c>
      <c r="R759" s="2" t="s">
        <v>8324</v>
      </c>
      <c r="S759" s="14">
        <f t="shared" si="46"/>
        <v>41235.054560185185</v>
      </c>
      <c r="T759" s="14">
        <f t="shared" si="47"/>
        <v>40621.852377777774</v>
      </c>
    </row>
    <row r="760" spans="1:20" ht="32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7">
        <f t="shared" si="44"/>
        <v>1.02</v>
      </c>
      <c r="P760" s="9">
        <f t="shared" si="45"/>
        <v>134.21052631578948</v>
      </c>
      <c r="Q760" s="2" t="s">
        <v>8323</v>
      </c>
      <c r="R760" s="2" t="s">
        <v>8324</v>
      </c>
      <c r="S760" s="14">
        <f t="shared" si="46"/>
        <v>40429.836435185185</v>
      </c>
      <c r="T760" s="14">
        <f t="shared" si="47"/>
        <v>39864.202977777779</v>
      </c>
    </row>
    <row r="761" spans="1:20" ht="48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7">
        <f t="shared" si="44"/>
        <v>1.0192000000000001</v>
      </c>
      <c r="P761" s="9">
        <f t="shared" si="45"/>
        <v>51.474747474747474</v>
      </c>
      <c r="Q761" s="2" t="s">
        <v>8323</v>
      </c>
      <c r="R761" s="2" t="s">
        <v>8324</v>
      </c>
      <c r="S761" s="14">
        <f t="shared" si="46"/>
        <v>41789.330312500002</v>
      </c>
      <c r="T761" s="14">
        <f t="shared" si="47"/>
        <v>41178.917099999999</v>
      </c>
    </row>
    <row r="762" spans="1:20" ht="48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7">
        <f t="shared" si="44"/>
        <v>0</v>
      </c>
      <c r="P762" s="9" t="e">
        <f t="shared" si="45"/>
        <v>#DIV/0!</v>
      </c>
      <c r="Q762" s="2" t="s">
        <v>8323</v>
      </c>
      <c r="R762" s="2" t="s">
        <v>8325</v>
      </c>
      <c r="S762" s="14">
        <f t="shared" si="46"/>
        <v>42670.764039351852</v>
      </c>
      <c r="T762" s="14">
        <f t="shared" si="47"/>
        <v>42015.533477777775</v>
      </c>
    </row>
    <row r="763" spans="1:20" ht="48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7">
        <f t="shared" si="44"/>
        <v>4.7E-2</v>
      </c>
      <c r="P763" s="9">
        <f t="shared" si="45"/>
        <v>39.166666666666664</v>
      </c>
      <c r="Q763" s="2" t="s">
        <v>8323</v>
      </c>
      <c r="R763" s="2" t="s">
        <v>8325</v>
      </c>
      <c r="S763" s="14">
        <f t="shared" si="46"/>
        <v>41642.751458333332</v>
      </c>
      <c r="T763" s="14">
        <f t="shared" si="47"/>
        <v>41028.6014</v>
      </c>
    </row>
    <row r="764" spans="1:20" ht="48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7">
        <f t="shared" si="44"/>
        <v>0</v>
      </c>
      <c r="P764" s="9" t="e">
        <f t="shared" si="45"/>
        <v>#DIV/0!</v>
      </c>
      <c r="Q764" s="2" t="s">
        <v>8323</v>
      </c>
      <c r="R764" s="2" t="s">
        <v>8325</v>
      </c>
      <c r="S764" s="14">
        <f t="shared" si="46"/>
        <v>42690.858449074076</v>
      </c>
      <c r="T764" s="14">
        <f t="shared" si="47"/>
        <v>42022.68</v>
      </c>
    </row>
    <row r="765" spans="1:20" ht="48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7">
        <f t="shared" si="44"/>
        <v>1.1655011655011655E-3</v>
      </c>
      <c r="P765" s="9">
        <f t="shared" si="45"/>
        <v>5</v>
      </c>
      <c r="Q765" s="2" t="s">
        <v>8323</v>
      </c>
      <c r="R765" s="2" t="s">
        <v>8325</v>
      </c>
      <c r="S765" s="14">
        <f t="shared" si="46"/>
        <v>41471.446851851848</v>
      </c>
      <c r="T765" s="14">
        <f t="shared" si="47"/>
        <v>40864.148977777775</v>
      </c>
    </row>
    <row r="766" spans="1:20" ht="48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7">
        <f t="shared" si="44"/>
        <v>0</v>
      </c>
      <c r="P766" s="9" t="e">
        <f t="shared" si="45"/>
        <v>#DIV/0!</v>
      </c>
      <c r="Q766" s="2" t="s">
        <v>8323</v>
      </c>
      <c r="R766" s="2" t="s">
        <v>8325</v>
      </c>
      <c r="S766" s="14">
        <f t="shared" si="46"/>
        <v>42227.173159722224</v>
      </c>
      <c r="T766" s="14">
        <f t="shared" si="47"/>
        <v>41589.646233333333</v>
      </c>
    </row>
    <row r="767" spans="1:20" ht="48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7">
        <f t="shared" si="44"/>
        <v>0.36014285714285715</v>
      </c>
      <c r="P767" s="9">
        <f t="shared" si="45"/>
        <v>57.295454545454547</v>
      </c>
      <c r="Q767" s="2" t="s">
        <v>8323</v>
      </c>
      <c r="R767" s="2" t="s">
        <v>8325</v>
      </c>
      <c r="S767" s="14">
        <f t="shared" si="46"/>
        <v>41901.542638888888</v>
      </c>
      <c r="T767" s="14">
        <f t="shared" si="47"/>
        <v>41277.04093333333</v>
      </c>
    </row>
    <row r="768" spans="1:20" ht="48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7">
        <f t="shared" si="44"/>
        <v>0</v>
      </c>
      <c r="P768" s="9" t="e">
        <f t="shared" si="45"/>
        <v>#DIV/0!</v>
      </c>
      <c r="Q768" s="2" t="s">
        <v>8323</v>
      </c>
      <c r="R768" s="2" t="s">
        <v>8325</v>
      </c>
      <c r="S768" s="14">
        <f t="shared" si="46"/>
        <v>42021.783368055556</v>
      </c>
      <c r="T768" s="14">
        <f t="shared" si="47"/>
        <v>41392.472033333332</v>
      </c>
    </row>
    <row r="769" spans="1:20" ht="64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7">
        <f t="shared" si="44"/>
        <v>3.5400000000000001E-2</v>
      </c>
      <c r="P769" s="9">
        <f t="shared" si="45"/>
        <v>59</v>
      </c>
      <c r="Q769" s="2" t="s">
        <v>8323</v>
      </c>
      <c r="R769" s="2" t="s">
        <v>8325</v>
      </c>
      <c r="S769" s="14">
        <f t="shared" si="46"/>
        <v>42115.143634259264</v>
      </c>
      <c r="T769" s="14">
        <f t="shared" si="47"/>
        <v>41482.097888888893</v>
      </c>
    </row>
    <row r="770" spans="1:20" ht="48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7">
        <f t="shared" si="44"/>
        <v>0</v>
      </c>
      <c r="P770" s="9" t="e">
        <f t="shared" si="45"/>
        <v>#DIV/0!</v>
      </c>
      <c r="Q770" s="2" t="s">
        <v>8323</v>
      </c>
      <c r="R770" s="2" t="s">
        <v>8325</v>
      </c>
      <c r="S770" s="14">
        <f t="shared" si="46"/>
        <v>41594.207060185188</v>
      </c>
      <c r="T770" s="14">
        <f t="shared" si="47"/>
        <v>40981.998777777779</v>
      </c>
    </row>
    <row r="771" spans="1:20" ht="48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7">
        <f t="shared" ref="O771:O834" si="48">E771/D771</f>
        <v>0.41399999999999998</v>
      </c>
      <c r="P771" s="9">
        <f t="shared" ref="P771:P834" si="49">AVERAGE(E771/L771)</f>
        <v>31.846153846153847</v>
      </c>
      <c r="Q771" s="2" t="s">
        <v>8323</v>
      </c>
      <c r="R771" s="2" t="s">
        <v>8325</v>
      </c>
      <c r="S771" s="14">
        <f t="shared" ref="S771:S834" si="50">(((J771/60)/60)/24)+DATE(1970,1,1)</f>
        <v>41604.996458333335</v>
      </c>
      <c r="T771" s="14">
        <f t="shared" ref="T771:T834" si="51">(((I771/60)/60)/25)+DATE(1970,1,1)</f>
        <v>40992.356599999999</v>
      </c>
    </row>
    <row r="772" spans="1:20" ht="48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7">
        <f t="shared" si="48"/>
        <v>0</v>
      </c>
      <c r="P772" s="9" t="e">
        <f t="shared" si="49"/>
        <v>#DIV/0!</v>
      </c>
      <c r="Q772" s="2" t="s">
        <v>8323</v>
      </c>
      <c r="R772" s="2" t="s">
        <v>8325</v>
      </c>
      <c r="S772" s="14">
        <f t="shared" si="50"/>
        <v>41289.999641203707</v>
      </c>
      <c r="T772" s="14">
        <f t="shared" si="51"/>
        <v>40699.559655555553</v>
      </c>
    </row>
    <row r="773" spans="1:20" ht="48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7">
        <f t="shared" si="48"/>
        <v>2.631578947368421E-4</v>
      </c>
      <c r="P773" s="9">
        <f t="shared" si="49"/>
        <v>10</v>
      </c>
      <c r="Q773" s="2" t="s">
        <v>8323</v>
      </c>
      <c r="R773" s="2" t="s">
        <v>8325</v>
      </c>
      <c r="S773" s="14">
        <f t="shared" si="50"/>
        <v>42349.824097222227</v>
      </c>
      <c r="T773" s="14">
        <f t="shared" si="51"/>
        <v>41726.591133333335</v>
      </c>
    </row>
    <row r="774" spans="1:20" ht="64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7">
        <f t="shared" si="48"/>
        <v>3.3333333333333333E-2</v>
      </c>
      <c r="P774" s="9">
        <f t="shared" si="49"/>
        <v>50</v>
      </c>
      <c r="Q774" s="2" t="s">
        <v>8323</v>
      </c>
      <c r="R774" s="2" t="s">
        <v>8325</v>
      </c>
      <c r="S774" s="14">
        <f t="shared" si="50"/>
        <v>40068.056932870371</v>
      </c>
      <c r="T774" s="14">
        <f t="shared" si="51"/>
        <v>39536.199333333338</v>
      </c>
    </row>
    <row r="775" spans="1:20" ht="48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7">
        <f t="shared" si="48"/>
        <v>8.5129023676509714E-3</v>
      </c>
      <c r="P775" s="9">
        <f t="shared" si="49"/>
        <v>16</v>
      </c>
      <c r="Q775" s="2" t="s">
        <v>8323</v>
      </c>
      <c r="R775" s="2" t="s">
        <v>8325</v>
      </c>
      <c r="S775" s="14">
        <f t="shared" si="50"/>
        <v>42100.735937499994</v>
      </c>
      <c r="T775" s="14">
        <f t="shared" si="51"/>
        <v>41472.320666666667</v>
      </c>
    </row>
    <row r="776" spans="1:20" ht="48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7">
        <f t="shared" si="48"/>
        <v>0.70199999999999996</v>
      </c>
      <c r="P776" s="9">
        <f t="shared" si="49"/>
        <v>39</v>
      </c>
      <c r="Q776" s="2" t="s">
        <v>8323</v>
      </c>
      <c r="R776" s="2" t="s">
        <v>8325</v>
      </c>
      <c r="S776" s="14">
        <f t="shared" si="50"/>
        <v>41663.780300925922</v>
      </c>
      <c r="T776" s="14">
        <f t="shared" si="51"/>
        <v>41048.789088888887</v>
      </c>
    </row>
    <row r="777" spans="1:20" ht="48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7">
        <f t="shared" si="48"/>
        <v>1.7000000000000001E-2</v>
      </c>
      <c r="P777" s="9">
        <f t="shared" si="49"/>
        <v>34</v>
      </c>
      <c r="Q777" s="2" t="s">
        <v>8323</v>
      </c>
      <c r="R777" s="2" t="s">
        <v>8325</v>
      </c>
      <c r="S777" s="14">
        <f t="shared" si="50"/>
        <v>40863.060127314813</v>
      </c>
      <c r="T777" s="14">
        <f t="shared" si="51"/>
        <v>40280.097722222221</v>
      </c>
    </row>
    <row r="778" spans="1:20" ht="48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7">
        <f t="shared" si="48"/>
        <v>0.51400000000000001</v>
      </c>
      <c r="P778" s="9">
        <f t="shared" si="49"/>
        <v>63.122807017543863</v>
      </c>
      <c r="Q778" s="2" t="s">
        <v>8323</v>
      </c>
      <c r="R778" s="2" t="s">
        <v>8325</v>
      </c>
      <c r="S778" s="14">
        <f t="shared" si="50"/>
        <v>42250.685706018514</v>
      </c>
      <c r="T778" s="14">
        <f t="shared" si="51"/>
        <v>41619.440000000002</v>
      </c>
    </row>
    <row r="779" spans="1:20" ht="48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7">
        <f t="shared" si="48"/>
        <v>7.0000000000000001E-3</v>
      </c>
      <c r="P779" s="9">
        <f t="shared" si="49"/>
        <v>7</v>
      </c>
      <c r="Q779" s="2" t="s">
        <v>8323</v>
      </c>
      <c r="R779" s="2" t="s">
        <v>8325</v>
      </c>
      <c r="S779" s="14">
        <f t="shared" si="50"/>
        <v>41456.981215277774</v>
      </c>
      <c r="T779" s="14">
        <f t="shared" si="51"/>
        <v>40850.261966666665</v>
      </c>
    </row>
    <row r="780" spans="1:20" ht="48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7">
        <f t="shared" si="48"/>
        <v>4.0000000000000001E-3</v>
      </c>
      <c r="P780" s="9">
        <f t="shared" si="49"/>
        <v>2</v>
      </c>
      <c r="Q780" s="2" t="s">
        <v>8323</v>
      </c>
      <c r="R780" s="2" t="s">
        <v>8325</v>
      </c>
      <c r="S780" s="14">
        <f t="shared" si="50"/>
        <v>41729.702314814815</v>
      </c>
      <c r="T780" s="14">
        <f t="shared" si="51"/>
        <v>41112.074222222218</v>
      </c>
    </row>
    <row r="781" spans="1:20" ht="48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7">
        <f t="shared" si="48"/>
        <v>2.6666666666666668E-2</v>
      </c>
      <c r="P781" s="9">
        <f t="shared" si="49"/>
        <v>66.666666666666671</v>
      </c>
      <c r="Q781" s="2" t="s">
        <v>8323</v>
      </c>
      <c r="R781" s="2" t="s">
        <v>8325</v>
      </c>
      <c r="S781" s="14">
        <f t="shared" si="50"/>
        <v>40436.68408564815</v>
      </c>
      <c r="T781" s="14">
        <f t="shared" si="51"/>
        <v>39870.28</v>
      </c>
    </row>
    <row r="782" spans="1:20" ht="32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7">
        <f t="shared" si="48"/>
        <v>1.04</v>
      </c>
      <c r="P782" s="9">
        <f t="shared" si="49"/>
        <v>38.518518518518519</v>
      </c>
      <c r="Q782" s="2" t="s">
        <v>8310</v>
      </c>
      <c r="R782" s="2" t="s">
        <v>8326</v>
      </c>
      <c r="S782" s="14">
        <f t="shared" si="50"/>
        <v>40636.673900462964</v>
      </c>
      <c r="T782" s="14">
        <f t="shared" si="51"/>
        <v>40062.766944444447</v>
      </c>
    </row>
    <row r="783" spans="1:20" ht="48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7">
        <f t="shared" si="48"/>
        <v>1.3315375</v>
      </c>
      <c r="P783" s="9">
        <f t="shared" si="49"/>
        <v>42.609200000000001</v>
      </c>
      <c r="Q783" s="2" t="s">
        <v>8310</v>
      </c>
      <c r="R783" s="2" t="s">
        <v>8326</v>
      </c>
      <c r="S783" s="14">
        <f t="shared" si="50"/>
        <v>41403.000856481485</v>
      </c>
      <c r="T783" s="14">
        <f t="shared" si="51"/>
        <v>40798.440822222226</v>
      </c>
    </row>
    <row r="784" spans="1:20" ht="48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7">
        <f t="shared" si="48"/>
        <v>1</v>
      </c>
      <c r="P784" s="9">
        <f t="shared" si="49"/>
        <v>50</v>
      </c>
      <c r="Q784" s="2" t="s">
        <v>8310</v>
      </c>
      <c r="R784" s="2" t="s">
        <v>8326</v>
      </c>
      <c r="S784" s="14">
        <f t="shared" si="50"/>
        <v>41116.758125</v>
      </c>
      <c r="T784" s="14">
        <f t="shared" si="51"/>
        <v>40523.647799999999</v>
      </c>
    </row>
    <row r="785" spans="1:20" ht="48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7">
        <f t="shared" si="48"/>
        <v>1.4813333333333334</v>
      </c>
      <c r="P785" s="9">
        <f t="shared" si="49"/>
        <v>63.485714285714288</v>
      </c>
      <c r="Q785" s="2" t="s">
        <v>8310</v>
      </c>
      <c r="R785" s="2" t="s">
        <v>8326</v>
      </c>
      <c r="S785" s="14">
        <f t="shared" si="50"/>
        <v>40987.773715277777</v>
      </c>
      <c r="T785" s="14">
        <f t="shared" si="51"/>
        <v>40408.6</v>
      </c>
    </row>
    <row r="786" spans="1:20" ht="48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7">
        <f t="shared" si="48"/>
        <v>1.0249999999999999</v>
      </c>
      <c r="P786" s="9">
        <f t="shared" si="49"/>
        <v>102.5</v>
      </c>
      <c r="Q786" s="2" t="s">
        <v>8310</v>
      </c>
      <c r="R786" s="2" t="s">
        <v>8326</v>
      </c>
      <c r="S786" s="14">
        <f t="shared" si="50"/>
        <v>41675.149525462963</v>
      </c>
      <c r="T786" s="14">
        <f t="shared" si="51"/>
        <v>41069.263544444446</v>
      </c>
    </row>
    <row r="787" spans="1:20" ht="48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7">
        <f t="shared" si="48"/>
        <v>1.8062799999999999</v>
      </c>
      <c r="P787" s="9">
        <f t="shared" si="49"/>
        <v>31.142758620689655</v>
      </c>
      <c r="Q787" s="2" t="s">
        <v>8310</v>
      </c>
      <c r="R787" s="2" t="s">
        <v>8326</v>
      </c>
      <c r="S787" s="14">
        <f t="shared" si="50"/>
        <v>41303.593923611108</v>
      </c>
      <c r="T787" s="14">
        <f t="shared" si="51"/>
        <v>40703.010166666667</v>
      </c>
    </row>
    <row r="788" spans="1:20" ht="48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7">
        <f t="shared" si="48"/>
        <v>1.4279999999999999</v>
      </c>
      <c r="P788" s="9">
        <f t="shared" si="49"/>
        <v>162.27272727272728</v>
      </c>
      <c r="Q788" s="2" t="s">
        <v>8310</v>
      </c>
      <c r="R788" s="2" t="s">
        <v>8326</v>
      </c>
      <c r="S788" s="14">
        <f t="shared" si="50"/>
        <v>40983.055949074071</v>
      </c>
      <c r="T788" s="14">
        <f t="shared" si="51"/>
        <v>40421.791333333334</v>
      </c>
    </row>
    <row r="789" spans="1:20" ht="48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7">
        <f t="shared" si="48"/>
        <v>1.1416666666666666</v>
      </c>
      <c r="P789" s="9">
        <f t="shared" si="49"/>
        <v>80.588235294117652</v>
      </c>
      <c r="Q789" s="2" t="s">
        <v>8310</v>
      </c>
      <c r="R789" s="2" t="s">
        <v>8326</v>
      </c>
      <c r="S789" s="14">
        <f t="shared" si="50"/>
        <v>41549.627615740741</v>
      </c>
      <c r="T789" s="14">
        <f t="shared" si="51"/>
        <v>40939.202511111114</v>
      </c>
    </row>
    <row r="790" spans="1:20" ht="48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7">
        <f t="shared" si="48"/>
        <v>2.03505</v>
      </c>
      <c r="P790" s="9">
        <f t="shared" si="49"/>
        <v>59.85441176470588</v>
      </c>
      <c r="Q790" s="2" t="s">
        <v>8310</v>
      </c>
      <c r="R790" s="2" t="s">
        <v>8326</v>
      </c>
      <c r="S790" s="14">
        <f t="shared" si="50"/>
        <v>41059.006805555553</v>
      </c>
      <c r="T790" s="14">
        <f t="shared" si="51"/>
        <v>40476.039333333334</v>
      </c>
    </row>
    <row r="791" spans="1:20" ht="48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7">
        <f t="shared" si="48"/>
        <v>1.0941176470588236</v>
      </c>
      <c r="P791" s="9">
        <f t="shared" si="49"/>
        <v>132.85714285714286</v>
      </c>
      <c r="Q791" s="2" t="s">
        <v>8310</v>
      </c>
      <c r="R791" s="2" t="s">
        <v>8326</v>
      </c>
      <c r="S791" s="14">
        <f t="shared" si="50"/>
        <v>41277.186111111114</v>
      </c>
      <c r="T791" s="14">
        <f t="shared" si="51"/>
        <v>40666.279333333332</v>
      </c>
    </row>
    <row r="792" spans="1:20" ht="48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7">
        <f t="shared" si="48"/>
        <v>1.443746</v>
      </c>
      <c r="P792" s="9">
        <f t="shared" si="49"/>
        <v>92.547820512820508</v>
      </c>
      <c r="Q792" s="2" t="s">
        <v>8310</v>
      </c>
      <c r="R792" s="2" t="s">
        <v>8326</v>
      </c>
      <c r="S792" s="14">
        <f t="shared" si="50"/>
        <v>41276.047905092593</v>
      </c>
      <c r="T792" s="14">
        <f t="shared" si="51"/>
        <v>40676.565988888891</v>
      </c>
    </row>
    <row r="793" spans="1:20" ht="48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7">
        <f t="shared" si="48"/>
        <v>1.0386666666666666</v>
      </c>
      <c r="P793" s="9">
        <f t="shared" si="49"/>
        <v>60.859375</v>
      </c>
      <c r="Q793" s="2" t="s">
        <v>8310</v>
      </c>
      <c r="R793" s="2" t="s">
        <v>8326</v>
      </c>
      <c r="S793" s="14">
        <f t="shared" si="50"/>
        <v>41557.780624999999</v>
      </c>
      <c r="T793" s="14">
        <f t="shared" si="51"/>
        <v>40950.359333333334</v>
      </c>
    </row>
    <row r="794" spans="1:20" ht="32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7">
        <f t="shared" si="48"/>
        <v>1.0044440000000001</v>
      </c>
      <c r="P794" s="9">
        <f t="shared" si="49"/>
        <v>41.851833333333339</v>
      </c>
      <c r="Q794" s="2" t="s">
        <v>8310</v>
      </c>
      <c r="R794" s="2" t="s">
        <v>8326</v>
      </c>
      <c r="S794" s="14">
        <f t="shared" si="50"/>
        <v>41555.873645833337</v>
      </c>
      <c r="T794" s="14">
        <f t="shared" si="51"/>
        <v>40945.238700000002</v>
      </c>
    </row>
    <row r="795" spans="1:20" ht="48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7">
        <f t="shared" si="48"/>
        <v>1.0277927272727272</v>
      </c>
      <c r="P795" s="9">
        <f t="shared" si="49"/>
        <v>88.325937499999995</v>
      </c>
      <c r="Q795" s="2" t="s">
        <v>8310</v>
      </c>
      <c r="R795" s="2" t="s">
        <v>8326</v>
      </c>
      <c r="S795" s="14">
        <f t="shared" si="50"/>
        <v>41442.741249999999</v>
      </c>
      <c r="T795" s="14">
        <f t="shared" si="51"/>
        <v>40822.639333333333</v>
      </c>
    </row>
    <row r="796" spans="1:20" ht="48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7">
        <f t="shared" si="48"/>
        <v>1.0531250000000001</v>
      </c>
      <c r="P796" s="9">
        <f t="shared" si="49"/>
        <v>158.96226415094338</v>
      </c>
      <c r="Q796" s="2" t="s">
        <v>8310</v>
      </c>
      <c r="R796" s="2" t="s">
        <v>8326</v>
      </c>
      <c r="S796" s="14">
        <f t="shared" si="50"/>
        <v>40736.115011574075</v>
      </c>
      <c r="T796" s="14">
        <f t="shared" si="51"/>
        <v>40182.803999999996</v>
      </c>
    </row>
    <row r="797" spans="1:20" ht="48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7">
        <f t="shared" si="48"/>
        <v>1.1178571428571429</v>
      </c>
      <c r="P797" s="9">
        <f t="shared" si="49"/>
        <v>85.054347826086953</v>
      </c>
      <c r="Q797" s="2" t="s">
        <v>8310</v>
      </c>
      <c r="R797" s="2" t="s">
        <v>8326</v>
      </c>
      <c r="S797" s="14">
        <f t="shared" si="50"/>
        <v>40963.613032407404</v>
      </c>
      <c r="T797" s="14">
        <f t="shared" si="51"/>
        <v>40388.719333333334</v>
      </c>
    </row>
    <row r="798" spans="1:20" ht="64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7">
        <f t="shared" si="48"/>
        <v>1.0135000000000001</v>
      </c>
      <c r="P798" s="9">
        <f t="shared" si="49"/>
        <v>112.61111111111111</v>
      </c>
      <c r="Q798" s="2" t="s">
        <v>8310</v>
      </c>
      <c r="R798" s="2" t="s">
        <v>8326</v>
      </c>
      <c r="S798" s="14">
        <f t="shared" si="50"/>
        <v>41502.882928240739</v>
      </c>
      <c r="T798" s="14">
        <f t="shared" si="51"/>
        <v>40894.326666666668</v>
      </c>
    </row>
    <row r="799" spans="1:20" ht="48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7">
        <f t="shared" si="48"/>
        <v>1.0753333333333333</v>
      </c>
      <c r="P799" s="9">
        <f t="shared" si="49"/>
        <v>45.436619718309856</v>
      </c>
      <c r="Q799" s="2" t="s">
        <v>8310</v>
      </c>
      <c r="R799" s="2" t="s">
        <v>8326</v>
      </c>
      <c r="S799" s="14">
        <f t="shared" si="50"/>
        <v>40996.994074074071</v>
      </c>
      <c r="T799" s="14">
        <f t="shared" si="51"/>
        <v>40409.800000000003</v>
      </c>
    </row>
    <row r="800" spans="1:20" ht="48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7">
        <f t="shared" si="48"/>
        <v>1.1488571428571428</v>
      </c>
      <c r="P800" s="9">
        <f t="shared" si="49"/>
        <v>46.218390804597703</v>
      </c>
      <c r="Q800" s="2" t="s">
        <v>8310</v>
      </c>
      <c r="R800" s="2" t="s">
        <v>8326</v>
      </c>
      <c r="S800" s="14">
        <f t="shared" si="50"/>
        <v>41882.590127314819</v>
      </c>
      <c r="T800" s="14">
        <f t="shared" si="51"/>
        <v>41258.846522222222</v>
      </c>
    </row>
    <row r="801" spans="1:20" ht="48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7">
        <f t="shared" si="48"/>
        <v>1.0002</v>
      </c>
      <c r="P801" s="9">
        <f t="shared" si="49"/>
        <v>178.60714285714286</v>
      </c>
      <c r="Q801" s="2" t="s">
        <v>8310</v>
      </c>
      <c r="R801" s="2" t="s">
        <v>8326</v>
      </c>
      <c r="S801" s="14">
        <f t="shared" si="50"/>
        <v>40996.667199074072</v>
      </c>
      <c r="T801" s="14">
        <f t="shared" si="51"/>
        <v>40408.36051111111</v>
      </c>
    </row>
    <row r="802" spans="1:20" ht="48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7">
        <f t="shared" si="48"/>
        <v>1.5213333333333334</v>
      </c>
      <c r="P802" s="9">
        <f t="shared" si="49"/>
        <v>40.75</v>
      </c>
      <c r="Q802" s="2" t="s">
        <v>8310</v>
      </c>
      <c r="R802" s="2" t="s">
        <v>8326</v>
      </c>
      <c r="S802" s="14">
        <f t="shared" si="50"/>
        <v>41863.433495370373</v>
      </c>
      <c r="T802" s="14">
        <f t="shared" si="51"/>
        <v>41240.456155555556</v>
      </c>
    </row>
    <row r="803" spans="1:20" ht="48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7">
        <f t="shared" si="48"/>
        <v>1.1152149999999998</v>
      </c>
      <c r="P803" s="9">
        <f t="shared" si="49"/>
        <v>43.733921568627444</v>
      </c>
      <c r="Q803" s="2" t="s">
        <v>8310</v>
      </c>
      <c r="R803" s="2" t="s">
        <v>8326</v>
      </c>
      <c r="S803" s="14">
        <f t="shared" si="50"/>
        <v>40695.795370370368</v>
      </c>
      <c r="T803" s="14">
        <f t="shared" si="51"/>
        <v>40119.523555555556</v>
      </c>
    </row>
    <row r="804" spans="1:20" ht="48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7">
        <f t="shared" si="48"/>
        <v>1.0133333333333334</v>
      </c>
      <c r="P804" s="9">
        <f t="shared" si="49"/>
        <v>81.066666666666663</v>
      </c>
      <c r="Q804" s="2" t="s">
        <v>8310</v>
      </c>
      <c r="R804" s="2" t="s">
        <v>8326</v>
      </c>
      <c r="S804" s="14">
        <f t="shared" si="50"/>
        <v>41123.022268518522</v>
      </c>
      <c r="T804" s="14">
        <f t="shared" si="51"/>
        <v>40545.16333333333</v>
      </c>
    </row>
    <row r="805" spans="1:20" ht="48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7">
        <f t="shared" si="48"/>
        <v>1.232608695652174</v>
      </c>
      <c r="P805" s="9">
        <f t="shared" si="49"/>
        <v>74.60526315789474</v>
      </c>
      <c r="Q805" s="2" t="s">
        <v>8310</v>
      </c>
      <c r="R805" s="2" t="s">
        <v>8326</v>
      </c>
      <c r="S805" s="14">
        <f t="shared" si="50"/>
        <v>40665.949976851851</v>
      </c>
      <c r="T805" s="14">
        <f t="shared" si="51"/>
        <v>40087.120000000003</v>
      </c>
    </row>
    <row r="806" spans="1:20" ht="48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7">
        <f t="shared" si="48"/>
        <v>1</v>
      </c>
      <c r="P806" s="9">
        <f t="shared" si="49"/>
        <v>305.55555555555554</v>
      </c>
      <c r="Q806" s="2" t="s">
        <v>8310</v>
      </c>
      <c r="R806" s="2" t="s">
        <v>8326</v>
      </c>
      <c r="S806" s="14">
        <f t="shared" si="50"/>
        <v>40730.105625000004</v>
      </c>
      <c r="T806" s="14">
        <f t="shared" si="51"/>
        <v>40140.039333333334</v>
      </c>
    </row>
    <row r="807" spans="1:20" ht="48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7">
        <f t="shared" si="48"/>
        <v>1.05</v>
      </c>
      <c r="P807" s="9">
        <f t="shared" si="49"/>
        <v>58.333333333333336</v>
      </c>
      <c r="Q807" s="2" t="s">
        <v>8310</v>
      </c>
      <c r="R807" s="2" t="s">
        <v>8326</v>
      </c>
      <c r="S807" s="14">
        <f t="shared" si="50"/>
        <v>40690.823055555556</v>
      </c>
      <c r="T807" s="14">
        <f t="shared" si="51"/>
        <v>40134.080000000002</v>
      </c>
    </row>
    <row r="808" spans="1:20" ht="16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7">
        <f t="shared" si="48"/>
        <v>1.0443750000000001</v>
      </c>
      <c r="P808" s="9">
        <f t="shared" si="49"/>
        <v>117.67605633802818</v>
      </c>
      <c r="Q808" s="2" t="s">
        <v>8310</v>
      </c>
      <c r="R808" s="2" t="s">
        <v>8326</v>
      </c>
      <c r="S808" s="14">
        <f t="shared" si="50"/>
        <v>40763.691423611112</v>
      </c>
      <c r="T808" s="14">
        <f t="shared" si="51"/>
        <v>40184.703766666666</v>
      </c>
    </row>
    <row r="809" spans="1:20" ht="32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7">
        <f t="shared" si="48"/>
        <v>1.05125</v>
      </c>
      <c r="P809" s="9">
        <f t="shared" si="49"/>
        <v>73.771929824561397</v>
      </c>
      <c r="Q809" s="2" t="s">
        <v>8310</v>
      </c>
      <c r="R809" s="2" t="s">
        <v>8326</v>
      </c>
      <c r="S809" s="14">
        <f t="shared" si="50"/>
        <v>42759.628599537042</v>
      </c>
      <c r="T809" s="14">
        <f t="shared" si="51"/>
        <v>42106.04</v>
      </c>
    </row>
    <row r="810" spans="1:20" ht="48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7">
        <f t="shared" si="48"/>
        <v>1</v>
      </c>
      <c r="P810" s="9">
        <f t="shared" si="49"/>
        <v>104.65116279069767</v>
      </c>
      <c r="Q810" s="2" t="s">
        <v>8310</v>
      </c>
      <c r="R810" s="2" t="s">
        <v>8326</v>
      </c>
      <c r="S810" s="14">
        <f t="shared" si="50"/>
        <v>41962.100532407407</v>
      </c>
      <c r="T810" s="14">
        <f t="shared" si="51"/>
        <v>41338.159333333329</v>
      </c>
    </row>
    <row r="811" spans="1:20" ht="32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7">
        <f t="shared" si="48"/>
        <v>1.03775</v>
      </c>
      <c r="P811" s="9">
        <f t="shared" si="49"/>
        <v>79.82692307692308</v>
      </c>
      <c r="Q811" s="2" t="s">
        <v>8310</v>
      </c>
      <c r="R811" s="2" t="s">
        <v>8326</v>
      </c>
      <c r="S811" s="14">
        <f t="shared" si="50"/>
        <v>41628.833680555559</v>
      </c>
      <c r="T811" s="14">
        <f t="shared" si="51"/>
        <v>41015.240333333335</v>
      </c>
    </row>
    <row r="812" spans="1:20" ht="48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7">
        <f t="shared" si="48"/>
        <v>1.05</v>
      </c>
      <c r="P812" s="9">
        <f t="shared" si="49"/>
        <v>58.333333333333336</v>
      </c>
      <c r="Q812" s="2" t="s">
        <v>8310</v>
      </c>
      <c r="R812" s="2" t="s">
        <v>8326</v>
      </c>
      <c r="S812" s="14">
        <f t="shared" si="50"/>
        <v>41123.056273148148</v>
      </c>
      <c r="T812" s="14">
        <f t="shared" si="51"/>
        <v>40529.694022222226</v>
      </c>
    </row>
    <row r="813" spans="1:20" ht="32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7">
        <f t="shared" si="48"/>
        <v>1.04</v>
      </c>
      <c r="P813" s="9">
        <f t="shared" si="49"/>
        <v>86.666666666666671</v>
      </c>
      <c r="Q813" s="2" t="s">
        <v>8310</v>
      </c>
      <c r="R813" s="2" t="s">
        <v>8326</v>
      </c>
      <c r="S813" s="14">
        <f t="shared" si="50"/>
        <v>41443.643541666665</v>
      </c>
      <c r="T813" s="14">
        <f t="shared" si="51"/>
        <v>40829.834666666662</v>
      </c>
    </row>
    <row r="814" spans="1:20" ht="48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7">
        <f t="shared" si="48"/>
        <v>1.5183333333333333</v>
      </c>
      <c r="P814" s="9">
        <f t="shared" si="49"/>
        <v>27.606060606060606</v>
      </c>
      <c r="Q814" s="2" t="s">
        <v>8310</v>
      </c>
      <c r="R814" s="2" t="s">
        <v>8326</v>
      </c>
      <c r="S814" s="14">
        <f t="shared" si="50"/>
        <v>41282.017962962964</v>
      </c>
      <c r="T814" s="14">
        <f t="shared" si="51"/>
        <v>40703.958666666666</v>
      </c>
    </row>
    <row r="815" spans="1:20" ht="32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7">
        <f t="shared" si="48"/>
        <v>1.59996</v>
      </c>
      <c r="P815" s="9">
        <f t="shared" si="49"/>
        <v>24.999375000000001</v>
      </c>
      <c r="Q815" s="2" t="s">
        <v>8310</v>
      </c>
      <c r="R815" s="2" t="s">
        <v>8326</v>
      </c>
      <c r="S815" s="14">
        <f t="shared" si="50"/>
        <v>41080.960243055553</v>
      </c>
      <c r="T815" s="14">
        <f t="shared" si="51"/>
        <v>40489.281833333334</v>
      </c>
    </row>
    <row r="816" spans="1:20" ht="48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7">
        <f t="shared" si="48"/>
        <v>1.2729999999999999</v>
      </c>
      <c r="P816" s="9">
        <f t="shared" si="49"/>
        <v>45.464285714285715</v>
      </c>
      <c r="Q816" s="2" t="s">
        <v>8310</v>
      </c>
      <c r="R816" s="2" t="s">
        <v>8326</v>
      </c>
      <c r="S816" s="14">
        <f t="shared" si="50"/>
        <v>40679.743067129632</v>
      </c>
      <c r="T816" s="14">
        <f t="shared" si="51"/>
        <v>40089.722666666668</v>
      </c>
    </row>
    <row r="817" spans="1:20" ht="32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7">
        <f t="shared" si="48"/>
        <v>1.07</v>
      </c>
      <c r="P817" s="9">
        <f t="shared" si="49"/>
        <v>99.534883720930239</v>
      </c>
      <c r="Q817" s="2" t="s">
        <v>8310</v>
      </c>
      <c r="R817" s="2" t="s">
        <v>8326</v>
      </c>
      <c r="S817" s="14">
        <f t="shared" si="50"/>
        <v>41914.917858796296</v>
      </c>
      <c r="T817" s="14">
        <f t="shared" si="51"/>
        <v>41289.881144444444</v>
      </c>
    </row>
    <row r="818" spans="1:20" ht="32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7">
        <f t="shared" si="48"/>
        <v>1.1512214285714286</v>
      </c>
      <c r="P818" s="9">
        <f t="shared" si="49"/>
        <v>39.31</v>
      </c>
      <c r="Q818" s="2" t="s">
        <v>8310</v>
      </c>
      <c r="R818" s="2" t="s">
        <v>8326</v>
      </c>
      <c r="S818" s="14">
        <f t="shared" si="50"/>
        <v>41341.870868055557</v>
      </c>
      <c r="T818" s="14">
        <f t="shared" si="51"/>
        <v>40741.1</v>
      </c>
    </row>
    <row r="819" spans="1:20" ht="48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7">
        <f t="shared" si="48"/>
        <v>1.3711066666666665</v>
      </c>
      <c r="P819" s="9">
        <f t="shared" si="49"/>
        <v>89.419999999999987</v>
      </c>
      <c r="Q819" s="2" t="s">
        <v>8310</v>
      </c>
      <c r="R819" s="2" t="s">
        <v>8326</v>
      </c>
      <c r="S819" s="14">
        <f t="shared" si="50"/>
        <v>40925.599664351852</v>
      </c>
      <c r="T819" s="14">
        <f t="shared" si="51"/>
        <v>40362.799333333336</v>
      </c>
    </row>
    <row r="820" spans="1:20" ht="48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7">
        <f t="shared" si="48"/>
        <v>1.5571428571428572</v>
      </c>
      <c r="P820" s="9">
        <f t="shared" si="49"/>
        <v>28.684210526315791</v>
      </c>
      <c r="Q820" s="2" t="s">
        <v>8310</v>
      </c>
      <c r="R820" s="2" t="s">
        <v>8326</v>
      </c>
      <c r="S820" s="14">
        <f t="shared" si="50"/>
        <v>41120.882881944446</v>
      </c>
      <c r="T820" s="14">
        <f t="shared" si="51"/>
        <v>40506.320666666667</v>
      </c>
    </row>
    <row r="821" spans="1:20" ht="32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7">
        <f t="shared" si="48"/>
        <v>1.0874999999999999</v>
      </c>
      <c r="P821" s="9">
        <f t="shared" si="49"/>
        <v>31.071428571428573</v>
      </c>
      <c r="Q821" s="2" t="s">
        <v>8310</v>
      </c>
      <c r="R821" s="2" t="s">
        <v>8326</v>
      </c>
      <c r="S821" s="14">
        <f t="shared" si="50"/>
        <v>41619.998310185183</v>
      </c>
      <c r="T821" s="14">
        <f t="shared" si="51"/>
        <v>40986.789333333334</v>
      </c>
    </row>
    <row r="822" spans="1:20" ht="48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7">
        <f t="shared" si="48"/>
        <v>1.3405</v>
      </c>
      <c r="P822" s="9">
        <f t="shared" si="49"/>
        <v>70.55263157894737</v>
      </c>
      <c r="Q822" s="2" t="s">
        <v>8310</v>
      </c>
      <c r="R822" s="2" t="s">
        <v>8326</v>
      </c>
      <c r="S822" s="14">
        <f t="shared" si="50"/>
        <v>41768.841921296298</v>
      </c>
      <c r="T822" s="14">
        <f t="shared" si="51"/>
        <v>41150</v>
      </c>
    </row>
    <row r="823" spans="1:20" ht="48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7">
        <f t="shared" si="48"/>
        <v>1</v>
      </c>
      <c r="P823" s="9">
        <f t="shared" si="49"/>
        <v>224.12820512820514</v>
      </c>
      <c r="Q823" s="2" t="s">
        <v>8310</v>
      </c>
      <c r="R823" s="2" t="s">
        <v>8326</v>
      </c>
      <c r="S823" s="14">
        <f t="shared" si="50"/>
        <v>42093.922048611115</v>
      </c>
      <c r="T823" s="14">
        <f t="shared" si="51"/>
        <v>41465.800666666662</v>
      </c>
    </row>
    <row r="824" spans="1:20" ht="32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7">
        <f t="shared" si="48"/>
        <v>1.1916666666666667</v>
      </c>
      <c r="P824" s="9">
        <f t="shared" si="49"/>
        <v>51.811594202898547</v>
      </c>
      <c r="Q824" s="2" t="s">
        <v>8310</v>
      </c>
      <c r="R824" s="2" t="s">
        <v>8326</v>
      </c>
      <c r="S824" s="14">
        <f t="shared" si="50"/>
        <v>41157.947337962964</v>
      </c>
      <c r="T824" s="14">
        <f t="shared" si="51"/>
        <v>40563.189444444448</v>
      </c>
    </row>
    <row r="825" spans="1:20" ht="48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7">
        <f t="shared" si="48"/>
        <v>1.7949999999999999</v>
      </c>
      <c r="P825" s="9">
        <f t="shared" si="49"/>
        <v>43.515151515151516</v>
      </c>
      <c r="Q825" s="2" t="s">
        <v>8310</v>
      </c>
      <c r="R825" s="2" t="s">
        <v>8326</v>
      </c>
      <c r="S825" s="14">
        <f t="shared" si="50"/>
        <v>42055.972824074073</v>
      </c>
      <c r="T825" s="14">
        <f t="shared" si="51"/>
        <v>41425.253911111111</v>
      </c>
    </row>
    <row r="826" spans="1:20" ht="48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7">
        <f t="shared" si="48"/>
        <v>1.3438124999999999</v>
      </c>
      <c r="P826" s="9">
        <f t="shared" si="49"/>
        <v>39.816666666666663</v>
      </c>
      <c r="Q826" s="2" t="s">
        <v>8310</v>
      </c>
      <c r="R826" s="2" t="s">
        <v>8326</v>
      </c>
      <c r="S826" s="14">
        <f t="shared" si="50"/>
        <v>40250.242106481484</v>
      </c>
      <c r="T826" s="14">
        <f t="shared" si="51"/>
        <v>39697.599333333332</v>
      </c>
    </row>
    <row r="827" spans="1:20" ht="32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7">
        <f t="shared" si="48"/>
        <v>1.0043200000000001</v>
      </c>
      <c r="P827" s="9">
        <f t="shared" si="49"/>
        <v>126.8080808080808</v>
      </c>
      <c r="Q827" s="2" t="s">
        <v>8310</v>
      </c>
      <c r="R827" s="2" t="s">
        <v>8326</v>
      </c>
      <c r="S827" s="14">
        <f t="shared" si="50"/>
        <v>41186.306527777779</v>
      </c>
      <c r="T827" s="14">
        <f t="shared" si="51"/>
        <v>40585.614266666664</v>
      </c>
    </row>
    <row r="828" spans="1:20" ht="48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7">
        <f t="shared" si="48"/>
        <v>1.0145454545454546</v>
      </c>
      <c r="P828" s="9">
        <f t="shared" si="49"/>
        <v>113.87755102040816</v>
      </c>
      <c r="Q828" s="2" t="s">
        <v>8310</v>
      </c>
      <c r="R828" s="2" t="s">
        <v>8326</v>
      </c>
      <c r="S828" s="14">
        <f t="shared" si="50"/>
        <v>40973.038541666669</v>
      </c>
      <c r="T828" s="14">
        <f t="shared" si="51"/>
        <v>40376.997000000003</v>
      </c>
    </row>
    <row r="829" spans="1:20" ht="48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7">
        <f t="shared" si="48"/>
        <v>1.0333333333333334</v>
      </c>
      <c r="P829" s="9">
        <f t="shared" si="49"/>
        <v>28.181818181818183</v>
      </c>
      <c r="Q829" s="2" t="s">
        <v>8310</v>
      </c>
      <c r="R829" s="2" t="s">
        <v>8326</v>
      </c>
      <c r="S829" s="14">
        <f t="shared" si="50"/>
        <v>40927.473460648151</v>
      </c>
      <c r="T829" s="14">
        <f t="shared" si="51"/>
        <v>40338.432666666668</v>
      </c>
    </row>
    <row r="830" spans="1:20" ht="48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7">
        <f t="shared" si="48"/>
        <v>1.07</v>
      </c>
      <c r="P830" s="9">
        <f t="shared" si="49"/>
        <v>36.60526315789474</v>
      </c>
      <c r="Q830" s="2" t="s">
        <v>8310</v>
      </c>
      <c r="R830" s="2" t="s">
        <v>8326</v>
      </c>
      <c r="S830" s="14">
        <f t="shared" si="50"/>
        <v>41073.050717592596</v>
      </c>
      <c r="T830" s="14">
        <f t="shared" si="51"/>
        <v>40465.016000000003</v>
      </c>
    </row>
    <row r="831" spans="1:20" ht="48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7">
        <f t="shared" si="48"/>
        <v>1.04</v>
      </c>
      <c r="P831" s="9">
        <f t="shared" si="49"/>
        <v>32.5</v>
      </c>
      <c r="Q831" s="2" t="s">
        <v>8310</v>
      </c>
      <c r="R831" s="2" t="s">
        <v>8326</v>
      </c>
      <c r="S831" s="14">
        <f t="shared" si="50"/>
        <v>42504.801388888889</v>
      </c>
      <c r="T831" s="14">
        <f t="shared" si="51"/>
        <v>41884.969333333334</v>
      </c>
    </row>
    <row r="832" spans="1:20" ht="48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7">
        <f t="shared" si="48"/>
        <v>1.0783333333333334</v>
      </c>
      <c r="P832" s="9">
        <f t="shared" si="49"/>
        <v>60.65625</v>
      </c>
      <c r="Q832" s="2" t="s">
        <v>8310</v>
      </c>
      <c r="R832" s="2" t="s">
        <v>8326</v>
      </c>
      <c r="S832" s="14">
        <f t="shared" si="50"/>
        <v>41325.525752314818</v>
      </c>
      <c r="T832" s="14">
        <f t="shared" si="51"/>
        <v>40724.024722222224</v>
      </c>
    </row>
    <row r="833" spans="1:20" ht="32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7">
        <f t="shared" si="48"/>
        <v>2.3333333333333335</v>
      </c>
      <c r="P833" s="9">
        <f t="shared" si="49"/>
        <v>175</v>
      </c>
      <c r="Q833" s="2" t="s">
        <v>8310</v>
      </c>
      <c r="R833" s="2" t="s">
        <v>8326</v>
      </c>
      <c r="S833" s="14">
        <f t="shared" si="50"/>
        <v>40996.646921296298</v>
      </c>
      <c r="T833" s="14">
        <f t="shared" si="51"/>
        <v>40408.341044444445</v>
      </c>
    </row>
    <row r="834" spans="1:20" ht="48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7">
        <f t="shared" si="48"/>
        <v>1.0060706666666666</v>
      </c>
      <c r="P834" s="9">
        <f t="shared" si="49"/>
        <v>97.993896103896105</v>
      </c>
      <c r="Q834" s="2" t="s">
        <v>8310</v>
      </c>
      <c r="R834" s="2" t="s">
        <v>8326</v>
      </c>
      <c r="S834" s="14">
        <f t="shared" si="50"/>
        <v>40869.675173611111</v>
      </c>
      <c r="T834" s="14">
        <f t="shared" si="51"/>
        <v>40314.928666666667</v>
      </c>
    </row>
    <row r="835" spans="1:20" ht="16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7">
        <f t="shared" ref="O835:O898" si="52">E835/D835</f>
        <v>1.0166666666666666</v>
      </c>
      <c r="P835" s="9">
        <f t="shared" ref="P835:P898" si="53">AVERAGE(E835/L835)</f>
        <v>148.78048780487805</v>
      </c>
      <c r="Q835" s="2" t="s">
        <v>8310</v>
      </c>
      <c r="R835" s="2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(((I835/60)/60)/25)+DATE(1970,1,1)</f>
        <v>41101.683055555557</v>
      </c>
    </row>
    <row r="836" spans="1:20" ht="48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7">
        <f t="shared" si="52"/>
        <v>1.3101818181818181</v>
      </c>
      <c r="P836" s="9">
        <f t="shared" si="53"/>
        <v>96.08</v>
      </c>
      <c r="Q836" s="2" t="s">
        <v>8310</v>
      </c>
      <c r="R836" s="2" t="s">
        <v>8326</v>
      </c>
      <c r="S836" s="14">
        <f t="shared" si="54"/>
        <v>41422.822824074072</v>
      </c>
      <c r="T836" s="14">
        <f t="shared" si="55"/>
        <v>40820.679333333333</v>
      </c>
    </row>
    <row r="837" spans="1:20" ht="48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7">
        <f t="shared" si="52"/>
        <v>1.1725000000000001</v>
      </c>
      <c r="P837" s="9">
        <f t="shared" si="53"/>
        <v>58.625</v>
      </c>
      <c r="Q837" s="2" t="s">
        <v>8310</v>
      </c>
      <c r="R837" s="2" t="s">
        <v>8326</v>
      </c>
      <c r="S837" s="14">
        <f t="shared" si="54"/>
        <v>41005.45784722222</v>
      </c>
      <c r="T837" s="14">
        <f t="shared" si="55"/>
        <v>40428.959999999999</v>
      </c>
    </row>
    <row r="838" spans="1:20" ht="16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7">
        <f t="shared" si="52"/>
        <v>1.009304</v>
      </c>
      <c r="P838" s="9">
        <f t="shared" si="53"/>
        <v>109.70695652173914</v>
      </c>
      <c r="Q838" s="2" t="s">
        <v>8310</v>
      </c>
      <c r="R838" s="2" t="s">
        <v>8326</v>
      </c>
      <c r="S838" s="14">
        <f t="shared" si="54"/>
        <v>41524.056921296295</v>
      </c>
      <c r="T838" s="14">
        <f t="shared" si="55"/>
        <v>40914.654644444439</v>
      </c>
    </row>
    <row r="839" spans="1:20" ht="32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7">
        <f t="shared" si="52"/>
        <v>1.218</v>
      </c>
      <c r="P839" s="9">
        <f t="shared" si="53"/>
        <v>49.112903225806448</v>
      </c>
      <c r="Q839" s="2" t="s">
        <v>8310</v>
      </c>
      <c r="R839" s="2" t="s">
        <v>8326</v>
      </c>
      <c r="S839" s="14">
        <f t="shared" si="54"/>
        <v>41730.998402777775</v>
      </c>
      <c r="T839" s="14">
        <f t="shared" si="55"/>
        <v>41113.318466666664</v>
      </c>
    </row>
    <row r="840" spans="1:20" ht="48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7">
        <f t="shared" si="52"/>
        <v>1.454</v>
      </c>
      <c r="P840" s="9">
        <f t="shared" si="53"/>
        <v>47.672131147540981</v>
      </c>
      <c r="Q840" s="2" t="s">
        <v>8310</v>
      </c>
      <c r="R840" s="2" t="s">
        <v>8326</v>
      </c>
      <c r="S840" s="14">
        <f t="shared" si="54"/>
        <v>40895.897974537038</v>
      </c>
      <c r="T840" s="14">
        <f t="shared" si="55"/>
        <v>40311.622055555556</v>
      </c>
    </row>
    <row r="841" spans="1:20" ht="48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7">
        <f t="shared" si="52"/>
        <v>1.166166</v>
      </c>
      <c r="P841" s="9">
        <f t="shared" si="53"/>
        <v>60.737812499999997</v>
      </c>
      <c r="Q841" s="2" t="s">
        <v>8310</v>
      </c>
      <c r="R841" s="2" t="s">
        <v>8326</v>
      </c>
      <c r="S841" s="14">
        <f t="shared" si="54"/>
        <v>41144.763379629629</v>
      </c>
      <c r="T841" s="14">
        <f t="shared" si="55"/>
        <v>40550.532844444446</v>
      </c>
    </row>
    <row r="842" spans="1:20" ht="32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7">
        <f t="shared" si="52"/>
        <v>1.2041660000000001</v>
      </c>
      <c r="P842" s="9">
        <f t="shared" si="53"/>
        <v>63.37715789473684</v>
      </c>
      <c r="Q842" s="2" t="s">
        <v>8310</v>
      </c>
      <c r="R842" s="2" t="s">
        <v>8327</v>
      </c>
      <c r="S842" s="14">
        <f t="shared" si="54"/>
        <v>42607.226701388892</v>
      </c>
      <c r="T842" s="14">
        <f t="shared" si="55"/>
        <v>41954.497633333332</v>
      </c>
    </row>
    <row r="843" spans="1:20" ht="48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7">
        <f t="shared" si="52"/>
        <v>1.0132000000000001</v>
      </c>
      <c r="P843" s="9">
        <f t="shared" si="53"/>
        <v>53.893617021276597</v>
      </c>
      <c r="Q843" s="2" t="s">
        <v>8310</v>
      </c>
      <c r="R843" s="2" t="s">
        <v>8327</v>
      </c>
      <c r="S843" s="14">
        <f t="shared" si="54"/>
        <v>41923.838692129626</v>
      </c>
      <c r="T843" s="14">
        <f t="shared" si="55"/>
        <v>41298.485144444443</v>
      </c>
    </row>
    <row r="844" spans="1:20" ht="48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7">
        <f t="shared" si="52"/>
        <v>1.0431999999999999</v>
      </c>
      <c r="P844" s="9">
        <f t="shared" si="53"/>
        <v>66.871794871794876</v>
      </c>
      <c r="Q844" s="2" t="s">
        <v>8310</v>
      </c>
      <c r="R844" s="2" t="s">
        <v>8327</v>
      </c>
      <c r="S844" s="14">
        <f t="shared" si="54"/>
        <v>41526.592395833337</v>
      </c>
      <c r="T844" s="14">
        <f t="shared" si="55"/>
        <v>40921.479333333336</v>
      </c>
    </row>
    <row r="845" spans="1:20" ht="48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7">
        <f t="shared" si="52"/>
        <v>2.6713333333333331</v>
      </c>
      <c r="P845" s="9">
        <f t="shared" si="53"/>
        <v>63.102362204724407</v>
      </c>
      <c r="Q845" s="2" t="s">
        <v>8310</v>
      </c>
      <c r="R845" s="2" t="s">
        <v>8327</v>
      </c>
      <c r="S845" s="14">
        <f t="shared" si="54"/>
        <v>42695.257870370369</v>
      </c>
      <c r="T845" s="14">
        <f t="shared" si="55"/>
        <v>42026.6</v>
      </c>
    </row>
    <row r="846" spans="1:20" ht="48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7">
        <f t="shared" si="52"/>
        <v>1.9413333333333334</v>
      </c>
      <c r="P846" s="9">
        <f t="shared" si="53"/>
        <v>36.628930817610062</v>
      </c>
      <c r="Q846" s="2" t="s">
        <v>8310</v>
      </c>
      <c r="R846" s="2" t="s">
        <v>8327</v>
      </c>
      <c r="S846" s="14">
        <f t="shared" si="54"/>
        <v>41905.684629629628</v>
      </c>
      <c r="T846" s="14">
        <f t="shared" si="55"/>
        <v>41289.199333333338</v>
      </c>
    </row>
    <row r="847" spans="1:20" ht="48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7">
        <f t="shared" si="52"/>
        <v>1.203802</v>
      </c>
      <c r="P847" s="9">
        <f t="shared" si="53"/>
        <v>34.005706214689269</v>
      </c>
      <c r="Q847" s="2" t="s">
        <v>8310</v>
      </c>
      <c r="R847" s="2" t="s">
        <v>8327</v>
      </c>
      <c r="S847" s="14">
        <f t="shared" si="54"/>
        <v>42578.205972222218</v>
      </c>
      <c r="T847" s="14">
        <f t="shared" si="55"/>
        <v>41936.199333333338</v>
      </c>
    </row>
    <row r="848" spans="1:20" ht="32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7">
        <f t="shared" si="52"/>
        <v>1.2200090909090908</v>
      </c>
      <c r="P848" s="9">
        <f t="shared" si="53"/>
        <v>28.553404255319148</v>
      </c>
      <c r="Q848" s="2" t="s">
        <v>8310</v>
      </c>
      <c r="R848" s="2" t="s">
        <v>8327</v>
      </c>
      <c r="S848" s="14">
        <f t="shared" si="54"/>
        <v>41694.391840277778</v>
      </c>
      <c r="T848" s="14">
        <f t="shared" si="55"/>
        <v>41063</v>
      </c>
    </row>
    <row r="849" spans="1:20" ht="16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7">
        <f t="shared" si="52"/>
        <v>1</v>
      </c>
      <c r="P849" s="9">
        <f t="shared" si="53"/>
        <v>10</v>
      </c>
      <c r="Q849" s="2" t="s">
        <v>8310</v>
      </c>
      <c r="R849" s="2" t="s">
        <v>8327</v>
      </c>
      <c r="S849" s="14">
        <f t="shared" si="54"/>
        <v>42165.79833333334</v>
      </c>
      <c r="T849" s="14">
        <f t="shared" si="55"/>
        <v>41530.7264</v>
      </c>
    </row>
    <row r="850" spans="1:20" ht="48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7">
        <f t="shared" si="52"/>
        <v>1</v>
      </c>
      <c r="P850" s="9">
        <f t="shared" si="53"/>
        <v>18.75</v>
      </c>
      <c r="Q850" s="2" t="s">
        <v>8310</v>
      </c>
      <c r="R850" s="2" t="s">
        <v>8327</v>
      </c>
      <c r="S850" s="14">
        <f t="shared" si="54"/>
        <v>42078.792048611111</v>
      </c>
      <c r="T850" s="14">
        <f t="shared" si="55"/>
        <v>41447.200366666664</v>
      </c>
    </row>
    <row r="851" spans="1:20" ht="64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7">
        <f t="shared" si="52"/>
        <v>1.1990000000000001</v>
      </c>
      <c r="P851" s="9">
        <f t="shared" si="53"/>
        <v>41.704347826086959</v>
      </c>
      <c r="Q851" s="2" t="s">
        <v>8310</v>
      </c>
      <c r="R851" s="2" t="s">
        <v>8327</v>
      </c>
      <c r="S851" s="14">
        <f t="shared" si="54"/>
        <v>42051.148888888885</v>
      </c>
      <c r="T851" s="14">
        <f t="shared" si="55"/>
        <v>41418.702933333334</v>
      </c>
    </row>
    <row r="852" spans="1:20" ht="48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7">
        <f t="shared" si="52"/>
        <v>1.55175</v>
      </c>
      <c r="P852" s="9">
        <f t="shared" si="53"/>
        <v>46.669172932330824</v>
      </c>
      <c r="Q852" s="2" t="s">
        <v>8310</v>
      </c>
      <c r="R852" s="2" t="s">
        <v>8327</v>
      </c>
      <c r="S852" s="14">
        <f t="shared" si="54"/>
        <v>42452.827743055561</v>
      </c>
      <c r="T852" s="14">
        <f t="shared" si="55"/>
        <v>41808.559333333331</v>
      </c>
    </row>
    <row r="853" spans="1:20" ht="32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7">
        <f t="shared" si="52"/>
        <v>1.3045</v>
      </c>
      <c r="P853" s="9">
        <f t="shared" si="53"/>
        <v>37.271428571428572</v>
      </c>
      <c r="Q853" s="2" t="s">
        <v>8310</v>
      </c>
      <c r="R853" s="2" t="s">
        <v>8327</v>
      </c>
      <c r="S853" s="14">
        <f t="shared" si="54"/>
        <v>42522.880243055552</v>
      </c>
      <c r="T853" s="14">
        <f t="shared" si="55"/>
        <v>41902.270000000004</v>
      </c>
    </row>
    <row r="854" spans="1:20" ht="32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7">
        <f t="shared" si="52"/>
        <v>1.0497142857142858</v>
      </c>
      <c r="P854" s="9">
        <f t="shared" si="53"/>
        <v>59.258064516129032</v>
      </c>
      <c r="Q854" s="2" t="s">
        <v>8310</v>
      </c>
      <c r="R854" s="2" t="s">
        <v>8327</v>
      </c>
      <c r="S854" s="14">
        <f t="shared" si="54"/>
        <v>42656.805497685185</v>
      </c>
      <c r="T854" s="14">
        <f t="shared" si="55"/>
        <v>41983.92</v>
      </c>
    </row>
    <row r="855" spans="1:20" ht="48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7">
        <f t="shared" si="52"/>
        <v>1</v>
      </c>
      <c r="P855" s="9">
        <f t="shared" si="53"/>
        <v>30</v>
      </c>
      <c r="Q855" s="2" t="s">
        <v>8310</v>
      </c>
      <c r="R855" s="2" t="s">
        <v>8327</v>
      </c>
      <c r="S855" s="14">
        <f t="shared" si="54"/>
        <v>42021.832280092596</v>
      </c>
      <c r="T855" s="14">
        <f t="shared" si="55"/>
        <v>41392.518988888893</v>
      </c>
    </row>
    <row r="856" spans="1:20" ht="48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7">
        <f t="shared" si="52"/>
        <v>1.1822050359712231</v>
      </c>
      <c r="P856" s="9">
        <f t="shared" si="53"/>
        <v>65.8623246492986</v>
      </c>
      <c r="Q856" s="2" t="s">
        <v>8310</v>
      </c>
      <c r="R856" s="2" t="s">
        <v>8327</v>
      </c>
      <c r="S856" s="14">
        <f t="shared" si="54"/>
        <v>42702.212337962963</v>
      </c>
      <c r="T856" s="14">
        <f t="shared" si="55"/>
        <v>42045.683844444444</v>
      </c>
    </row>
    <row r="857" spans="1:20" ht="32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7">
        <f t="shared" si="52"/>
        <v>1.0344827586206897</v>
      </c>
      <c r="P857" s="9">
        <f t="shared" si="53"/>
        <v>31.914893617021278</v>
      </c>
      <c r="Q857" s="2" t="s">
        <v>8310</v>
      </c>
      <c r="R857" s="2" t="s">
        <v>8327</v>
      </c>
      <c r="S857" s="14">
        <f t="shared" si="54"/>
        <v>42545.125196759262</v>
      </c>
      <c r="T857" s="14">
        <f t="shared" si="55"/>
        <v>41894.880188888892</v>
      </c>
    </row>
    <row r="858" spans="1:20" ht="48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7">
        <f t="shared" si="52"/>
        <v>2.1800000000000002</v>
      </c>
      <c r="P858" s="9">
        <f t="shared" si="53"/>
        <v>19.464285714285715</v>
      </c>
      <c r="Q858" s="2" t="s">
        <v>8310</v>
      </c>
      <c r="R858" s="2" t="s">
        <v>8327</v>
      </c>
      <c r="S858" s="14">
        <f t="shared" si="54"/>
        <v>42609.311990740738</v>
      </c>
      <c r="T858" s="14">
        <f t="shared" si="55"/>
        <v>41984.800000000003</v>
      </c>
    </row>
    <row r="859" spans="1:20" ht="32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7">
        <f t="shared" si="52"/>
        <v>1</v>
      </c>
      <c r="P859" s="9">
        <f t="shared" si="53"/>
        <v>50</v>
      </c>
      <c r="Q859" s="2" t="s">
        <v>8310</v>
      </c>
      <c r="R859" s="2" t="s">
        <v>8327</v>
      </c>
      <c r="S859" s="14">
        <f t="shared" si="54"/>
        <v>42291.581377314811</v>
      </c>
      <c r="T859" s="14">
        <f t="shared" si="55"/>
        <v>41663.03812222222</v>
      </c>
    </row>
    <row r="860" spans="1:20" ht="48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7">
        <f t="shared" si="52"/>
        <v>1.4400583333333332</v>
      </c>
      <c r="P860" s="9">
        <f t="shared" si="53"/>
        <v>22.737763157894737</v>
      </c>
      <c r="Q860" s="2" t="s">
        <v>8310</v>
      </c>
      <c r="R860" s="2" t="s">
        <v>8327</v>
      </c>
      <c r="S860" s="14">
        <f t="shared" si="54"/>
        <v>42079.745578703703</v>
      </c>
      <c r="T860" s="14">
        <f t="shared" si="55"/>
        <v>41448.319333333333</v>
      </c>
    </row>
    <row r="861" spans="1:20" ht="32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7">
        <f t="shared" si="52"/>
        <v>1.0467500000000001</v>
      </c>
      <c r="P861" s="9">
        <f t="shared" si="53"/>
        <v>42.724489795918366</v>
      </c>
      <c r="Q861" s="2" t="s">
        <v>8310</v>
      </c>
      <c r="R861" s="2" t="s">
        <v>8327</v>
      </c>
      <c r="S861" s="14">
        <f t="shared" si="54"/>
        <v>42128.820231481484</v>
      </c>
      <c r="T861" s="14">
        <f t="shared" si="55"/>
        <v>41495.4</v>
      </c>
    </row>
    <row r="862" spans="1:20" ht="48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7">
        <f t="shared" si="52"/>
        <v>0.18142857142857144</v>
      </c>
      <c r="P862" s="9">
        <f t="shared" si="53"/>
        <v>52.916666666666664</v>
      </c>
      <c r="Q862" s="2" t="s">
        <v>8310</v>
      </c>
      <c r="R862" s="2" t="s">
        <v>8328</v>
      </c>
      <c r="S862" s="14">
        <f t="shared" si="54"/>
        <v>41570.482789351852</v>
      </c>
      <c r="T862" s="14">
        <f t="shared" si="55"/>
        <v>40959.263477777778</v>
      </c>
    </row>
    <row r="863" spans="1:20" ht="48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7">
        <f t="shared" si="52"/>
        <v>2.2444444444444444E-2</v>
      </c>
      <c r="P863" s="9">
        <f t="shared" si="53"/>
        <v>50.5</v>
      </c>
      <c r="Q863" s="2" t="s">
        <v>8310</v>
      </c>
      <c r="R863" s="2" t="s">
        <v>8328</v>
      </c>
      <c r="S863" s="14">
        <f t="shared" si="54"/>
        <v>42599.965324074074</v>
      </c>
      <c r="T863" s="14">
        <f t="shared" si="55"/>
        <v>41947.52671111111</v>
      </c>
    </row>
    <row r="864" spans="1:20" ht="48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7">
        <f t="shared" si="52"/>
        <v>3.3999999999999998E-3</v>
      </c>
      <c r="P864" s="9">
        <f t="shared" si="53"/>
        <v>42.5</v>
      </c>
      <c r="Q864" s="2" t="s">
        <v>8310</v>
      </c>
      <c r="R864" s="2" t="s">
        <v>8328</v>
      </c>
      <c r="S864" s="14">
        <f t="shared" si="54"/>
        <v>41559.5549537037</v>
      </c>
      <c r="T864" s="14">
        <f t="shared" si="55"/>
        <v>40948.772755555554</v>
      </c>
    </row>
    <row r="865" spans="1:20" ht="48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7">
        <f t="shared" si="52"/>
        <v>4.4999999999999998E-2</v>
      </c>
      <c r="P865" s="9">
        <f t="shared" si="53"/>
        <v>18</v>
      </c>
      <c r="Q865" s="2" t="s">
        <v>8310</v>
      </c>
      <c r="R865" s="2" t="s">
        <v>8328</v>
      </c>
      <c r="S865" s="14">
        <f t="shared" si="54"/>
        <v>40921.117662037039</v>
      </c>
      <c r="T865" s="14">
        <f t="shared" si="55"/>
        <v>40335.832955555554</v>
      </c>
    </row>
    <row r="866" spans="1:20" ht="48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7">
        <f t="shared" si="52"/>
        <v>0.41538461538461541</v>
      </c>
      <c r="P866" s="9">
        <f t="shared" si="53"/>
        <v>34.177215189873415</v>
      </c>
      <c r="Q866" s="2" t="s">
        <v>8310</v>
      </c>
      <c r="R866" s="2" t="s">
        <v>8328</v>
      </c>
      <c r="S866" s="14">
        <f t="shared" si="54"/>
        <v>41541.106921296298</v>
      </c>
      <c r="T866" s="14">
        <f t="shared" si="55"/>
        <v>40923.639333333333</v>
      </c>
    </row>
    <row r="867" spans="1:20" ht="48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7">
        <f t="shared" si="52"/>
        <v>2.0454545454545454E-2</v>
      </c>
      <c r="P867" s="9">
        <f t="shared" si="53"/>
        <v>22.5</v>
      </c>
      <c r="Q867" s="2" t="s">
        <v>8310</v>
      </c>
      <c r="R867" s="2" t="s">
        <v>8328</v>
      </c>
      <c r="S867" s="14">
        <f t="shared" si="54"/>
        <v>41230.77311342593</v>
      </c>
      <c r="T867" s="14">
        <f t="shared" si="55"/>
        <v>40661.902188888889</v>
      </c>
    </row>
    <row r="868" spans="1:20" ht="48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7">
        <f t="shared" si="52"/>
        <v>0.18285714285714286</v>
      </c>
      <c r="P868" s="9">
        <f t="shared" si="53"/>
        <v>58.18181818181818</v>
      </c>
      <c r="Q868" s="2" t="s">
        <v>8310</v>
      </c>
      <c r="R868" s="2" t="s">
        <v>8328</v>
      </c>
      <c r="S868" s="14">
        <f t="shared" si="54"/>
        <v>42025.637939814813</v>
      </c>
      <c r="T868" s="14">
        <f t="shared" si="55"/>
        <v>41403.846666666665</v>
      </c>
    </row>
    <row r="869" spans="1:20" ht="48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7">
        <f t="shared" si="52"/>
        <v>0.2402</v>
      </c>
      <c r="P869" s="9">
        <f t="shared" si="53"/>
        <v>109.18181818181819</v>
      </c>
      <c r="Q869" s="2" t="s">
        <v>8310</v>
      </c>
      <c r="R869" s="2" t="s">
        <v>8328</v>
      </c>
      <c r="S869" s="14">
        <f t="shared" si="54"/>
        <v>40088.105393518519</v>
      </c>
      <c r="T869" s="14">
        <f t="shared" si="55"/>
        <v>39565.039333333334</v>
      </c>
    </row>
    <row r="870" spans="1:20" ht="64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7">
        <f t="shared" si="52"/>
        <v>1.1111111111111111E-3</v>
      </c>
      <c r="P870" s="9">
        <f t="shared" si="53"/>
        <v>50</v>
      </c>
      <c r="Q870" s="2" t="s">
        <v>8310</v>
      </c>
      <c r="R870" s="2" t="s">
        <v>8328</v>
      </c>
      <c r="S870" s="14">
        <f t="shared" si="54"/>
        <v>41616.027754629627</v>
      </c>
      <c r="T870" s="14">
        <f t="shared" si="55"/>
        <v>41002.946644444441</v>
      </c>
    </row>
    <row r="871" spans="1:20" ht="48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7">
        <f t="shared" si="52"/>
        <v>0.11818181818181818</v>
      </c>
      <c r="P871" s="9">
        <f t="shared" si="53"/>
        <v>346.66666666666669</v>
      </c>
      <c r="Q871" s="2" t="s">
        <v>8310</v>
      </c>
      <c r="R871" s="2" t="s">
        <v>8328</v>
      </c>
      <c r="S871" s="14">
        <f t="shared" si="54"/>
        <v>41342.845567129632</v>
      </c>
      <c r="T871" s="14">
        <f t="shared" si="55"/>
        <v>40740.651744444447</v>
      </c>
    </row>
    <row r="872" spans="1:20" ht="48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7">
        <f t="shared" si="52"/>
        <v>3.0999999999999999E-3</v>
      </c>
      <c r="P872" s="9">
        <f t="shared" si="53"/>
        <v>12.4</v>
      </c>
      <c r="Q872" s="2" t="s">
        <v>8310</v>
      </c>
      <c r="R872" s="2" t="s">
        <v>8328</v>
      </c>
      <c r="S872" s="14">
        <f t="shared" si="54"/>
        <v>41488.022256944445</v>
      </c>
      <c r="T872" s="14">
        <f t="shared" si="55"/>
        <v>40880.061366666669</v>
      </c>
    </row>
    <row r="873" spans="1:20" ht="48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7">
        <f t="shared" si="52"/>
        <v>5.4166666666666669E-2</v>
      </c>
      <c r="P873" s="9">
        <f t="shared" si="53"/>
        <v>27.083333333333332</v>
      </c>
      <c r="Q873" s="2" t="s">
        <v>8310</v>
      </c>
      <c r="R873" s="2" t="s">
        <v>8328</v>
      </c>
      <c r="S873" s="14">
        <f t="shared" si="54"/>
        <v>41577.561284722222</v>
      </c>
      <c r="T873" s="14">
        <f t="shared" si="55"/>
        <v>40966.058833333329</v>
      </c>
    </row>
    <row r="874" spans="1:20" ht="48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7">
        <f t="shared" si="52"/>
        <v>8.1250000000000003E-3</v>
      </c>
      <c r="P874" s="9">
        <f t="shared" si="53"/>
        <v>32.5</v>
      </c>
      <c r="Q874" s="2" t="s">
        <v>8310</v>
      </c>
      <c r="R874" s="2" t="s">
        <v>8328</v>
      </c>
      <c r="S874" s="14">
        <f t="shared" si="54"/>
        <v>40567.825543981482</v>
      </c>
      <c r="T874" s="14">
        <f t="shared" si="55"/>
        <v>40011.072522222225</v>
      </c>
    </row>
    <row r="875" spans="1:20" ht="32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7">
        <f t="shared" si="52"/>
        <v>1.2857142857142857E-2</v>
      </c>
      <c r="P875" s="9">
        <f t="shared" si="53"/>
        <v>9</v>
      </c>
      <c r="Q875" s="2" t="s">
        <v>8310</v>
      </c>
      <c r="R875" s="2" t="s">
        <v>8328</v>
      </c>
      <c r="S875" s="14">
        <f t="shared" si="54"/>
        <v>41184.167129629634</v>
      </c>
      <c r="T875" s="14">
        <f t="shared" si="55"/>
        <v>40598.000444444449</v>
      </c>
    </row>
    <row r="876" spans="1:20" ht="48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7">
        <f t="shared" si="52"/>
        <v>0.24333333333333335</v>
      </c>
      <c r="P876" s="9">
        <f t="shared" si="53"/>
        <v>34.761904761904759</v>
      </c>
      <c r="Q876" s="2" t="s">
        <v>8310</v>
      </c>
      <c r="R876" s="2" t="s">
        <v>8328</v>
      </c>
      <c r="S876" s="14">
        <f t="shared" si="54"/>
        <v>41368.583726851852</v>
      </c>
      <c r="T876" s="14">
        <f t="shared" si="55"/>
        <v>40765.400377777776</v>
      </c>
    </row>
    <row r="877" spans="1:20" ht="64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7">
        <f t="shared" si="52"/>
        <v>0</v>
      </c>
      <c r="P877" s="9" t="e">
        <f t="shared" si="53"/>
        <v>#DIV/0!</v>
      </c>
      <c r="Q877" s="2" t="s">
        <v>8310</v>
      </c>
      <c r="R877" s="2" t="s">
        <v>8328</v>
      </c>
      <c r="S877" s="14">
        <f t="shared" si="54"/>
        <v>42248.723738425921</v>
      </c>
      <c r="T877" s="14">
        <f t="shared" si="55"/>
        <v>41600.734788888891</v>
      </c>
    </row>
    <row r="878" spans="1:20" ht="16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7">
        <f t="shared" si="52"/>
        <v>0.40799492385786801</v>
      </c>
      <c r="P878" s="9">
        <f t="shared" si="53"/>
        <v>28.577777777777779</v>
      </c>
      <c r="Q878" s="2" t="s">
        <v>8310</v>
      </c>
      <c r="R878" s="2" t="s">
        <v>8328</v>
      </c>
      <c r="S878" s="14">
        <f t="shared" si="54"/>
        <v>41276.496840277774</v>
      </c>
      <c r="T878" s="14">
        <f t="shared" si="55"/>
        <v>40679.876966666663</v>
      </c>
    </row>
    <row r="879" spans="1:20" ht="48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7">
        <f t="shared" si="52"/>
        <v>0.67549999999999999</v>
      </c>
      <c r="P879" s="9">
        <f t="shared" si="53"/>
        <v>46.586206896551722</v>
      </c>
      <c r="Q879" s="2" t="s">
        <v>8310</v>
      </c>
      <c r="R879" s="2" t="s">
        <v>8328</v>
      </c>
      <c r="S879" s="14">
        <f t="shared" si="54"/>
        <v>41597.788888888892</v>
      </c>
      <c r="T879" s="14">
        <f t="shared" si="55"/>
        <v>40985.437333333335</v>
      </c>
    </row>
    <row r="880" spans="1:20" ht="48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7">
        <f t="shared" si="52"/>
        <v>1.2999999999999999E-2</v>
      </c>
      <c r="P880" s="9">
        <f t="shared" si="53"/>
        <v>32.5</v>
      </c>
      <c r="Q880" s="2" t="s">
        <v>8310</v>
      </c>
      <c r="R880" s="2" t="s">
        <v>8328</v>
      </c>
      <c r="S880" s="14">
        <f t="shared" si="54"/>
        <v>40505.232916666668</v>
      </c>
      <c r="T880" s="14">
        <f t="shared" si="55"/>
        <v>39936.583599999998</v>
      </c>
    </row>
    <row r="881" spans="1:20" ht="48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7">
        <f t="shared" si="52"/>
        <v>0.30666666666666664</v>
      </c>
      <c r="P881" s="9">
        <f t="shared" si="53"/>
        <v>21.466666666666665</v>
      </c>
      <c r="Q881" s="2" t="s">
        <v>8310</v>
      </c>
      <c r="R881" s="2" t="s">
        <v>8328</v>
      </c>
      <c r="S881" s="14">
        <f t="shared" si="54"/>
        <v>41037.829918981479</v>
      </c>
      <c r="T881" s="14">
        <f t="shared" si="55"/>
        <v>40439.236722222224</v>
      </c>
    </row>
    <row r="882" spans="1:20" ht="48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7">
        <f t="shared" si="52"/>
        <v>2.9894179894179893E-2</v>
      </c>
      <c r="P882" s="9">
        <f t="shared" si="53"/>
        <v>14.125</v>
      </c>
      <c r="Q882" s="2" t="s">
        <v>8310</v>
      </c>
      <c r="R882" s="2" t="s">
        <v>8329</v>
      </c>
      <c r="S882" s="14">
        <f t="shared" si="54"/>
        <v>41179.32104166667</v>
      </c>
      <c r="T882" s="14">
        <f t="shared" si="55"/>
        <v>40586.588199999998</v>
      </c>
    </row>
    <row r="883" spans="1:20" ht="48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7">
        <f t="shared" si="52"/>
        <v>8.0000000000000002E-3</v>
      </c>
      <c r="P883" s="9">
        <f t="shared" si="53"/>
        <v>30</v>
      </c>
      <c r="Q883" s="2" t="s">
        <v>8310</v>
      </c>
      <c r="R883" s="2" t="s">
        <v>8329</v>
      </c>
      <c r="S883" s="14">
        <f t="shared" si="54"/>
        <v>40877.25099537037</v>
      </c>
      <c r="T883" s="14">
        <f t="shared" si="55"/>
        <v>40308.120955555554</v>
      </c>
    </row>
    <row r="884" spans="1:20" ht="48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7">
        <f t="shared" si="52"/>
        <v>0.20133333333333334</v>
      </c>
      <c r="P884" s="9">
        <f t="shared" si="53"/>
        <v>21.571428571428573</v>
      </c>
      <c r="Q884" s="2" t="s">
        <v>8310</v>
      </c>
      <c r="R884" s="2" t="s">
        <v>8329</v>
      </c>
      <c r="S884" s="14">
        <f t="shared" si="54"/>
        <v>40759.860532407409</v>
      </c>
      <c r="T884" s="14">
        <f t="shared" si="55"/>
        <v>40183.906111111115</v>
      </c>
    </row>
    <row r="885" spans="1:20" ht="48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7">
        <f t="shared" si="52"/>
        <v>0.4002</v>
      </c>
      <c r="P885" s="9">
        <f t="shared" si="53"/>
        <v>83.375</v>
      </c>
      <c r="Q885" s="2" t="s">
        <v>8310</v>
      </c>
      <c r="R885" s="2" t="s">
        <v>8329</v>
      </c>
      <c r="S885" s="14">
        <f t="shared" si="54"/>
        <v>42371.935590277775</v>
      </c>
      <c r="T885" s="14">
        <f t="shared" si="55"/>
        <v>41757.41816666667</v>
      </c>
    </row>
    <row r="886" spans="1:20" ht="48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7">
        <f t="shared" si="52"/>
        <v>0.01</v>
      </c>
      <c r="P886" s="9">
        <f t="shared" si="53"/>
        <v>10</v>
      </c>
      <c r="Q886" s="2" t="s">
        <v>8310</v>
      </c>
      <c r="R886" s="2" t="s">
        <v>8329</v>
      </c>
      <c r="S886" s="14">
        <f t="shared" si="54"/>
        <v>40981.802615740737</v>
      </c>
      <c r="T886" s="14">
        <f t="shared" si="55"/>
        <v>40422.220666666668</v>
      </c>
    </row>
    <row r="887" spans="1:20" ht="48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7">
        <f t="shared" si="52"/>
        <v>0.75</v>
      </c>
      <c r="P887" s="9">
        <f t="shared" si="53"/>
        <v>35.714285714285715</v>
      </c>
      <c r="Q887" s="2" t="s">
        <v>8310</v>
      </c>
      <c r="R887" s="2" t="s">
        <v>8329</v>
      </c>
      <c r="S887" s="14">
        <f t="shared" si="54"/>
        <v>42713.941099537042</v>
      </c>
      <c r="T887" s="14">
        <f t="shared" si="55"/>
        <v>42048.303455555557</v>
      </c>
    </row>
    <row r="888" spans="1:20" ht="48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7">
        <f t="shared" si="52"/>
        <v>0.41</v>
      </c>
      <c r="P888" s="9">
        <f t="shared" si="53"/>
        <v>29.285714285714285</v>
      </c>
      <c r="Q888" s="2" t="s">
        <v>8310</v>
      </c>
      <c r="R888" s="2" t="s">
        <v>8329</v>
      </c>
      <c r="S888" s="14">
        <f t="shared" si="54"/>
        <v>42603.870520833334</v>
      </c>
      <c r="T888" s="14">
        <f t="shared" si="55"/>
        <v>41946.475700000003</v>
      </c>
    </row>
    <row r="889" spans="1:20" ht="48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7">
        <f t="shared" si="52"/>
        <v>0</v>
      </c>
      <c r="P889" s="9" t="e">
        <f t="shared" si="53"/>
        <v>#DIV/0!</v>
      </c>
      <c r="Q889" s="2" t="s">
        <v>8310</v>
      </c>
      <c r="R889" s="2" t="s">
        <v>8329</v>
      </c>
      <c r="S889" s="14">
        <f t="shared" si="54"/>
        <v>41026.958969907406</v>
      </c>
      <c r="T889" s="14">
        <f t="shared" si="55"/>
        <v>40437.440611111109</v>
      </c>
    </row>
    <row r="890" spans="1:20" ht="48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7">
        <f t="shared" si="52"/>
        <v>7.1999999999999995E-2</v>
      </c>
      <c r="P890" s="9">
        <f t="shared" si="53"/>
        <v>18</v>
      </c>
      <c r="Q890" s="2" t="s">
        <v>8310</v>
      </c>
      <c r="R890" s="2" t="s">
        <v>8329</v>
      </c>
      <c r="S890" s="14">
        <f t="shared" si="54"/>
        <v>40751.753298611111</v>
      </c>
      <c r="T890" s="14">
        <f t="shared" si="55"/>
        <v>40178.520000000004</v>
      </c>
    </row>
    <row r="891" spans="1:20" ht="48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7">
        <f t="shared" si="52"/>
        <v>9.4412800000000005E-2</v>
      </c>
      <c r="P891" s="9">
        <f t="shared" si="53"/>
        <v>73.760000000000005</v>
      </c>
      <c r="Q891" s="2" t="s">
        <v>8310</v>
      </c>
      <c r="R891" s="2" t="s">
        <v>8329</v>
      </c>
      <c r="S891" s="14">
        <f t="shared" si="54"/>
        <v>41887.784062500003</v>
      </c>
      <c r="T891" s="14">
        <f t="shared" si="55"/>
        <v>41263.832699999999</v>
      </c>
    </row>
    <row r="892" spans="1:20" ht="48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7">
        <f t="shared" si="52"/>
        <v>4.1666666666666664E-2</v>
      </c>
      <c r="P892" s="9">
        <f t="shared" si="53"/>
        <v>31.25</v>
      </c>
      <c r="Q892" s="2" t="s">
        <v>8310</v>
      </c>
      <c r="R892" s="2" t="s">
        <v>8329</v>
      </c>
      <c r="S892" s="14">
        <f t="shared" si="54"/>
        <v>41569.698831018519</v>
      </c>
      <c r="T892" s="14">
        <f t="shared" si="55"/>
        <v>40958.510877777779</v>
      </c>
    </row>
    <row r="893" spans="1:20" ht="48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7">
        <f t="shared" si="52"/>
        <v>3.2500000000000001E-2</v>
      </c>
      <c r="P893" s="9">
        <f t="shared" si="53"/>
        <v>28.888888888888889</v>
      </c>
      <c r="Q893" s="2" t="s">
        <v>8310</v>
      </c>
      <c r="R893" s="2" t="s">
        <v>8329</v>
      </c>
      <c r="S893" s="14">
        <f t="shared" si="54"/>
        <v>41842.031597222223</v>
      </c>
      <c r="T893" s="14">
        <f t="shared" si="55"/>
        <v>41219.910333333333</v>
      </c>
    </row>
    <row r="894" spans="1:20" ht="48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7">
        <f t="shared" si="52"/>
        <v>0.40749999999999997</v>
      </c>
      <c r="P894" s="9">
        <f t="shared" si="53"/>
        <v>143.8235294117647</v>
      </c>
      <c r="Q894" s="2" t="s">
        <v>8310</v>
      </c>
      <c r="R894" s="2" t="s">
        <v>8329</v>
      </c>
      <c r="S894" s="14">
        <f t="shared" si="54"/>
        <v>40304.20003472222</v>
      </c>
      <c r="T894" s="14">
        <f t="shared" si="55"/>
        <v>39798.28</v>
      </c>
    </row>
    <row r="895" spans="1:20" ht="48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7">
        <f t="shared" si="52"/>
        <v>0.1</v>
      </c>
      <c r="P895" s="9">
        <f t="shared" si="53"/>
        <v>40</v>
      </c>
      <c r="Q895" s="2" t="s">
        <v>8310</v>
      </c>
      <c r="R895" s="2" t="s">
        <v>8329</v>
      </c>
      <c r="S895" s="14">
        <f t="shared" si="54"/>
        <v>42065.897719907407</v>
      </c>
      <c r="T895" s="14">
        <f t="shared" si="55"/>
        <v>41434.781811111112</v>
      </c>
    </row>
    <row r="896" spans="1:20" ht="48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7">
        <f t="shared" si="52"/>
        <v>0.39169999999999999</v>
      </c>
      <c r="P896" s="9">
        <f t="shared" si="53"/>
        <v>147.81132075471697</v>
      </c>
      <c r="Q896" s="2" t="s">
        <v>8310</v>
      </c>
      <c r="R896" s="2" t="s">
        <v>8329</v>
      </c>
      <c r="S896" s="14">
        <f t="shared" si="54"/>
        <v>42496.981597222228</v>
      </c>
      <c r="T896" s="14">
        <f t="shared" si="55"/>
        <v>41848.662333333334</v>
      </c>
    </row>
    <row r="897" spans="1:20" ht="48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7">
        <f t="shared" si="52"/>
        <v>2.4375000000000001E-2</v>
      </c>
      <c r="P897" s="9">
        <f t="shared" si="53"/>
        <v>27.857142857142858</v>
      </c>
      <c r="Q897" s="2" t="s">
        <v>8310</v>
      </c>
      <c r="R897" s="2" t="s">
        <v>8329</v>
      </c>
      <c r="S897" s="14">
        <f t="shared" si="54"/>
        <v>40431.127650462964</v>
      </c>
      <c r="T897" s="14">
        <f t="shared" si="55"/>
        <v>39879.842544444444</v>
      </c>
    </row>
    <row r="898" spans="1:20" ht="48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7">
        <f t="shared" si="52"/>
        <v>0.4</v>
      </c>
      <c r="P898" s="9">
        <f t="shared" si="53"/>
        <v>44.444444444444443</v>
      </c>
      <c r="Q898" s="2" t="s">
        <v>8310</v>
      </c>
      <c r="R898" s="2" t="s">
        <v>8329</v>
      </c>
      <c r="S898" s="14">
        <f t="shared" si="54"/>
        <v>42218.872986111113</v>
      </c>
      <c r="T898" s="14">
        <f t="shared" si="55"/>
        <v>41577.160000000003</v>
      </c>
    </row>
    <row r="899" spans="1:20" ht="48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7">
        <f t="shared" ref="O899:O962" si="56">E899/D899</f>
        <v>0</v>
      </c>
      <c r="P899" s="9" t="e">
        <f t="shared" ref="P899:P962" si="57">AVERAGE(E899/L899)</f>
        <v>#DIV/0!</v>
      </c>
      <c r="Q899" s="2" t="s">
        <v>8310</v>
      </c>
      <c r="R899" s="2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(((I899/60)/60)/25)+DATE(1970,1,1)</f>
        <v>40614.821199999998</v>
      </c>
    </row>
    <row r="900" spans="1:20" ht="48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7">
        <f t="shared" si="56"/>
        <v>2.8000000000000001E-2</v>
      </c>
      <c r="P900" s="9">
        <f t="shared" si="57"/>
        <v>35</v>
      </c>
      <c r="Q900" s="2" t="s">
        <v>8310</v>
      </c>
      <c r="R900" s="2" t="s">
        <v>8329</v>
      </c>
      <c r="S900" s="14">
        <f t="shared" si="58"/>
        <v>40878.758217592593</v>
      </c>
      <c r="T900" s="14">
        <f t="shared" si="59"/>
        <v>40309.567888888887</v>
      </c>
    </row>
    <row r="901" spans="1:20" ht="48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7">
        <f t="shared" si="56"/>
        <v>0.37333333333333335</v>
      </c>
      <c r="P901" s="9">
        <f t="shared" si="57"/>
        <v>35</v>
      </c>
      <c r="Q901" s="2" t="s">
        <v>8310</v>
      </c>
      <c r="R901" s="2" t="s">
        <v>8329</v>
      </c>
      <c r="S901" s="14">
        <f t="shared" si="58"/>
        <v>40646.099097222221</v>
      </c>
      <c r="T901" s="14">
        <f t="shared" si="59"/>
        <v>40086.215133333331</v>
      </c>
    </row>
    <row r="902" spans="1:20" ht="32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7">
        <f t="shared" si="56"/>
        <v>4.1999999999999997E-3</v>
      </c>
      <c r="P902" s="9">
        <f t="shared" si="57"/>
        <v>10.5</v>
      </c>
      <c r="Q902" s="2" t="s">
        <v>8310</v>
      </c>
      <c r="R902" s="2" t="s">
        <v>8328</v>
      </c>
      <c r="S902" s="14">
        <f t="shared" si="58"/>
        <v>42429.84956018519</v>
      </c>
      <c r="T902" s="14">
        <f t="shared" si="59"/>
        <v>41784.17557777778</v>
      </c>
    </row>
    <row r="903" spans="1:20" ht="64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7">
        <f t="shared" si="56"/>
        <v>0</v>
      </c>
      <c r="P903" s="9" t="e">
        <f t="shared" si="57"/>
        <v>#DIV/0!</v>
      </c>
      <c r="Q903" s="2" t="s">
        <v>8310</v>
      </c>
      <c r="R903" s="2" t="s">
        <v>8328</v>
      </c>
      <c r="S903" s="14">
        <f t="shared" si="58"/>
        <v>40291.81150462963</v>
      </c>
      <c r="T903" s="14">
        <f t="shared" si="59"/>
        <v>39747.047333333336</v>
      </c>
    </row>
    <row r="904" spans="1:20" ht="48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7">
        <f t="shared" si="56"/>
        <v>3.0000000000000001E-3</v>
      </c>
      <c r="P904" s="9">
        <f t="shared" si="57"/>
        <v>30</v>
      </c>
      <c r="Q904" s="2" t="s">
        <v>8310</v>
      </c>
      <c r="R904" s="2" t="s">
        <v>8328</v>
      </c>
      <c r="S904" s="14">
        <f t="shared" si="58"/>
        <v>41829.965532407405</v>
      </c>
      <c r="T904" s="14">
        <f t="shared" si="59"/>
        <v>41229.14</v>
      </c>
    </row>
    <row r="905" spans="1:20" ht="48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7">
        <f t="shared" si="56"/>
        <v>3.2000000000000001E-2</v>
      </c>
      <c r="P905" s="9">
        <f t="shared" si="57"/>
        <v>40</v>
      </c>
      <c r="Q905" s="2" t="s">
        <v>8310</v>
      </c>
      <c r="R905" s="2" t="s">
        <v>8328</v>
      </c>
      <c r="S905" s="14">
        <f t="shared" si="58"/>
        <v>41149.796064814815</v>
      </c>
      <c r="T905" s="14">
        <f t="shared" si="59"/>
        <v>40550.856666666667</v>
      </c>
    </row>
    <row r="906" spans="1:20" ht="48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7">
        <f t="shared" si="56"/>
        <v>3.0200000000000001E-3</v>
      </c>
      <c r="P906" s="9">
        <f t="shared" si="57"/>
        <v>50.333333333333336</v>
      </c>
      <c r="Q906" s="2" t="s">
        <v>8310</v>
      </c>
      <c r="R906" s="2" t="s">
        <v>8328</v>
      </c>
      <c r="S906" s="14">
        <f t="shared" si="58"/>
        <v>42342.080289351856</v>
      </c>
      <c r="T906" s="14">
        <f t="shared" si="59"/>
        <v>41699.957077777777</v>
      </c>
    </row>
    <row r="907" spans="1:20" ht="48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7">
        <f t="shared" si="56"/>
        <v>3.0153846153846153E-2</v>
      </c>
      <c r="P907" s="9">
        <f t="shared" si="57"/>
        <v>32.666666666666664</v>
      </c>
      <c r="Q907" s="2" t="s">
        <v>8310</v>
      </c>
      <c r="R907" s="2" t="s">
        <v>8328</v>
      </c>
      <c r="S907" s="14">
        <f t="shared" si="58"/>
        <v>40507.239884259259</v>
      </c>
      <c r="T907" s="14">
        <f t="shared" si="59"/>
        <v>39967.31028888889</v>
      </c>
    </row>
    <row r="908" spans="1:20" ht="32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7">
        <f t="shared" si="56"/>
        <v>0</v>
      </c>
      <c r="P908" s="9" t="e">
        <f t="shared" si="57"/>
        <v>#DIV/0!</v>
      </c>
      <c r="Q908" s="2" t="s">
        <v>8310</v>
      </c>
      <c r="R908" s="2" t="s">
        <v>8328</v>
      </c>
      <c r="S908" s="14">
        <f t="shared" si="58"/>
        <v>41681.189699074072</v>
      </c>
      <c r="T908" s="14">
        <f t="shared" si="59"/>
        <v>41065.462111111112</v>
      </c>
    </row>
    <row r="909" spans="1:20" ht="32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7">
        <f t="shared" si="56"/>
        <v>0</v>
      </c>
      <c r="P909" s="9" t="e">
        <f t="shared" si="57"/>
        <v>#DIV/0!</v>
      </c>
      <c r="Q909" s="2" t="s">
        <v>8310</v>
      </c>
      <c r="R909" s="2" t="s">
        <v>8328</v>
      </c>
      <c r="S909" s="14">
        <f t="shared" si="58"/>
        <v>40767.192395833335</v>
      </c>
      <c r="T909" s="14">
        <f t="shared" si="59"/>
        <v>40188.064700000003</v>
      </c>
    </row>
    <row r="910" spans="1:20" ht="48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7">
        <f t="shared" si="56"/>
        <v>0</v>
      </c>
      <c r="P910" s="9" t="e">
        <f t="shared" si="57"/>
        <v>#DIV/0!</v>
      </c>
      <c r="Q910" s="2" t="s">
        <v>8310</v>
      </c>
      <c r="R910" s="2" t="s">
        <v>8328</v>
      </c>
      <c r="S910" s="14">
        <f t="shared" si="58"/>
        <v>40340.801562499997</v>
      </c>
      <c r="T910" s="14">
        <f t="shared" si="59"/>
        <v>39793.51933333333</v>
      </c>
    </row>
    <row r="911" spans="1:20" ht="48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7">
        <f t="shared" si="56"/>
        <v>3.2500000000000001E-2</v>
      </c>
      <c r="P911" s="9">
        <f t="shared" si="57"/>
        <v>65</v>
      </c>
      <c r="Q911" s="2" t="s">
        <v>8310</v>
      </c>
      <c r="R911" s="2" t="s">
        <v>8328</v>
      </c>
      <c r="S911" s="14">
        <f t="shared" si="58"/>
        <v>41081.69027777778</v>
      </c>
      <c r="T911" s="14">
        <f t="shared" si="59"/>
        <v>40491.4</v>
      </c>
    </row>
    <row r="912" spans="1:20" ht="48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7">
        <f t="shared" si="56"/>
        <v>0.22363636363636363</v>
      </c>
      <c r="P912" s="9">
        <f t="shared" si="57"/>
        <v>24.6</v>
      </c>
      <c r="Q912" s="2" t="s">
        <v>8310</v>
      </c>
      <c r="R912" s="2" t="s">
        <v>8328</v>
      </c>
      <c r="S912" s="14">
        <f t="shared" si="58"/>
        <v>42737.545358796298</v>
      </c>
      <c r="T912" s="14">
        <f t="shared" si="59"/>
        <v>42108.403544444445</v>
      </c>
    </row>
    <row r="913" spans="1:20" ht="48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7">
        <f t="shared" si="56"/>
        <v>0</v>
      </c>
      <c r="P913" s="9" t="e">
        <f t="shared" si="57"/>
        <v>#DIV/0!</v>
      </c>
      <c r="Q913" s="2" t="s">
        <v>8310</v>
      </c>
      <c r="R913" s="2" t="s">
        <v>8328</v>
      </c>
      <c r="S913" s="14">
        <f t="shared" si="58"/>
        <v>41642.005150462966</v>
      </c>
      <c r="T913" s="14">
        <f t="shared" si="59"/>
        <v>41019.244944444443</v>
      </c>
    </row>
    <row r="914" spans="1:20" ht="48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7">
        <f t="shared" si="56"/>
        <v>8.5714285714285719E-3</v>
      </c>
      <c r="P914" s="9">
        <f t="shared" si="57"/>
        <v>15</v>
      </c>
      <c r="Q914" s="2" t="s">
        <v>8310</v>
      </c>
      <c r="R914" s="2" t="s">
        <v>8328</v>
      </c>
      <c r="S914" s="14">
        <f t="shared" si="58"/>
        <v>41194.109340277777</v>
      </c>
      <c r="T914" s="14">
        <f t="shared" si="59"/>
        <v>40626.744966666665</v>
      </c>
    </row>
    <row r="915" spans="1:20" ht="48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7">
        <f t="shared" si="56"/>
        <v>6.6066666666666662E-2</v>
      </c>
      <c r="P915" s="9">
        <f t="shared" si="57"/>
        <v>82.583333333333329</v>
      </c>
      <c r="Q915" s="2" t="s">
        <v>8310</v>
      </c>
      <c r="R915" s="2" t="s">
        <v>8328</v>
      </c>
      <c r="S915" s="14">
        <f t="shared" si="58"/>
        <v>41004.139108796298</v>
      </c>
      <c r="T915" s="14">
        <f t="shared" si="59"/>
        <v>40415.533544444443</v>
      </c>
    </row>
    <row r="916" spans="1:20" ht="48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7">
        <f t="shared" si="56"/>
        <v>0</v>
      </c>
      <c r="P916" s="9" t="e">
        <f t="shared" si="57"/>
        <v>#DIV/0!</v>
      </c>
      <c r="Q916" s="2" t="s">
        <v>8310</v>
      </c>
      <c r="R916" s="2" t="s">
        <v>8328</v>
      </c>
      <c r="S916" s="14">
        <f t="shared" si="58"/>
        <v>41116.763275462967</v>
      </c>
      <c r="T916" s="14">
        <f t="shared" si="59"/>
        <v>40523.652744444444</v>
      </c>
    </row>
    <row r="917" spans="1:20" ht="48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7">
        <f t="shared" si="56"/>
        <v>5.7692307692307696E-2</v>
      </c>
      <c r="P917" s="9">
        <f t="shared" si="57"/>
        <v>41.666666666666664</v>
      </c>
      <c r="Q917" s="2" t="s">
        <v>8310</v>
      </c>
      <c r="R917" s="2" t="s">
        <v>8328</v>
      </c>
      <c r="S917" s="14">
        <f t="shared" si="58"/>
        <v>40937.679560185185</v>
      </c>
      <c r="T917" s="14">
        <f t="shared" si="59"/>
        <v>40353.199333333338</v>
      </c>
    </row>
    <row r="918" spans="1:20" ht="48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7">
        <f t="shared" si="56"/>
        <v>0</v>
      </c>
      <c r="P918" s="9" t="e">
        <f t="shared" si="57"/>
        <v>#DIV/0!</v>
      </c>
      <c r="Q918" s="2" t="s">
        <v>8310</v>
      </c>
      <c r="R918" s="2" t="s">
        <v>8328</v>
      </c>
      <c r="S918" s="14">
        <f t="shared" si="58"/>
        <v>40434.853402777779</v>
      </c>
      <c r="T918" s="14">
        <f t="shared" si="59"/>
        <v>39877.040000000001</v>
      </c>
    </row>
    <row r="919" spans="1:20" ht="48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7">
        <f t="shared" si="56"/>
        <v>6.0000000000000001E-3</v>
      </c>
      <c r="P919" s="9">
        <f t="shared" si="57"/>
        <v>30</v>
      </c>
      <c r="Q919" s="2" t="s">
        <v>8310</v>
      </c>
      <c r="R919" s="2" t="s">
        <v>8328</v>
      </c>
      <c r="S919" s="14">
        <f t="shared" si="58"/>
        <v>41802.94363425926</v>
      </c>
      <c r="T919" s="14">
        <f t="shared" si="59"/>
        <v>41183.5</v>
      </c>
    </row>
    <row r="920" spans="1:20" ht="48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7">
        <f t="shared" si="56"/>
        <v>5.0256410256410255E-2</v>
      </c>
      <c r="P920" s="9">
        <f t="shared" si="57"/>
        <v>19.600000000000001</v>
      </c>
      <c r="Q920" s="2" t="s">
        <v>8310</v>
      </c>
      <c r="R920" s="2" t="s">
        <v>8328</v>
      </c>
      <c r="S920" s="14">
        <f t="shared" si="58"/>
        <v>41944.916215277779</v>
      </c>
      <c r="T920" s="14">
        <f t="shared" si="59"/>
        <v>41318.719566666667</v>
      </c>
    </row>
    <row r="921" spans="1:20" ht="16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7">
        <f t="shared" si="56"/>
        <v>5.0000000000000001E-3</v>
      </c>
      <c r="P921" s="9">
        <f t="shared" si="57"/>
        <v>100</v>
      </c>
      <c r="Q921" s="2" t="s">
        <v>8310</v>
      </c>
      <c r="R921" s="2" t="s">
        <v>8328</v>
      </c>
      <c r="S921" s="14">
        <f t="shared" si="58"/>
        <v>41227.641724537039</v>
      </c>
      <c r="T921" s="14">
        <f t="shared" si="59"/>
        <v>40634.896055555553</v>
      </c>
    </row>
    <row r="922" spans="1:20" ht="48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7">
        <f t="shared" si="56"/>
        <v>0</v>
      </c>
      <c r="P922" s="9" t="e">
        <f t="shared" si="57"/>
        <v>#DIV/0!</v>
      </c>
      <c r="Q922" s="2" t="s">
        <v>8310</v>
      </c>
      <c r="R922" s="2" t="s">
        <v>8328</v>
      </c>
      <c r="S922" s="14">
        <f t="shared" si="58"/>
        <v>41562.67155092593</v>
      </c>
      <c r="T922" s="14">
        <f t="shared" si="59"/>
        <v>40951.764688888892</v>
      </c>
    </row>
    <row r="923" spans="1:20" ht="48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7">
        <f t="shared" si="56"/>
        <v>0.309</v>
      </c>
      <c r="P923" s="9">
        <f t="shared" si="57"/>
        <v>231.75</v>
      </c>
      <c r="Q923" s="2" t="s">
        <v>8310</v>
      </c>
      <c r="R923" s="2" t="s">
        <v>8328</v>
      </c>
      <c r="S923" s="14">
        <f t="shared" si="58"/>
        <v>40847.171018518515</v>
      </c>
      <c r="T923" s="14">
        <f t="shared" si="59"/>
        <v>40276.404177777775</v>
      </c>
    </row>
    <row r="924" spans="1:20" ht="48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7">
        <f t="shared" si="56"/>
        <v>0.21037037037037037</v>
      </c>
      <c r="P924" s="9">
        <f t="shared" si="57"/>
        <v>189.33333333333334</v>
      </c>
      <c r="Q924" s="2" t="s">
        <v>8310</v>
      </c>
      <c r="R924" s="2" t="s">
        <v>8328</v>
      </c>
      <c r="S924" s="14">
        <f t="shared" si="58"/>
        <v>41878.530011574076</v>
      </c>
      <c r="T924" s="14">
        <f t="shared" si="59"/>
        <v>41259.748811111109</v>
      </c>
    </row>
    <row r="925" spans="1:20" ht="48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7">
        <f t="shared" si="56"/>
        <v>2.1999999999999999E-2</v>
      </c>
      <c r="P925" s="9">
        <f t="shared" si="57"/>
        <v>55</v>
      </c>
      <c r="Q925" s="2" t="s">
        <v>8310</v>
      </c>
      <c r="R925" s="2" t="s">
        <v>8328</v>
      </c>
      <c r="S925" s="14">
        <f t="shared" si="58"/>
        <v>41934.959756944445</v>
      </c>
      <c r="T925" s="14">
        <f t="shared" si="59"/>
        <v>41309.161366666667</v>
      </c>
    </row>
    <row r="926" spans="1:20" ht="48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7">
        <f t="shared" si="56"/>
        <v>0.109</v>
      </c>
      <c r="P926" s="9">
        <f t="shared" si="57"/>
        <v>21.8</v>
      </c>
      <c r="Q926" s="2" t="s">
        <v>8310</v>
      </c>
      <c r="R926" s="2" t="s">
        <v>8328</v>
      </c>
      <c r="S926" s="14">
        <f t="shared" si="58"/>
        <v>41288.942928240744</v>
      </c>
      <c r="T926" s="14">
        <f t="shared" si="59"/>
        <v>40688.94521111111</v>
      </c>
    </row>
    <row r="927" spans="1:20" ht="48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7">
        <f t="shared" si="56"/>
        <v>2.6666666666666668E-2</v>
      </c>
      <c r="P927" s="9">
        <f t="shared" si="57"/>
        <v>32</v>
      </c>
      <c r="Q927" s="2" t="s">
        <v>8310</v>
      </c>
      <c r="R927" s="2" t="s">
        <v>8328</v>
      </c>
      <c r="S927" s="14">
        <f t="shared" si="58"/>
        <v>41575.880914351852</v>
      </c>
      <c r="T927" s="14">
        <f t="shared" si="59"/>
        <v>40964.445677777781</v>
      </c>
    </row>
    <row r="928" spans="1:20" ht="64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7">
        <f t="shared" si="56"/>
        <v>0</v>
      </c>
      <c r="P928" s="9" t="e">
        <f t="shared" si="57"/>
        <v>#DIV/0!</v>
      </c>
      <c r="Q928" s="2" t="s">
        <v>8310</v>
      </c>
      <c r="R928" s="2" t="s">
        <v>8328</v>
      </c>
      <c r="S928" s="14">
        <f t="shared" si="58"/>
        <v>40338.02002314815</v>
      </c>
      <c r="T928" s="14">
        <f t="shared" si="59"/>
        <v>39775.986666666664</v>
      </c>
    </row>
    <row r="929" spans="1:20" ht="32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7">
        <f t="shared" si="56"/>
        <v>0</v>
      </c>
      <c r="P929" s="9" t="e">
        <f t="shared" si="57"/>
        <v>#DIV/0!</v>
      </c>
      <c r="Q929" s="2" t="s">
        <v>8310</v>
      </c>
      <c r="R929" s="2" t="s">
        <v>8328</v>
      </c>
      <c r="S929" s="14">
        <f t="shared" si="58"/>
        <v>41013.822858796295</v>
      </c>
      <c r="T929" s="14">
        <f t="shared" si="59"/>
        <v>40424.829944444442</v>
      </c>
    </row>
    <row r="930" spans="1:20" ht="48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7">
        <f t="shared" si="56"/>
        <v>0.10862068965517241</v>
      </c>
      <c r="P930" s="9">
        <f t="shared" si="57"/>
        <v>56.25</v>
      </c>
      <c r="Q930" s="2" t="s">
        <v>8310</v>
      </c>
      <c r="R930" s="2" t="s">
        <v>8328</v>
      </c>
      <c r="S930" s="14">
        <f t="shared" si="58"/>
        <v>41180.86241898148</v>
      </c>
      <c r="T930" s="14">
        <f t="shared" si="59"/>
        <v>40604.520000000004</v>
      </c>
    </row>
    <row r="931" spans="1:20" ht="48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7">
        <f t="shared" si="56"/>
        <v>0</v>
      </c>
      <c r="P931" s="9" t="e">
        <f t="shared" si="57"/>
        <v>#DIV/0!</v>
      </c>
      <c r="Q931" s="2" t="s">
        <v>8310</v>
      </c>
      <c r="R931" s="2" t="s">
        <v>8328</v>
      </c>
      <c r="S931" s="14">
        <f t="shared" si="58"/>
        <v>40978.238067129627</v>
      </c>
      <c r="T931" s="14">
        <f t="shared" si="59"/>
        <v>40390.628544444444</v>
      </c>
    </row>
    <row r="932" spans="1:20" ht="48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7">
        <f t="shared" si="56"/>
        <v>0.38333333333333336</v>
      </c>
      <c r="P932" s="9">
        <f t="shared" si="57"/>
        <v>69</v>
      </c>
      <c r="Q932" s="2" t="s">
        <v>8310</v>
      </c>
      <c r="R932" s="2" t="s">
        <v>8328</v>
      </c>
      <c r="S932" s="14">
        <f t="shared" si="58"/>
        <v>40312.915578703702</v>
      </c>
      <c r="T932" s="14">
        <f t="shared" si="59"/>
        <v>39763.461333333333</v>
      </c>
    </row>
    <row r="933" spans="1:20" ht="48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7">
        <f t="shared" si="56"/>
        <v>6.5500000000000003E-2</v>
      </c>
      <c r="P933" s="9">
        <f t="shared" si="57"/>
        <v>18.714285714285715</v>
      </c>
      <c r="Q933" s="2" t="s">
        <v>8310</v>
      </c>
      <c r="R933" s="2" t="s">
        <v>8328</v>
      </c>
      <c r="S933" s="14">
        <f t="shared" si="58"/>
        <v>41680.359976851854</v>
      </c>
      <c r="T933" s="14">
        <f t="shared" si="59"/>
        <v>41069.08</v>
      </c>
    </row>
    <row r="934" spans="1:20" ht="32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7">
        <f t="shared" si="56"/>
        <v>0.14536842105263159</v>
      </c>
      <c r="P934" s="9">
        <f t="shared" si="57"/>
        <v>46.033333333333331</v>
      </c>
      <c r="Q934" s="2" t="s">
        <v>8310</v>
      </c>
      <c r="R934" s="2" t="s">
        <v>8328</v>
      </c>
      <c r="S934" s="14">
        <f t="shared" si="58"/>
        <v>41310.969270833331</v>
      </c>
      <c r="T934" s="14">
        <f t="shared" si="59"/>
        <v>40724.450499999999</v>
      </c>
    </row>
    <row r="935" spans="1:20" ht="48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7">
        <f t="shared" si="56"/>
        <v>0.06</v>
      </c>
      <c r="P935" s="9">
        <f t="shared" si="57"/>
        <v>60</v>
      </c>
      <c r="Q935" s="2" t="s">
        <v>8310</v>
      </c>
      <c r="R935" s="2" t="s">
        <v>8328</v>
      </c>
      <c r="S935" s="14">
        <f t="shared" si="58"/>
        <v>41711.169085648151</v>
      </c>
      <c r="T935" s="14">
        <f t="shared" si="59"/>
        <v>41123.082322222224</v>
      </c>
    </row>
    <row r="936" spans="1:20" ht="48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7">
        <f t="shared" si="56"/>
        <v>0.30399999999999999</v>
      </c>
      <c r="P936" s="9">
        <f t="shared" si="57"/>
        <v>50.666666666666664</v>
      </c>
      <c r="Q936" s="2" t="s">
        <v>8310</v>
      </c>
      <c r="R936" s="2" t="s">
        <v>8328</v>
      </c>
      <c r="S936" s="14">
        <f t="shared" si="58"/>
        <v>41733.737083333333</v>
      </c>
      <c r="T936" s="14">
        <f t="shared" si="59"/>
        <v>41115.479999999996</v>
      </c>
    </row>
    <row r="937" spans="1:20" ht="48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7">
        <f t="shared" si="56"/>
        <v>1.4285714285714285E-2</v>
      </c>
      <c r="P937" s="9">
        <f t="shared" si="57"/>
        <v>25</v>
      </c>
      <c r="Q937" s="2" t="s">
        <v>8310</v>
      </c>
      <c r="R937" s="2" t="s">
        <v>8328</v>
      </c>
      <c r="S937" s="14">
        <f t="shared" si="58"/>
        <v>42368.333668981482</v>
      </c>
      <c r="T937" s="14">
        <f t="shared" si="59"/>
        <v>41725.160322222226</v>
      </c>
    </row>
    <row r="938" spans="1:20" ht="48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7">
        <f t="shared" si="56"/>
        <v>0</v>
      </c>
      <c r="P938" s="9" t="e">
        <f t="shared" si="57"/>
        <v>#DIV/0!</v>
      </c>
      <c r="Q938" s="2" t="s">
        <v>8310</v>
      </c>
      <c r="R938" s="2" t="s">
        <v>8328</v>
      </c>
      <c r="S938" s="14">
        <f t="shared" si="58"/>
        <v>40883.024178240739</v>
      </c>
      <c r="T938" s="14">
        <f t="shared" si="59"/>
        <v>40312.520000000004</v>
      </c>
    </row>
    <row r="939" spans="1:20" ht="48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7">
        <f t="shared" si="56"/>
        <v>1.1428571428571429E-2</v>
      </c>
      <c r="P939" s="9">
        <f t="shared" si="57"/>
        <v>20</v>
      </c>
      <c r="Q939" s="2" t="s">
        <v>8310</v>
      </c>
      <c r="R939" s="2" t="s">
        <v>8328</v>
      </c>
      <c r="S939" s="14">
        <f t="shared" si="58"/>
        <v>41551.798113425924</v>
      </c>
      <c r="T939" s="14">
        <f t="shared" si="59"/>
        <v>40941.326188888888</v>
      </c>
    </row>
    <row r="940" spans="1:20" ht="48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7">
        <f t="shared" si="56"/>
        <v>3.5714285714285713E-3</v>
      </c>
      <c r="P940" s="9">
        <f t="shared" si="57"/>
        <v>25</v>
      </c>
      <c r="Q940" s="2" t="s">
        <v>8310</v>
      </c>
      <c r="R940" s="2" t="s">
        <v>8328</v>
      </c>
      <c r="S940" s="14">
        <f t="shared" si="58"/>
        <v>41124.479722222226</v>
      </c>
      <c r="T940" s="14">
        <f t="shared" si="59"/>
        <v>40531.060533333337</v>
      </c>
    </row>
    <row r="941" spans="1:20" ht="48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7">
        <f t="shared" si="56"/>
        <v>1.4545454545454545E-2</v>
      </c>
      <c r="P941" s="9">
        <f t="shared" si="57"/>
        <v>20</v>
      </c>
      <c r="Q941" s="2" t="s">
        <v>8310</v>
      </c>
      <c r="R941" s="2" t="s">
        <v>8328</v>
      </c>
      <c r="S941" s="14">
        <f t="shared" si="58"/>
        <v>41416.763171296298</v>
      </c>
      <c r="T941" s="14">
        <f t="shared" si="59"/>
        <v>40820.358666666667</v>
      </c>
    </row>
    <row r="942" spans="1:20" ht="48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7">
        <f t="shared" si="56"/>
        <v>0.17155555555555554</v>
      </c>
      <c r="P942" s="9">
        <f t="shared" si="57"/>
        <v>110.28571428571429</v>
      </c>
      <c r="Q942" s="2" t="s">
        <v>8320</v>
      </c>
      <c r="R942" s="2" t="s">
        <v>8322</v>
      </c>
      <c r="S942" s="14">
        <f t="shared" si="58"/>
        <v>42182.008402777778</v>
      </c>
      <c r="T942" s="14">
        <f t="shared" si="59"/>
        <v>41560.688066666669</v>
      </c>
    </row>
    <row r="943" spans="1:20" ht="48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7">
        <f t="shared" si="56"/>
        <v>2.3220000000000001E-2</v>
      </c>
      <c r="P943" s="9">
        <f t="shared" si="57"/>
        <v>37.451612903225808</v>
      </c>
      <c r="Q943" s="2" t="s">
        <v>8320</v>
      </c>
      <c r="R943" s="2" t="s">
        <v>8322</v>
      </c>
      <c r="S943" s="14">
        <f t="shared" si="58"/>
        <v>42746.096585648149</v>
      </c>
      <c r="T943" s="14">
        <f t="shared" si="59"/>
        <v>42087.812722222225</v>
      </c>
    </row>
    <row r="944" spans="1:20" ht="48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7">
        <f t="shared" si="56"/>
        <v>8.9066666666666669E-2</v>
      </c>
      <c r="P944" s="9">
        <f t="shared" si="57"/>
        <v>41.75</v>
      </c>
      <c r="Q944" s="2" t="s">
        <v>8320</v>
      </c>
      <c r="R944" s="2" t="s">
        <v>8322</v>
      </c>
      <c r="S944" s="14">
        <f t="shared" si="58"/>
        <v>42382.843287037031</v>
      </c>
      <c r="T944" s="14">
        <f t="shared" si="59"/>
        <v>41744.849555555556</v>
      </c>
    </row>
    <row r="945" spans="1:20" ht="32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7">
        <f t="shared" si="56"/>
        <v>9.633333333333334E-2</v>
      </c>
      <c r="P945" s="9">
        <f t="shared" si="57"/>
        <v>24.083333333333332</v>
      </c>
      <c r="Q945" s="2" t="s">
        <v>8320</v>
      </c>
      <c r="R945" s="2" t="s">
        <v>8322</v>
      </c>
      <c r="S945" s="14">
        <f t="shared" si="58"/>
        <v>42673.66788194445</v>
      </c>
      <c r="T945" s="14">
        <f t="shared" si="59"/>
        <v>42018.321166666668</v>
      </c>
    </row>
    <row r="946" spans="1:20" ht="48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7">
        <f t="shared" si="56"/>
        <v>0.13325999999999999</v>
      </c>
      <c r="P946" s="9">
        <f t="shared" si="57"/>
        <v>69.40625</v>
      </c>
      <c r="Q946" s="2" t="s">
        <v>8320</v>
      </c>
      <c r="R946" s="2" t="s">
        <v>8322</v>
      </c>
      <c r="S946" s="14">
        <f t="shared" si="58"/>
        <v>42444.583912037036</v>
      </c>
      <c r="T946" s="14">
        <f t="shared" si="59"/>
        <v>41802.199999999997</v>
      </c>
    </row>
    <row r="947" spans="1:20" ht="48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7">
        <f t="shared" si="56"/>
        <v>2.4840000000000001E-2</v>
      </c>
      <c r="P947" s="9">
        <f t="shared" si="57"/>
        <v>155.25</v>
      </c>
      <c r="Q947" s="2" t="s">
        <v>8320</v>
      </c>
      <c r="R947" s="2" t="s">
        <v>8322</v>
      </c>
      <c r="S947" s="14">
        <f t="shared" si="58"/>
        <v>42732.872986111113</v>
      </c>
      <c r="T947" s="14">
        <f t="shared" si="59"/>
        <v>42096.359333333334</v>
      </c>
    </row>
    <row r="948" spans="1:20" ht="32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7">
        <f t="shared" si="56"/>
        <v>1.9066666666666666E-2</v>
      </c>
      <c r="P948" s="9">
        <f t="shared" si="57"/>
        <v>57.2</v>
      </c>
      <c r="Q948" s="2" t="s">
        <v>8320</v>
      </c>
      <c r="R948" s="2" t="s">
        <v>8322</v>
      </c>
      <c r="S948" s="14">
        <f t="shared" si="58"/>
        <v>42592.750555555554</v>
      </c>
      <c r="T948" s="14">
        <f t="shared" si="59"/>
        <v>41940.600533333331</v>
      </c>
    </row>
    <row r="949" spans="1:20" ht="48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7">
        <f t="shared" si="56"/>
        <v>0</v>
      </c>
      <c r="P949" s="9" t="e">
        <f t="shared" si="57"/>
        <v>#DIV/0!</v>
      </c>
      <c r="Q949" s="2" t="s">
        <v>8320</v>
      </c>
      <c r="R949" s="2" t="s">
        <v>8322</v>
      </c>
      <c r="S949" s="14">
        <f t="shared" si="58"/>
        <v>42491.781319444446</v>
      </c>
      <c r="T949" s="14">
        <f t="shared" si="59"/>
        <v>41872.470066666669</v>
      </c>
    </row>
    <row r="950" spans="1:20" ht="48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7">
        <f t="shared" si="56"/>
        <v>0.12</v>
      </c>
      <c r="P950" s="9">
        <f t="shared" si="57"/>
        <v>60</v>
      </c>
      <c r="Q950" s="2" t="s">
        <v>8320</v>
      </c>
      <c r="R950" s="2" t="s">
        <v>8322</v>
      </c>
      <c r="S950" s="14">
        <f t="shared" si="58"/>
        <v>42411.828287037039</v>
      </c>
      <c r="T950" s="14">
        <f t="shared" si="59"/>
        <v>41766.915155555558</v>
      </c>
    </row>
    <row r="951" spans="1:20" ht="48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7">
        <f t="shared" si="56"/>
        <v>1.3650000000000001E-2</v>
      </c>
      <c r="P951" s="9">
        <f t="shared" si="57"/>
        <v>39</v>
      </c>
      <c r="Q951" s="2" t="s">
        <v>8320</v>
      </c>
      <c r="R951" s="2" t="s">
        <v>8322</v>
      </c>
      <c r="S951" s="14">
        <f t="shared" si="58"/>
        <v>42361.043703703705</v>
      </c>
      <c r="T951" s="14">
        <f t="shared" si="59"/>
        <v>41746.961955555555</v>
      </c>
    </row>
    <row r="952" spans="1:20" ht="48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7">
        <f t="shared" si="56"/>
        <v>0.28039999999999998</v>
      </c>
      <c r="P952" s="9">
        <f t="shared" si="57"/>
        <v>58.416666666666664</v>
      </c>
      <c r="Q952" s="2" t="s">
        <v>8320</v>
      </c>
      <c r="R952" s="2" t="s">
        <v>8322</v>
      </c>
      <c r="S952" s="14">
        <f t="shared" si="58"/>
        <v>42356.750706018516</v>
      </c>
      <c r="T952" s="14">
        <f t="shared" si="59"/>
        <v>41714.040677777775</v>
      </c>
    </row>
    <row r="953" spans="1:20" ht="16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7">
        <f t="shared" si="56"/>
        <v>0.38390000000000002</v>
      </c>
      <c r="P953" s="9">
        <f t="shared" si="57"/>
        <v>158.63636363636363</v>
      </c>
      <c r="Q953" s="2" t="s">
        <v>8320</v>
      </c>
      <c r="R953" s="2" t="s">
        <v>8322</v>
      </c>
      <c r="S953" s="14">
        <f t="shared" si="58"/>
        <v>42480.653611111105</v>
      </c>
      <c r="T953" s="14">
        <f t="shared" si="59"/>
        <v>41847.387466666667</v>
      </c>
    </row>
    <row r="954" spans="1:20" ht="32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7">
        <f t="shared" si="56"/>
        <v>0.39942857142857141</v>
      </c>
      <c r="P954" s="9">
        <f t="shared" si="57"/>
        <v>99.857142857142861</v>
      </c>
      <c r="Q954" s="2" t="s">
        <v>8320</v>
      </c>
      <c r="R954" s="2" t="s">
        <v>8322</v>
      </c>
      <c r="S954" s="14">
        <f t="shared" si="58"/>
        <v>42662.613564814819</v>
      </c>
      <c r="T954" s="14">
        <f t="shared" si="59"/>
        <v>42007.709022222225</v>
      </c>
    </row>
    <row r="955" spans="1:20" ht="48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7">
        <f t="shared" si="56"/>
        <v>8.3999999999999995E-3</v>
      </c>
      <c r="P955" s="9">
        <f t="shared" si="57"/>
        <v>25.2</v>
      </c>
      <c r="Q955" s="2" t="s">
        <v>8320</v>
      </c>
      <c r="R955" s="2" t="s">
        <v>8322</v>
      </c>
      <c r="S955" s="14">
        <f t="shared" si="58"/>
        <v>41999.164340277777</v>
      </c>
      <c r="T955" s="14">
        <f t="shared" si="59"/>
        <v>41370.757766666662</v>
      </c>
    </row>
    <row r="956" spans="1:20" ht="48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7">
        <f t="shared" si="56"/>
        <v>0.43406666666666666</v>
      </c>
      <c r="P956" s="9">
        <f t="shared" si="57"/>
        <v>89.191780821917803</v>
      </c>
      <c r="Q956" s="2" t="s">
        <v>8320</v>
      </c>
      <c r="R956" s="2" t="s">
        <v>8322</v>
      </c>
      <c r="S956" s="14">
        <f t="shared" si="58"/>
        <v>42194.833784722221</v>
      </c>
      <c r="T956" s="14">
        <f t="shared" si="59"/>
        <v>41570.12043333333</v>
      </c>
    </row>
    <row r="957" spans="1:20" ht="48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7">
        <f t="shared" si="56"/>
        <v>5.6613333333333335E-2</v>
      </c>
      <c r="P957" s="9">
        <f t="shared" si="57"/>
        <v>182.6236559139785</v>
      </c>
      <c r="Q957" s="2" t="s">
        <v>8320</v>
      </c>
      <c r="R957" s="2" t="s">
        <v>8322</v>
      </c>
      <c r="S957" s="14">
        <f t="shared" si="58"/>
        <v>42586.295138888891</v>
      </c>
      <c r="T957" s="14">
        <f t="shared" si="59"/>
        <v>41944.003333333334</v>
      </c>
    </row>
    <row r="958" spans="1:20" ht="64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7">
        <f t="shared" si="56"/>
        <v>1.7219999999999999E-2</v>
      </c>
      <c r="P958" s="9">
        <f t="shared" si="57"/>
        <v>50.647058823529413</v>
      </c>
      <c r="Q958" s="2" t="s">
        <v>8320</v>
      </c>
      <c r="R958" s="2" t="s">
        <v>8322</v>
      </c>
      <c r="S958" s="14">
        <f t="shared" si="58"/>
        <v>42060.913877314815</v>
      </c>
      <c r="T958" s="14">
        <f t="shared" si="59"/>
        <v>41458.797322222221</v>
      </c>
    </row>
    <row r="959" spans="1:20" ht="32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7">
        <f t="shared" si="56"/>
        <v>1.9416666666666665E-2</v>
      </c>
      <c r="P959" s="9">
        <f t="shared" si="57"/>
        <v>33.285714285714285</v>
      </c>
      <c r="Q959" s="2" t="s">
        <v>8320</v>
      </c>
      <c r="R959" s="2" t="s">
        <v>8322</v>
      </c>
      <c r="S959" s="14">
        <f t="shared" si="58"/>
        <v>42660.552465277782</v>
      </c>
      <c r="T959" s="14">
        <f t="shared" si="59"/>
        <v>42006.690366666662</v>
      </c>
    </row>
    <row r="960" spans="1:20" ht="48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7">
        <f t="shared" si="56"/>
        <v>0.11328275684711328</v>
      </c>
      <c r="P960" s="9">
        <f t="shared" si="57"/>
        <v>51.823529411764703</v>
      </c>
      <c r="Q960" s="2" t="s">
        <v>8320</v>
      </c>
      <c r="R960" s="2" t="s">
        <v>8322</v>
      </c>
      <c r="S960" s="14">
        <f t="shared" si="58"/>
        <v>42082.802812499998</v>
      </c>
      <c r="T960" s="14">
        <f t="shared" si="59"/>
        <v>41442.799333333336</v>
      </c>
    </row>
    <row r="961" spans="1:20" ht="48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7">
        <f t="shared" si="56"/>
        <v>0.3886</v>
      </c>
      <c r="P961" s="9">
        <f t="shared" si="57"/>
        <v>113.62573099415205</v>
      </c>
      <c r="Q961" s="2" t="s">
        <v>8320</v>
      </c>
      <c r="R961" s="2" t="s">
        <v>8322</v>
      </c>
      <c r="S961" s="14">
        <f t="shared" si="58"/>
        <v>41993.174363425926</v>
      </c>
      <c r="T961" s="14">
        <f t="shared" si="59"/>
        <v>41365.007388888887</v>
      </c>
    </row>
    <row r="962" spans="1:20" ht="48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7">
        <f t="shared" si="56"/>
        <v>0.46100628930817611</v>
      </c>
      <c r="P962" s="9">
        <f t="shared" si="57"/>
        <v>136.46276595744681</v>
      </c>
      <c r="Q962" s="2" t="s">
        <v>8320</v>
      </c>
      <c r="R962" s="2" t="s">
        <v>8322</v>
      </c>
      <c r="S962" s="14">
        <f t="shared" si="58"/>
        <v>42766.626793981486</v>
      </c>
      <c r="T962" s="14">
        <f t="shared" si="59"/>
        <v>42119.001722222223</v>
      </c>
    </row>
    <row r="963" spans="1:20" ht="48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60">E963/D963</f>
        <v>0.42188421052631581</v>
      </c>
      <c r="P963" s="9">
        <f t="shared" ref="P963:P1026" si="61">AVERAGE(E963/L963)</f>
        <v>364.35454545454547</v>
      </c>
      <c r="Q963" s="2" t="s">
        <v>8320</v>
      </c>
      <c r="R963" s="2" t="s">
        <v>8322</v>
      </c>
      <c r="S963" s="14">
        <f t="shared" ref="S963:S1026" si="62">(((J963/60)/60)/24)+DATE(1970,1,1)</f>
        <v>42740.693692129629</v>
      </c>
      <c r="T963" s="14">
        <f t="shared" ref="T963:T1026" si="63">(((I963/60)/60)/25)+DATE(1970,1,1)</f>
        <v>42098.080000000002</v>
      </c>
    </row>
    <row r="964" spans="1:20" ht="48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7">
        <f t="shared" si="60"/>
        <v>0.2848</v>
      </c>
      <c r="P964" s="9">
        <f t="shared" si="61"/>
        <v>19.243243243243242</v>
      </c>
      <c r="Q964" s="2" t="s">
        <v>8320</v>
      </c>
      <c r="R964" s="2" t="s">
        <v>8322</v>
      </c>
      <c r="S964" s="14">
        <f t="shared" si="62"/>
        <v>42373.712418981479</v>
      </c>
      <c r="T964" s="14">
        <f t="shared" si="63"/>
        <v>41738.003922222226</v>
      </c>
    </row>
    <row r="965" spans="1:20" ht="32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7">
        <f t="shared" si="60"/>
        <v>1.0771428571428571E-2</v>
      </c>
      <c r="P965" s="9">
        <f t="shared" si="61"/>
        <v>41.888888888888886</v>
      </c>
      <c r="Q965" s="2" t="s">
        <v>8320</v>
      </c>
      <c r="R965" s="2" t="s">
        <v>8322</v>
      </c>
      <c r="S965" s="14">
        <f t="shared" si="62"/>
        <v>42625.635636574079</v>
      </c>
      <c r="T965" s="14">
        <f t="shared" si="63"/>
        <v>41976.970211111111</v>
      </c>
    </row>
    <row r="966" spans="1:20" ht="48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7">
        <f t="shared" si="60"/>
        <v>7.9909090909090902E-3</v>
      </c>
      <c r="P966" s="9">
        <f t="shared" si="61"/>
        <v>30.310344827586206</v>
      </c>
      <c r="Q966" s="2" t="s">
        <v>8320</v>
      </c>
      <c r="R966" s="2" t="s">
        <v>8322</v>
      </c>
      <c r="S966" s="14">
        <f t="shared" si="62"/>
        <v>42208.628692129627</v>
      </c>
      <c r="T966" s="14">
        <f t="shared" si="63"/>
        <v>41581.443544444446</v>
      </c>
    </row>
    <row r="967" spans="1:20" ht="48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7">
        <f t="shared" si="60"/>
        <v>1.192E-2</v>
      </c>
      <c r="P967" s="9">
        <f t="shared" si="61"/>
        <v>49.666666666666664</v>
      </c>
      <c r="Q967" s="2" t="s">
        <v>8320</v>
      </c>
      <c r="R967" s="2" t="s">
        <v>8322</v>
      </c>
      <c r="S967" s="14">
        <f t="shared" si="62"/>
        <v>42637.016736111109</v>
      </c>
      <c r="T967" s="14">
        <f t="shared" si="63"/>
        <v>41985.159333333329</v>
      </c>
    </row>
    <row r="968" spans="1:20" ht="48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7">
        <f t="shared" si="60"/>
        <v>0.14799999999999999</v>
      </c>
      <c r="P968" s="9">
        <f t="shared" si="61"/>
        <v>59.2</v>
      </c>
      <c r="Q968" s="2" t="s">
        <v>8320</v>
      </c>
      <c r="R968" s="2" t="s">
        <v>8322</v>
      </c>
      <c r="S968" s="14">
        <f t="shared" si="62"/>
        <v>42619.635787037041</v>
      </c>
      <c r="T968" s="14">
        <f t="shared" si="63"/>
        <v>41966.410355555556</v>
      </c>
    </row>
    <row r="969" spans="1:20" ht="48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7">
        <f t="shared" si="60"/>
        <v>0.17810000000000001</v>
      </c>
      <c r="P969" s="9">
        <f t="shared" si="61"/>
        <v>43.97530864197531</v>
      </c>
      <c r="Q969" s="2" t="s">
        <v>8320</v>
      </c>
      <c r="R969" s="2" t="s">
        <v>8322</v>
      </c>
      <c r="S969" s="14">
        <f t="shared" si="62"/>
        <v>42422.254328703704</v>
      </c>
      <c r="T969" s="14">
        <f t="shared" si="63"/>
        <v>41805.684155555558</v>
      </c>
    </row>
    <row r="970" spans="1:20" ht="48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7">
        <f t="shared" si="60"/>
        <v>1.325E-2</v>
      </c>
      <c r="P970" s="9">
        <f t="shared" si="61"/>
        <v>26.5</v>
      </c>
      <c r="Q970" s="2" t="s">
        <v>8320</v>
      </c>
      <c r="R970" s="2" t="s">
        <v>8322</v>
      </c>
      <c r="S970" s="14">
        <f t="shared" si="62"/>
        <v>41836.847615740742</v>
      </c>
      <c r="T970" s="14">
        <f t="shared" si="63"/>
        <v>41214.933711111109</v>
      </c>
    </row>
    <row r="971" spans="1:20" ht="32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7">
        <f t="shared" si="60"/>
        <v>0.46666666666666667</v>
      </c>
      <c r="P971" s="9">
        <f t="shared" si="61"/>
        <v>1272.7272727272727</v>
      </c>
      <c r="Q971" s="2" t="s">
        <v>8320</v>
      </c>
      <c r="R971" s="2" t="s">
        <v>8322</v>
      </c>
      <c r="S971" s="14">
        <f t="shared" si="62"/>
        <v>42742.30332175926</v>
      </c>
      <c r="T971" s="14">
        <f t="shared" si="63"/>
        <v>42087.051188888887</v>
      </c>
    </row>
    <row r="972" spans="1:20" ht="48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7">
        <f t="shared" si="60"/>
        <v>0.4592</v>
      </c>
      <c r="P972" s="9">
        <f t="shared" si="61"/>
        <v>164</v>
      </c>
      <c r="Q972" s="2" t="s">
        <v>8320</v>
      </c>
      <c r="R972" s="2" t="s">
        <v>8322</v>
      </c>
      <c r="S972" s="14">
        <f t="shared" si="62"/>
        <v>42721.220520833333</v>
      </c>
      <c r="T972" s="14">
        <f t="shared" si="63"/>
        <v>42070.639333333333</v>
      </c>
    </row>
    <row r="973" spans="1:20" ht="48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7">
        <f t="shared" si="60"/>
        <v>2.2599999999999999E-3</v>
      </c>
      <c r="P973" s="9">
        <f t="shared" si="61"/>
        <v>45.2</v>
      </c>
      <c r="Q973" s="2" t="s">
        <v>8320</v>
      </c>
      <c r="R973" s="2" t="s">
        <v>8322</v>
      </c>
      <c r="S973" s="14">
        <f t="shared" si="62"/>
        <v>42111.709027777775</v>
      </c>
      <c r="T973" s="14">
        <f t="shared" si="63"/>
        <v>41493.200666666664</v>
      </c>
    </row>
    <row r="974" spans="1:20" ht="48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7">
        <f t="shared" si="60"/>
        <v>0.34625</v>
      </c>
      <c r="P974" s="9">
        <f t="shared" si="61"/>
        <v>153.88888888888889</v>
      </c>
      <c r="Q974" s="2" t="s">
        <v>8320</v>
      </c>
      <c r="R974" s="2" t="s">
        <v>8322</v>
      </c>
      <c r="S974" s="14">
        <f t="shared" si="62"/>
        <v>41856.865717592591</v>
      </c>
      <c r="T974" s="14">
        <f t="shared" si="63"/>
        <v>41233.599333333332</v>
      </c>
    </row>
    <row r="975" spans="1:20" ht="48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7">
        <f t="shared" si="60"/>
        <v>2.0549999999999999E-2</v>
      </c>
      <c r="P975" s="9">
        <f t="shared" si="61"/>
        <v>51.375</v>
      </c>
      <c r="Q975" s="2" t="s">
        <v>8320</v>
      </c>
      <c r="R975" s="2" t="s">
        <v>8322</v>
      </c>
      <c r="S975" s="14">
        <f t="shared" si="62"/>
        <v>42257.014965277776</v>
      </c>
      <c r="T975" s="14">
        <f t="shared" si="63"/>
        <v>41647.134366666665</v>
      </c>
    </row>
    <row r="976" spans="1:20" ht="48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7">
        <f t="shared" si="60"/>
        <v>5.5999999999999999E-3</v>
      </c>
      <c r="P976" s="9">
        <f t="shared" si="61"/>
        <v>93.333333333333329</v>
      </c>
      <c r="Q976" s="2" t="s">
        <v>8320</v>
      </c>
      <c r="R976" s="2" t="s">
        <v>8322</v>
      </c>
      <c r="S976" s="14">
        <f t="shared" si="62"/>
        <v>42424.749490740738</v>
      </c>
      <c r="T976" s="14">
        <f t="shared" si="63"/>
        <v>41779.279511111112</v>
      </c>
    </row>
    <row r="977" spans="1:20" ht="48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7">
        <f t="shared" si="60"/>
        <v>2.6069999999999999E-2</v>
      </c>
      <c r="P977" s="9">
        <f t="shared" si="61"/>
        <v>108.625</v>
      </c>
      <c r="Q977" s="2" t="s">
        <v>8320</v>
      </c>
      <c r="R977" s="2" t="s">
        <v>8322</v>
      </c>
      <c r="S977" s="14">
        <f t="shared" si="62"/>
        <v>42489.696585648147</v>
      </c>
      <c r="T977" s="14">
        <f t="shared" si="63"/>
        <v>41870.46872222222</v>
      </c>
    </row>
    <row r="978" spans="1:20" ht="48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7">
        <f t="shared" si="60"/>
        <v>1.9259999999999999E-2</v>
      </c>
      <c r="P978" s="9">
        <f t="shared" si="61"/>
        <v>160.5</v>
      </c>
      <c r="Q978" s="2" t="s">
        <v>8320</v>
      </c>
      <c r="R978" s="2" t="s">
        <v>8322</v>
      </c>
      <c r="S978" s="14">
        <f t="shared" si="62"/>
        <v>42185.058993055558</v>
      </c>
      <c r="T978" s="14">
        <f t="shared" si="63"/>
        <v>41563.616633333331</v>
      </c>
    </row>
    <row r="979" spans="1:20" ht="48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7">
        <f t="shared" si="60"/>
        <v>0.33666666666666667</v>
      </c>
      <c r="P979" s="9">
        <f t="shared" si="61"/>
        <v>75.75</v>
      </c>
      <c r="Q979" s="2" t="s">
        <v>8320</v>
      </c>
      <c r="R979" s="2" t="s">
        <v>8322</v>
      </c>
      <c r="S979" s="14">
        <f t="shared" si="62"/>
        <v>42391.942094907412</v>
      </c>
      <c r="T979" s="14">
        <f t="shared" si="63"/>
        <v>41747.824411111113</v>
      </c>
    </row>
    <row r="980" spans="1:20" ht="48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7">
        <f t="shared" si="60"/>
        <v>0.5626326718299024</v>
      </c>
      <c r="P980" s="9">
        <f t="shared" si="61"/>
        <v>790.83739837398377</v>
      </c>
      <c r="Q980" s="2" t="s">
        <v>8320</v>
      </c>
      <c r="R980" s="2" t="s">
        <v>8322</v>
      </c>
      <c r="S980" s="14">
        <f t="shared" si="62"/>
        <v>42395.309039351851</v>
      </c>
      <c r="T980" s="14">
        <f t="shared" si="63"/>
        <v>41751.056677777779</v>
      </c>
    </row>
    <row r="981" spans="1:20" ht="48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7">
        <f t="shared" si="60"/>
        <v>0.82817600000000002</v>
      </c>
      <c r="P981" s="9">
        <f t="shared" si="61"/>
        <v>301.93916666666667</v>
      </c>
      <c r="Q981" s="2" t="s">
        <v>8320</v>
      </c>
      <c r="R981" s="2" t="s">
        <v>8322</v>
      </c>
      <c r="S981" s="14">
        <f t="shared" si="62"/>
        <v>42506.416990740734</v>
      </c>
      <c r="T981" s="14">
        <f t="shared" si="63"/>
        <v>41862.879333333331</v>
      </c>
    </row>
    <row r="982" spans="1:20" ht="48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7">
        <f t="shared" si="60"/>
        <v>0.14860000000000001</v>
      </c>
      <c r="P982" s="9">
        <f t="shared" si="61"/>
        <v>47.935483870967744</v>
      </c>
      <c r="Q982" s="2" t="s">
        <v>8320</v>
      </c>
      <c r="R982" s="2" t="s">
        <v>8322</v>
      </c>
      <c r="S982" s="14">
        <f t="shared" si="62"/>
        <v>41928.904189814813</v>
      </c>
      <c r="T982" s="14">
        <f t="shared" si="63"/>
        <v>41317.748022222222</v>
      </c>
    </row>
    <row r="983" spans="1:20" ht="48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7">
        <f t="shared" si="60"/>
        <v>1.2375123751237513E-4</v>
      </c>
      <c r="P983" s="9">
        <f t="shared" si="61"/>
        <v>2.75</v>
      </c>
      <c r="Q983" s="2" t="s">
        <v>8320</v>
      </c>
      <c r="R983" s="2" t="s">
        <v>8322</v>
      </c>
      <c r="S983" s="14">
        <f t="shared" si="62"/>
        <v>41830.947013888886</v>
      </c>
      <c r="T983" s="14">
        <f t="shared" si="63"/>
        <v>41209.269133333335</v>
      </c>
    </row>
    <row r="984" spans="1:20" ht="32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7">
        <f t="shared" si="60"/>
        <v>1.7142857142857143E-4</v>
      </c>
      <c r="P984" s="9">
        <f t="shared" si="61"/>
        <v>1</v>
      </c>
      <c r="Q984" s="2" t="s">
        <v>8320</v>
      </c>
      <c r="R984" s="2" t="s">
        <v>8322</v>
      </c>
      <c r="S984" s="14">
        <f t="shared" si="62"/>
        <v>42615.753310185188</v>
      </c>
      <c r="T984" s="14">
        <f t="shared" si="63"/>
        <v>41962.683177777777</v>
      </c>
    </row>
    <row r="985" spans="1:20" ht="48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7">
        <f t="shared" si="60"/>
        <v>0.2950613611721471</v>
      </c>
      <c r="P985" s="9">
        <f t="shared" si="61"/>
        <v>171.79329608938548</v>
      </c>
      <c r="Q985" s="2" t="s">
        <v>8320</v>
      </c>
      <c r="R985" s="2" t="s">
        <v>8322</v>
      </c>
      <c r="S985" s="14">
        <f t="shared" si="62"/>
        <v>42574.667650462965</v>
      </c>
      <c r="T985" s="14">
        <f t="shared" si="63"/>
        <v>41924.396000000001</v>
      </c>
    </row>
    <row r="986" spans="1:20" ht="80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7">
        <f t="shared" si="60"/>
        <v>1.06E-2</v>
      </c>
      <c r="P986" s="9">
        <f t="shared" si="61"/>
        <v>35.333333333333336</v>
      </c>
      <c r="Q986" s="2" t="s">
        <v>8320</v>
      </c>
      <c r="R986" s="2" t="s">
        <v>8322</v>
      </c>
      <c r="S986" s="14">
        <f t="shared" si="62"/>
        <v>42061.11583333333</v>
      </c>
      <c r="T986" s="14">
        <f t="shared" si="63"/>
        <v>41430.191200000001</v>
      </c>
    </row>
    <row r="987" spans="1:20" ht="48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7">
        <f t="shared" si="60"/>
        <v>6.2933333333333327E-2</v>
      </c>
      <c r="P987" s="9">
        <f t="shared" si="61"/>
        <v>82.086956521739125</v>
      </c>
      <c r="Q987" s="2" t="s">
        <v>8320</v>
      </c>
      <c r="R987" s="2" t="s">
        <v>8322</v>
      </c>
      <c r="S987" s="14">
        <f t="shared" si="62"/>
        <v>42339.967708333337</v>
      </c>
      <c r="T987" s="14">
        <f t="shared" si="63"/>
        <v>41697.919999999998</v>
      </c>
    </row>
    <row r="988" spans="1:20" ht="48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7">
        <f t="shared" si="60"/>
        <v>0.1275</v>
      </c>
      <c r="P988" s="9">
        <f t="shared" si="61"/>
        <v>110.8695652173913</v>
      </c>
      <c r="Q988" s="2" t="s">
        <v>8320</v>
      </c>
      <c r="R988" s="2" t="s">
        <v>8322</v>
      </c>
      <c r="S988" s="14">
        <f t="shared" si="62"/>
        <v>42324.767361111109</v>
      </c>
      <c r="T988" s="14">
        <f t="shared" si="63"/>
        <v>41706.6</v>
      </c>
    </row>
    <row r="989" spans="1:20" ht="48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7">
        <f t="shared" si="60"/>
        <v>0.13220000000000001</v>
      </c>
      <c r="P989" s="9">
        <f t="shared" si="61"/>
        <v>161.21951219512195</v>
      </c>
      <c r="Q989" s="2" t="s">
        <v>8320</v>
      </c>
      <c r="R989" s="2" t="s">
        <v>8322</v>
      </c>
      <c r="S989" s="14">
        <f t="shared" si="62"/>
        <v>41773.294560185182</v>
      </c>
      <c r="T989" s="14">
        <f t="shared" si="63"/>
        <v>41163.522777777776</v>
      </c>
    </row>
    <row r="990" spans="1:20" ht="48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7">
        <f t="shared" si="60"/>
        <v>0</v>
      </c>
      <c r="P990" s="9" t="e">
        <f t="shared" si="61"/>
        <v>#DIV/0!</v>
      </c>
      <c r="Q990" s="2" t="s">
        <v>8320</v>
      </c>
      <c r="R990" s="2" t="s">
        <v>8322</v>
      </c>
      <c r="S990" s="14">
        <f t="shared" si="62"/>
        <v>42614.356770833328</v>
      </c>
      <c r="T990" s="14">
        <f t="shared" si="63"/>
        <v>41961.342499999999</v>
      </c>
    </row>
    <row r="991" spans="1:20" ht="16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7">
        <f t="shared" si="60"/>
        <v>0.16769999999999999</v>
      </c>
      <c r="P991" s="9">
        <f t="shared" si="61"/>
        <v>52.40625</v>
      </c>
      <c r="Q991" s="2" t="s">
        <v>8320</v>
      </c>
      <c r="R991" s="2" t="s">
        <v>8322</v>
      </c>
      <c r="S991" s="14">
        <f t="shared" si="62"/>
        <v>42611.933969907404</v>
      </c>
      <c r="T991" s="14">
        <f t="shared" si="63"/>
        <v>41959.016611111118</v>
      </c>
    </row>
    <row r="992" spans="1:20" ht="48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7">
        <f t="shared" si="60"/>
        <v>1.0399999999999999E-3</v>
      </c>
      <c r="P992" s="9">
        <f t="shared" si="61"/>
        <v>13</v>
      </c>
      <c r="Q992" s="2" t="s">
        <v>8320</v>
      </c>
      <c r="R992" s="2" t="s">
        <v>8322</v>
      </c>
      <c r="S992" s="14">
        <f t="shared" si="62"/>
        <v>41855.784305555557</v>
      </c>
      <c r="T992" s="14">
        <f t="shared" si="63"/>
        <v>41233.11293333333</v>
      </c>
    </row>
    <row r="993" spans="1:20" ht="80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7">
        <f t="shared" si="60"/>
        <v>4.24E-2</v>
      </c>
      <c r="P993" s="9">
        <f t="shared" si="61"/>
        <v>30.285714285714285</v>
      </c>
      <c r="Q993" s="2" t="s">
        <v>8320</v>
      </c>
      <c r="R993" s="2" t="s">
        <v>8322</v>
      </c>
      <c r="S993" s="14">
        <f t="shared" si="62"/>
        <v>42538.75680555556</v>
      </c>
      <c r="T993" s="14">
        <f t="shared" si="63"/>
        <v>41883.993999999999</v>
      </c>
    </row>
    <row r="994" spans="1:20" ht="48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7">
        <f t="shared" si="60"/>
        <v>4.6699999999999997E-3</v>
      </c>
      <c r="P994" s="9">
        <f t="shared" si="61"/>
        <v>116.75</v>
      </c>
      <c r="Q994" s="2" t="s">
        <v>8320</v>
      </c>
      <c r="R994" s="2" t="s">
        <v>8322</v>
      </c>
      <c r="S994" s="14">
        <f t="shared" si="62"/>
        <v>42437.924988425926</v>
      </c>
      <c r="T994" s="14">
        <f t="shared" si="63"/>
        <v>41820.727988888888</v>
      </c>
    </row>
    <row r="995" spans="1:20" ht="48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7">
        <f t="shared" si="60"/>
        <v>0.25087142857142858</v>
      </c>
      <c r="P995" s="9">
        <f t="shared" si="61"/>
        <v>89.59693877551021</v>
      </c>
      <c r="Q995" s="2" t="s">
        <v>8320</v>
      </c>
      <c r="R995" s="2" t="s">
        <v>8322</v>
      </c>
      <c r="S995" s="14">
        <f t="shared" si="62"/>
        <v>42652.964907407411</v>
      </c>
      <c r="T995" s="14">
        <f t="shared" si="63"/>
        <v>42001.520000000004</v>
      </c>
    </row>
    <row r="996" spans="1:20" ht="64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7">
        <f t="shared" si="60"/>
        <v>2.3345000000000001E-2</v>
      </c>
      <c r="P996" s="9">
        <f t="shared" si="61"/>
        <v>424.45454545454544</v>
      </c>
      <c r="Q996" s="2" t="s">
        <v>8320</v>
      </c>
      <c r="R996" s="2" t="s">
        <v>8322</v>
      </c>
      <c r="S996" s="14">
        <f t="shared" si="62"/>
        <v>41921.263078703705</v>
      </c>
      <c r="T996" s="14">
        <f t="shared" si="63"/>
        <v>41317.759333333335</v>
      </c>
    </row>
    <row r="997" spans="1:20" ht="48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7">
        <f t="shared" si="60"/>
        <v>7.2599999999999998E-2</v>
      </c>
      <c r="P997" s="9">
        <f t="shared" si="61"/>
        <v>80.666666666666671</v>
      </c>
      <c r="Q997" s="2" t="s">
        <v>8320</v>
      </c>
      <c r="R997" s="2" t="s">
        <v>8322</v>
      </c>
      <c r="S997" s="14">
        <f t="shared" si="62"/>
        <v>41947.940740740742</v>
      </c>
      <c r="T997" s="14">
        <f t="shared" si="63"/>
        <v>41316.520000000004</v>
      </c>
    </row>
    <row r="998" spans="1:20" ht="32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7">
        <f t="shared" si="60"/>
        <v>1.6250000000000001E-2</v>
      </c>
      <c r="P998" s="9">
        <f t="shared" si="61"/>
        <v>13</v>
      </c>
      <c r="Q998" s="2" t="s">
        <v>8320</v>
      </c>
      <c r="R998" s="2" t="s">
        <v>8322</v>
      </c>
      <c r="S998" s="14">
        <f t="shared" si="62"/>
        <v>41817.866435185184</v>
      </c>
      <c r="T998" s="14">
        <f t="shared" si="63"/>
        <v>41196.498</v>
      </c>
    </row>
    <row r="999" spans="1:20" ht="32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7">
        <f t="shared" si="60"/>
        <v>1.2999999999999999E-2</v>
      </c>
      <c r="P999" s="9">
        <f t="shared" si="61"/>
        <v>8.125</v>
      </c>
      <c r="Q999" s="2" t="s">
        <v>8320</v>
      </c>
      <c r="R999" s="2" t="s">
        <v>8322</v>
      </c>
      <c r="S999" s="14">
        <f t="shared" si="62"/>
        <v>41941.10297453704</v>
      </c>
      <c r="T999" s="14">
        <f t="shared" si="63"/>
        <v>41315.058855555559</v>
      </c>
    </row>
    <row r="1000" spans="1:20" ht="32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7">
        <f t="shared" si="60"/>
        <v>0.58558333333333334</v>
      </c>
      <c r="P1000" s="9">
        <f t="shared" si="61"/>
        <v>153.42794759825327</v>
      </c>
      <c r="Q1000" s="2" t="s">
        <v>8320</v>
      </c>
      <c r="R1000" s="2" t="s">
        <v>8322</v>
      </c>
      <c r="S1000" s="14">
        <f t="shared" si="62"/>
        <v>42282.168993055559</v>
      </c>
      <c r="T1000" s="14">
        <f t="shared" si="63"/>
        <v>41656.882233333337</v>
      </c>
    </row>
    <row r="1001" spans="1:20" ht="48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7">
        <f t="shared" si="60"/>
        <v>7.7886666666666673E-2</v>
      </c>
      <c r="P1001" s="9">
        <f t="shared" si="61"/>
        <v>292.07499999999999</v>
      </c>
      <c r="Q1001" s="2" t="s">
        <v>8320</v>
      </c>
      <c r="R1001" s="2" t="s">
        <v>8322</v>
      </c>
      <c r="S1001" s="14">
        <f t="shared" si="62"/>
        <v>41926.29965277778</v>
      </c>
      <c r="T1001" s="14">
        <f t="shared" si="63"/>
        <v>41300.84133333333</v>
      </c>
    </row>
    <row r="1002" spans="1:20" ht="48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7">
        <f t="shared" si="60"/>
        <v>2.2157147647256063E-2</v>
      </c>
      <c r="P1002" s="9">
        <f t="shared" si="61"/>
        <v>3304</v>
      </c>
      <c r="Q1002" s="2" t="s">
        <v>8320</v>
      </c>
      <c r="R1002" s="2" t="s">
        <v>8322</v>
      </c>
      <c r="S1002" s="14">
        <f t="shared" si="62"/>
        <v>42749.059722222228</v>
      </c>
      <c r="T1002" s="14">
        <f t="shared" si="63"/>
        <v>42119.417333333331</v>
      </c>
    </row>
    <row r="1003" spans="1:20" ht="48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7">
        <f t="shared" si="60"/>
        <v>1.04</v>
      </c>
      <c r="P1003" s="9">
        <f t="shared" si="61"/>
        <v>1300</v>
      </c>
      <c r="Q1003" s="2" t="s">
        <v>8320</v>
      </c>
      <c r="R1003" s="2" t="s">
        <v>8322</v>
      </c>
      <c r="S1003" s="14">
        <f t="shared" si="62"/>
        <v>42720.720057870371</v>
      </c>
      <c r="T1003" s="14">
        <f t="shared" si="63"/>
        <v>42077.851255555557</v>
      </c>
    </row>
    <row r="1004" spans="1:20" ht="48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7">
        <f t="shared" si="60"/>
        <v>0.29602960296029601</v>
      </c>
      <c r="P1004" s="9">
        <f t="shared" si="61"/>
        <v>134.54545454545453</v>
      </c>
      <c r="Q1004" s="2" t="s">
        <v>8320</v>
      </c>
      <c r="R1004" s="2" t="s">
        <v>8322</v>
      </c>
      <c r="S1004" s="14">
        <f t="shared" si="62"/>
        <v>42325.684189814812</v>
      </c>
      <c r="T1004" s="14">
        <f t="shared" si="63"/>
        <v>41683.799333333336</v>
      </c>
    </row>
    <row r="1005" spans="1:20" ht="48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7">
        <f t="shared" si="60"/>
        <v>0.16055</v>
      </c>
      <c r="P1005" s="9">
        <f t="shared" si="61"/>
        <v>214.06666666666666</v>
      </c>
      <c r="Q1005" s="2" t="s">
        <v>8320</v>
      </c>
      <c r="R1005" s="2" t="s">
        <v>8322</v>
      </c>
      <c r="S1005" s="14">
        <f t="shared" si="62"/>
        <v>42780.709039351852</v>
      </c>
      <c r="T1005" s="14">
        <f t="shared" si="63"/>
        <v>42121.000677777774</v>
      </c>
    </row>
    <row r="1006" spans="1:20" ht="32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7">
        <f t="shared" si="60"/>
        <v>0.82208000000000003</v>
      </c>
      <c r="P1006" s="9">
        <f t="shared" si="61"/>
        <v>216.33684210526314</v>
      </c>
      <c r="Q1006" s="2" t="s">
        <v>8320</v>
      </c>
      <c r="R1006" s="2" t="s">
        <v>8322</v>
      </c>
      <c r="S1006" s="14">
        <f t="shared" si="62"/>
        <v>42388.708645833336</v>
      </c>
      <c r="T1006" s="14">
        <f t="shared" si="63"/>
        <v>41744.720300000001</v>
      </c>
    </row>
    <row r="1007" spans="1:20" ht="32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7">
        <f t="shared" si="60"/>
        <v>0.75051000000000001</v>
      </c>
      <c r="P1007" s="9">
        <f t="shared" si="61"/>
        <v>932.31055900621118</v>
      </c>
      <c r="Q1007" s="2" t="s">
        <v>8320</v>
      </c>
      <c r="R1007" s="2" t="s">
        <v>8322</v>
      </c>
      <c r="S1007" s="14">
        <f t="shared" si="62"/>
        <v>42276.624803240738</v>
      </c>
      <c r="T1007" s="14">
        <f t="shared" si="63"/>
        <v>41638.079811111107</v>
      </c>
    </row>
    <row r="1008" spans="1:20" ht="48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7">
        <f t="shared" si="60"/>
        <v>5.8500000000000003E-2</v>
      </c>
      <c r="P1008" s="9">
        <f t="shared" si="61"/>
        <v>29.25</v>
      </c>
      <c r="Q1008" s="2" t="s">
        <v>8320</v>
      </c>
      <c r="R1008" s="2" t="s">
        <v>8322</v>
      </c>
      <c r="S1008" s="14">
        <f t="shared" si="62"/>
        <v>41977.040185185186</v>
      </c>
      <c r="T1008" s="14">
        <f t="shared" si="63"/>
        <v>41328.647333333334</v>
      </c>
    </row>
    <row r="1009" spans="1:20" ht="48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7">
        <f t="shared" si="60"/>
        <v>0.44319999999999998</v>
      </c>
      <c r="P1009" s="9">
        <f t="shared" si="61"/>
        <v>174.94736842105263</v>
      </c>
      <c r="Q1009" s="2" t="s">
        <v>8320</v>
      </c>
      <c r="R1009" s="2" t="s">
        <v>8322</v>
      </c>
      <c r="S1009" s="14">
        <f t="shared" si="62"/>
        <v>42676.583599537036</v>
      </c>
      <c r="T1009" s="14">
        <f t="shared" si="63"/>
        <v>42032.640255555554</v>
      </c>
    </row>
    <row r="1010" spans="1:20" ht="48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7">
        <f t="shared" si="60"/>
        <v>2.6737967914438501E-3</v>
      </c>
      <c r="P1010" s="9">
        <f t="shared" si="61"/>
        <v>250</v>
      </c>
      <c r="Q1010" s="2" t="s">
        <v>8320</v>
      </c>
      <c r="R1010" s="2" t="s">
        <v>8322</v>
      </c>
      <c r="S1010" s="14">
        <f t="shared" si="62"/>
        <v>42702.809201388889</v>
      </c>
      <c r="T1010" s="14">
        <f t="shared" si="63"/>
        <v>42046.256833333333</v>
      </c>
    </row>
    <row r="1011" spans="1:20" ht="48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7">
        <f t="shared" si="60"/>
        <v>0.1313</v>
      </c>
      <c r="P1011" s="9">
        <f t="shared" si="61"/>
        <v>65</v>
      </c>
      <c r="Q1011" s="2" t="s">
        <v>8320</v>
      </c>
      <c r="R1011" s="2" t="s">
        <v>8322</v>
      </c>
      <c r="S1011" s="14">
        <f t="shared" si="62"/>
        <v>42510.604699074072</v>
      </c>
      <c r="T1011" s="14">
        <f t="shared" si="63"/>
        <v>41861.740511111107</v>
      </c>
    </row>
    <row r="1012" spans="1:20" ht="48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7">
        <f t="shared" si="60"/>
        <v>1.9088937093275488E-3</v>
      </c>
      <c r="P1012" s="9">
        <f t="shared" si="61"/>
        <v>55</v>
      </c>
      <c r="Q1012" s="2" t="s">
        <v>8320</v>
      </c>
      <c r="R1012" s="2" t="s">
        <v>8322</v>
      </c>
      <c r="S1012" s="14">
        <f t="shared" si="62"/>
        <v>42561.829421296294</v>
      </c>
      <c r="T1012" s="14">
        <f t="shared" si="63"/>
        <v>41936.159333333329</v>
      </c>
    </row>
    <row r="1013" spans="1:20" ht="48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7">
        <f t="shared" si="60"/>
        <v>3.7499999999999999E-3</v>
      </c>
      <c r="P1013" s="9">
        <f t="shared" si="61"/>
        <v>75</v>
      </c>
      <c r="Q1013" s="2" t="s">
        <v>8320</v>
      </c>
      <c r="R1013" s="2" t="s">
        <v>8322</v>
      </c>
      <c r="S1013" s="14">
        <f t="shared" si="62"/>
        <v>41946.898090277777</v>
      </c>
      <c r="T1013" s="14">
        <f t="shared" si="63"/>
        <v>41334.982166666668</v>
      </c>
    </row>
    <row r="1014" spans="1:20" ht="48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7">
        <f t="shared" si="60"/>
        <v>215.35021</v>
      </c>
      <c r="P1014" s="9">
        <f t="shared" si="61"/>
        <v>1389.3561935483872</v>
      </c>
      <c r="Q1014" s="2" t="s">
        <v>8320</v>
      </c>
      <c r="R1014" s="2" t="s">
        <v>8322</v>
      </c>
      <c r="S1014" s="14">
        <f t="shared" si="62"/>
        <v>42714.440416666665</v>
      </c>
      <c r="T1014" s="14">
        <f t="shared" si="63"/>
        <v>42071.822800000002</v>
      </c>
    </row>
    <row r="1015" spans="1:20" ht="48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7">
        <f t="shared" si="60"/>
        <v>0.34527999999999998</v>
      </c>
      <c r="P1015" s="9">
        <f t="shared" si="61"/>
        <v>95.911111111111111</v>
      </c>
      <c r="Q1015" s="2" t="s">
        <v>8320</v>
      </c>
      <c r="R1015" s="2" t="s">
        <v>8322</v>
      </c>
      <c r="S1015" s="14">
        <f t="shared" si="62"/>
        <v>42339.833981481483</v>
      </c>
      <c r="T1015" s="14">
        <f t="shared" si="63"/>
        <v>41695.879999999997</v>
      </c>
    </row>
    <row r="1016" spans="1:20" ht="32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7">
        <f t="shared" si="60"/>
        <v>0.30599999999999999</v>
      </c>
      <c r="P1016" s="9">
        <f t="shared" si="61"/>
        <v>191.25</v>
      </c>
      <c r="Q1016" s="2" t="s">
        <v>8320</v>
      </c>
      <c r="R1016" s="2" t="s">
        <v>8322</v>
      </c>
      <c r="S1016" s="14">
        <f t="shared" si="62"/>
        <v>41955.002488425926</v>
      </c>
      <c r="T1016" s="14">
        <f t="shared" si="63"/>
        <v>41347.562388888888</v>
      </c>
    </row>
    <row r="1017" spans="1:20" ht="32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7">
        <f t="shared" si="60"/>
        <v>2.6666666666666668E-2</v>
      </c>
      <c r="P1017" s="9">
        <f t="shared" si="61"/>
        <v>40</v>
      </c>
      <c r="Q1017" s="2" t="s">
        <v>8320</v>
      </c>
      <c r="R1017" s="2" t="s">
        <v>8322</v>
      </c>
      <c r="S1017" s="14">
        <f t="shared" si="62"/>
        <v>42303.878414351857</v>
      </c>
      <c r="T1017" s="14">
        <f t="shared" si="63"/>
        <v>41663.323277777774</v>
      </c>
    </row>
    <row r="1018" spans="1:20" ht="48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7">
        <f t="shared" si="60"/>
        <v>2.8420000000000001E-2</v>
      </c>
      <c r="P1018" s="9">
        <f t="shared" si="61"/>
        <v>74.78947368421052</v>
      </c>
      <c r="Q1018" s="2" t="s">
        <v>8320</v>
      </c>
      <c r="R1018" s="2" t="s">
        <v>8322</v>
      </c>
      <c r="S1018" s="14">
        <f t="shared" si="62"/>
        <v>42422.107129629629</v>
      </c>
      <c r="T1018" s="14">
        <f t="shared" si="63"/>
        <v>41791.142844444446</v>
      </c>
    </row>
    <row r="1019" spans="1:20" ht="48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7">
        <f t="shared" si="60"/>
        <v>0.22878799999999999</v>
      </c>
      <c r="P1019" s="9">
        <f t="shared" si="61"/>
        <v>161.11830985915492</v>
      </c>
      <c r="Q1019" s="2" t="s">
        <v>8320</v>
      </c>
      <c r="R1019" s="2" t="s">
        <v>8322</v>
      </c>
      <c r="S1019" s="14">
        <f t="shared" si="62"/>
        <v>42289.675173611111</v>
      </c>
      <c r="T1019" s="14">
        <f t="shared" si="63"/>
        <v>41659.288166666665</v>
      </c>
    </row>
    <row r="1020" spans="1:20" ht="48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7">
        <f t="shared" si="60"/>
        <v>3.1050000000000001E-2</v>
      </c>
      <c r="P1020" s="9">
        <f t="shared" si="61"/>
        <v>88.714285714285708</v>
      </c>
      <c r="Q1020" s="2" t="s">
        <v>8320</v>
      </c>
      <c r="R1020" s="2" t="s">
        <v>8322</v>
      </c>
      <c r="S1020" s="14">
        <f t="shared" si="62"/>
        <v>42535.492280092592</v>
      </c>
      <c r="T1020" s="14">
        <f t="shared" si="63"/>
        <v>41885.63258888889</v>
      </c>
    </row>
    <row r="1021" spans="1:20" ht="32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7">
        <f t="shared" si="60"/>
        <v>0.47333333333333333</v>
      </c>
      <c r="P1021" s="9">
        <f t="shared" si="61"/>
        <v>53.25</v>
      </c>
      <c r="Q1021" s="2" t="s">
        <v>8320</v>
      </c>
      <c r="R1021" s="2" t="s">
        <v>8322</v>
      </c>
      <c r="S1021" s="14">
        <f t="shared" si="62"/>
        <v>42009.973946759259</v>
      </c>
      <c r="T1021" s="14">
        <f t="shared" si="63"/>
        <v>41381.134988888887</v>
      </c>
    </row>
    <row r="1022" spans="1:20" ht="48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7">
        <f t="shared" si="60"/>
        <v>2.0554838709677421</v>
      </c>
      <c r="P1022" s="9">
        <f t="shared" si="61"/>
        <v>106.2</v>
      </c>
      <c r="Q1022" s="2" t="s">
        <v>8310</v>
      </c>
      <c r="R1022" s="2" t="s">
        <v>8330</v>
      </c>
      <c r="S1022" s="14">
        <f t="shared" si="62"/>
        <v>42127.069548611107</v>
      </c>
      <c r="T1022" s="14">
        <f t="shared" si="63"/>
        <v>41493.511333333336</v>
      </c>
    </row>
    <row r="1023" spans="1:20" ht="48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7">
        <f t="shared" si="60"/>
        <v>3.5180366666666667</v>
      </c>
      <c r="P1023" s="9">
        <f t="shared" si="61"/>
        <v>22.079728033472804</v>
      </c>
      <c r="Q1023" s="2" t="s">
        <v>8310</v>
      </c>
      <c r="R1023" s="2" t="s">
        <v>8330</v>
      </c>
      <c r="S1023" s="14">
        <f t="shared" si="62"/>
        <v>42271.251979166671</v>
      </c>
      <c r="T1023" s="14">
        <f t="shared" si="63"/>
        <v>41625.160000000003</v>
      </c>
    </row>
    <row r="1024" spans="1:20" ht="32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7">
        <f t="shared" si="60"/>
        <v>1.149</v>
      </c>
      <c r="P1024" s="9">
        <f t="shared" si="61"/>
        <v>31.054054054054053</v>
      </c>
      <c r="Q1024" s="2" t="s">
        <v>8310</v>
      </c>
      <c r="R1024" s="2" t="s">
        <v>8330</v>
      </c>
      <c r="S1024" s="14">
        <f t="shared" si="62"/>
        <v>42111.646724537044</v>
      </c>
      <c r="T1024" s="14">
        <f t="shared" si="63"/>
        <v>41478.740855555559</v>
      </c>
    </row>
    <row r="1025" spans="1:20" ht="48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7">
        <f t="shared" si="60"/>
        <v>2.3715000000000002</v>
      </c>
      <c r="P1025" s="9">
        <f t="shared" si="61"/>
        <v>36.206106870229007</v>
      </c>
      <c r="Q1025" s="2" t="s">
        <v>8310</v>
      </c>
      <c r="R1025" s="2" t="s">
        <v>8330</v>
      </c>
      <c r="S1025" s="14">
        <f t="shared" si="62"/>
        <v>42145.919687500005</v>
      </c>
      <c r="T1025" s="14">
        <f t="shared" si="63"/>
        <v>41511.642899999999</v>
      </c>
    </row>
    <row r="1026" spans="1:20" ht="48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7">
        <f t="shared" si="60"/>
        <v>1.1863774999999999</v>
      </c>
      <c r="P1026" s="9">
        <f t="shared" si="61"/>
        <v>388.9762295081967</v>
      </c>
      <c r="Q1026" s="2" t="s">
        <v>8310</v>
      </c>
      <c r="R1026" s="2" t="s">
        <v>8330</v>
      </c>
      <c r="S1026" s="14">
        <f t="shared" si="62"/>
        <v>42370.580590277779</v>
      </c>
      <c r="T1026" s="14">
        <f t="shared" si="63"/>
        <v>41727.31736666667</v>
      </c>
    </row>
    <row r="1027" spans="1:20" ht="32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64">E1027/D1027</f>
        <v>1.099283142857143</v>
      </c>
      <c r="P1027" s="9">
        <f t="shared" ref="P1027:P1090" si="65">AVERAGE(E1027/L1027)</f>
        <v>71.848571428571432</v>
      </c>
      <c r="Q1027" s="2" t="s">
        <v>8310</v>
      </c>
      <c r="R1027" s="2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(((I1027/60)/60)/25)+DATE(1970,1,1)</f>
        <v>41419.360411111113</v>
      </c>
    </row>
    <row r="1028" spans="1:20" ht="48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7">
        <f t="shared" si="64"/>
        <v>1.0000828571428571</v>
      </c>
      <c r="P1028" s="9">
        <f t="shared" si="65"/>
        <v>57.381803278688523</v>
      </c>
      <c r="Q1028" s="2" t="s">
        <v>8310</v>
      </c>
      <c r="R1028" s="2" t="s">
        <v>8330</v>
      </c>
      <c r="S1028" s="14">
        <f t="shared" si="66"/>
        <v>42426.407592592594</v>
      </c>
      <c r="T1028" s="14">
        <f t="shared" si="67"/>
        <v>41784.711288888888</v>
      </c>
    </row>
    <row r="1029" spans="1:20" ht="48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7">
        <f t="shared" si="64"/>
        <v>1.0309292094387414</v>
      </c>
      <c r="P1029" s="9">
        <f t="shared" si="65"/>
        <v>69.666666666666671</v>
      </c>
      <c r="Q1029" s="2" t="s">
        <v>8310</v>
      </c>
      <c r="R1029" s="2" t="s">
        <v>8330</v>
      </c>
      <c r="S1029" s="14">
        <f t="shared" si="66"/>
        <v>41905.034108796295</v>
      </c>
      <c r="T1029" s="14">
        <f t="shared" si="67"/>
        <v>41280.392744444442</v>
      </c>
    </row>
    <row r="1030" spans="1:20" ht="48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7">
        <f t="shared" si="64"/>
        <v>1.1727000000000001</v>
      </c>
      <c r="P1030" s="9">
        <f t="shared" si="65"/>
        <v>45.988235294117644</v>
      </c>
      <c r="Q1030" s="2" t="s">
        <v>8310</v>
      </c>
      <c r="R1030" s="2" t="s">
        <v>8330</v>
      </c>
      <c r="S1030" s="14">
        <f t="shared" si="66"/>
        <v>42755.627372685187</v>
      </c>
      <c r="T1030" s="14">
        <f t="shared" si="67"/>
        <v>42111.56</v>
      </c>
    </row>
    <row r="1031" spans="1:20" ht="32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7">
        <f t="shared" si="64"/>
        <v>1.1175999999999999</v>
      </c>
      <c r="P1031" s="9">
        <f t="shared" si="65"/>
        <v>79.262411347517727</v>
      </c>
      <c r="Q1031" s="2" t="s">
        <v>8310</v>
      </c>
      <c r="R1031" s="2" t="s">
        <v>8330</v>
      </c>
      <c r="S1031" s="14">
        <f t="shared" si="66"/>
        <v>42044.711886574078</v>
      </c>
      <c r="T1031" s="14">
        <f t="shared" si="67"/>
        <v>41437.719333333334</v>
      </c>
    </row>
    <row r="1032" spans="1:20" ht="32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7">
        <f t="shared" si="64"/>
        <v>3.4209999999999998</v>
      </c>
      <c r="P1032" s="9">
        <f t="shared" si="65"/>
        <v>43.031446540880502</v>
      </c>
      <c r="Q1032" s="2" t="s">
        <v>8310</v>
      </c>
      <c r="R1032" s="2" t="s">
        <v>8330</v>
      </c>
      <c r="S1032" s="14">
        <f t="shared" si="66"/>
        <v>42611.483206018514</v>
      </c>
      <c r="T1032" s="14">
        <f t="shared" si="67"/>
        <v>41943.223877777782</v>
      </c>
    </row>
    <row r="1033" spans="1:20" ht="48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7">
        <f t="shared" si="64"/>
        <v>1.0740000000000001</v>
      </c>
      <c r="P1033" s="9">
        <f t="shared" si="65"/>
        <v>108.48484848484848</v>
      </c>
      <c r="Q1033" s="2" t="s">
        <v>8310</v>
      </c>
      <c r="R1033" s="2" t="s">
        <v>8330</v>
      </c>
      <c r="S1033" s="14">
        <f t="shared" si="66"/>
        <v>42324.764004629629</v>
      </c>
      <c r="T1033" s="14">
        <f t="shared" si="67"/>
        <v>41683.333444444448</v>
      </c>
    </row>
    <row r="1034" spans="1:20" ht="16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7">
        <f t="shared" si="64"/>
        <v>1.0849703703703704</v>
      </c>
      <c r="P1034" s="9">
        <f t="shared" si="65"/>
        <v>61.029583333333335</v>
      </c>
      <c r="Q1034" s="2" t="s">
        <v>8310</v>
      </c>
      <c r="R1034" s="2" t="s">
        <v>8330</v>
      </c>
      <c r="S1034" s="14">
        <f t="shared" si="66"/>
        <v>42514.666956018518</v>
      </c>
      <c r="T1034" s="14">
        <f t="shared" si="67"/>
        <v>41865.640277777777</v>
      </c>
    </row>
    <row r="1035" spans="1:20" ht="48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7">
        <f t="shared" si="64"/>
        <v>1.0286144578313252</v>
      </c>
      <c r="P1035" s="9">
        <f t="shared" si="65"/>
        <v>50.592592592592595</v>
      </c>
      <c r="Q1035" s="2" t="s">
        <v>8310</v>
      </c>
      <c r="R1035" s="2" t="s">
        <v>8330</v>
      </c>
      <c r="S1035" s="14">
        <f t="shared" si="66"/>
        <v>42688.732407407413</v>
      </c>
      <c r="T1035" s="14">
        <f t="shared" si="67"/>
        <v>42030.823111111109</v>
      </c>
    </row>
    <row r="1036" spans="1:20" ht="48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7">
        <f t="shared" si="64"/>
        <v>1.3000180000000001</v>
      </c>
      <c r="P1036" s="9">
        <f t="shared" si="65"/>
        <v>39.157168674698795</v>
      </c>
      <c r="Q1036" s="2" t="s">
        <v>8310</v>
      </c>
      <c r="R1036" s="2" t="s">
        <v>8330</v>
      </c>
      <c r="S1036" s="14">
        <f t="shared" si="66"/>
        <v>42555.166712962964</v>
      </c>
      <c r="T1036" s="14">
        <f t="shared" si="67"/>
        <v>41906.439333333336</v>
      </c>
    </row>
    <row r="1037" spans="1:20" ht="48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7">
        <f t="shared" si="64"/>
        <v>1.0765217391304347</v>
      </c>
      <c r="P1037" s="9">
        <f t="shared" si="65"/>
        <v>65.15789473684211</v>
      </c>
      <c r="Q1037" s="2" t="s">
        <v>8310</v>
      </c>
      <c r="R1037" s="2" t="s">
        <v>8330</v>
      </c>
      <c r="S1037" s="14">
        <f t="shared" si="66"/>
        <v>42016.641435185185</v>
      </c>
      <c r="T1037" s="14">
        <f t="shared" si="67"/>
        <v>41387.535777777775</v>
      </c>
    </row>
    <row r="1038" spans="1:20" ht="48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7">
        <f t="shared" si="64"/>
        <v>1.1236044444444444</v>
      </c>
      <c r="P1038" s="9">
        <f t="shared" si="65"/>
        <v>23.963127962085309</v>
      </c>
      <c r="Q1038" s="2" t="s">
        <v>8310</v>
      </c>
      <c r="R1038" s="2" t="s">
        <v>8330</v>
      </c>
      <c r="S1038" s="14">
        <f t="shared" si="66"/>
        <v>41249.448958333334</v>
      </c>
      <c r="T1038" s="14">
        <f t="shared" si="67"/>
        <v>40652.839999999997</v>
      </c>
    </row>
    <row r="1039" spans="1:20" ht="48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7">
        <f t="shared" si="64"/>
        <v>1.0209999999999999</v>
      </c>
      <c r="P1039" s="9">
        <f t="shared" si="65"/>
        <v>48.61904761904762</v>
      </c>
      <c r="Q1039" s="2" t="s">
        <v>8310</v>
      </c>
      <c r="R1039" s="2" t="s">
        <v>8330</v>
      </c>
      <c r="S1039" s="14">
        <f t="shared" si="66"/>
        <v>42119.822476851856</v>
      </c>
      <c r="T1039" s="14">
        <f t="shared" si="67"/>
        <v>41479.279999999999</v>
      </c>
    </row>
    <row r="1040" spans="1:20" ht="48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7">
        <f t="shared" si="64"/>
        <v>1.4533333333333334</v>
      </c>
      <c r="P1040" s="9">
        <f t="shared" si="65"/>
        <v>35.73770491803279</v>
      </c>
      <c r="Q1040" s="2" t="s">
        <v>8310</v>
      </c>
      <c r="R1040" s="2" t="s">
        <v>8330</v>
      </c>
      <c r="S1040" s="14">
        <f t="shared" si="66"/>
        <v>42418.231747685189</v>
      </c>
      <c r="T1040" s="14">
        <f t="shared" si="67"/>
        <v>41773.022477777777</v>
      </c>
    </row>
    <row r="1041" spans="1:20" ht="48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7">
        <f t="shared" si="64"/>
        <v>1.282</v>
      </c>
      <c r="P1041" s="9">
        <f t="shared" si="65"/>
        <v>21.366666666666667</v>
      </c>
      <c r="Q1041" s="2" t="s">
        <v>8310</v>
      </c>
      <c r="R1041" s="2" t="s">
        <v>8330</v>
      </c>
      <c r="S1041" s="14">
        <f t="shared" si="66"/>
        <v>42692.109328703707</v>
      </c>
      <c r="T1041" s="14">
        <f t="shared" si="67"/>
        <v>42031.399333333335</v>
      </c>
    </row>
    <row r="1042" spans="1:20" ht="48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7">
        <f t="shared" si="64"/>
        <v>2.9411764705882353E-3</v>
      </c>
      <c r="P1042" s="9">
        <f t="shared" si="65"/>
        <v>250</v>
      </c>
      <c r="Q1042" s="2" t="s">
        <v>8331</v>
      </c>
      <c r="R1042" s="2" t="s">
        <v>8332</v>
      </c>
      <c r="S1042" s="14">
        <f t="shared" si="66"/>
        <v>42579.708437499998</v>
      </c>
      <c r="T1042" s="14">
        <f t="shared" si="67"/>
        <v>41928.080099999999</v>
      </c>
    </row>
    <row r="1043" spans="1:20" ht="48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7">
        <f t="shared" si="64"/>
        <v>0</v>
      </c>
      <c r="P1043" s="9" t="e">
        <f t="shared" si="65"/>
        <v>#DIV/0!</v>
      </c>
      <c r="Q1043" s="2" t="s">
        <v>8331</v>
      </c>
      <c r="R1043" s="2" t="s">
        <v>8332</v>
      </c>
      <c r="S1043" s="14">
        <f t="shared" si="66"/>
        <v>41831.060092592597</v>
      </c>
      <c r="T1043" s="14">
        <f t="shared" si="67"/>
        <v>41199.777688888891</v>
      </c>
    </row>
    <row r="1044" spans="1:20" ht="48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7">
        <f t="shared" si="64"/>
        <v>1.5384615384615385E-2</v>
      </c>
      <c r="P1044" s="9">
        <f t="shared" si="65"/>
        <v>10</v>
      </c>
      <c r="Q1044" s="2" t="s">
        <v>8331</v>
      </c>
      <c r="R1044" s="2" t="s">
        <v>8332</v>
      </c>
      <c r="S1044" s="14">
        <f t="shared" si="66"/>
        <v>41851.696157407408</v>
      </c>
      <c r="T1044" s="14">
        <f t="shared" si="67"/>
        <v>41241.4</v>
      </c>
    </row>
    <row r="1045" spans="1:20" ht="48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7">
        <f t="shared" si="64"/>
        <v>8.5370000000000001E-2</v>
      </c>
      <c r="P1045" s="9">
        <f t="shared" si="65"/>
        <v>29.236301369863014</v>
      </c>
      <c r="Q1045" s="2" t="s">
        <v>8331</v>
      </c>
      <c r="R1045" s="2" t="s">
        <v>8332</v>
      </c>
      <c r="S1045" s="14">
        <f t="shared" si="66"/>
        <v>42114.252951388888</v>
      </c>
      <c r="T1045" s="14">
        <f t="shared" si="67"/>
        <v>41481.242833333337</v>
      </c>
    </row>
    <row r="1046" spans="1:20" ht="48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7">
        <f t="shared" si="64"/>
        <v>8.571428571428571E-4</v>
      </c>
      <c r="P1046" s="9">
        <f t="shared" si="65"/>
        <v>3</v>
      </c>
      <c r="Q1046" s="2" t="s">
        <v>8331</v>
      </c>
      <c r="R1046" s="2" t="s">
        <v>8332</v>
      </c>
      <c r="S1046" s="14">
        <f t="shared" si="66"/>
        <v>42011.925937499997</v>
      </c>
      <c r="T1046" s="14">
        <f t="shared" si="67"/>
        <v>41408.858</v>
      </c>
    </row>
    <row r="1047" spans="1:20" ht="48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7">
        <f t="shared" si="64"/>
        <v>2.6599999999999999E-2</v>
      </c>
      <c r="P1047" s="9">
        <f t="shared" si="65"/>
        <v>33.25</v>
      </c>
      <c r="Q1047" s="2" t="s">
        <v>8331</v>
      </c>
      <c r="R1047" s="2" t="s">
        <v>8332</v>
      </c>
      <c r="S1047" s="14">
        <f t="shared" si="66"/>
        <v>41844.874421296299</v>
      </c>
      <c r="T1047" s="14">
        <f t="shared" si="67"/>
        <v>41222.639444444445</v>
      </c>
    </row>
    <row r="1048" spans="1:20" ht="48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7">
        <f t="shared" si="64"/>
        <v>0</v>
      </c>
      <c r="P1048" s="9" t="e">
        <f t="shared" si="65"/>
        <v>#DIV/0!</v>
      </c>
      <c r="Q1048" s="2" t="s">
        <v>8331</v>
      </c>
      <c r="R1048" s="2" t="s">
        <v>8332</v>
      </c>
      <c r="S1048" s="14">
        <f t="shared" si="66"/>
        <v>42319.851388888885</v>
      </c>
      <c r="T1048" s="14">
        <f t="shared" si="67"/>
        <v>41693.017333333337</v>
      </c>
    </row>
    <row r="1049" spans="1:20" ht="48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7">
        <f t="shared" si="64"/>
        <v>5.0000000000000001E-4</v>
      </c>
      <c r="P1049" s="9">
        <f t="shared" si="65"/>
        <v>1</v>
      </c>
      <c r="Q1049" s="2" t="s">
        <v>8331</v>
      </c>
      <c r="R1049" s="2" t="s">
        <v>8332</v>
      </c>
      <c r="S1049" s="14">
        <f t="shared" si="66"/>
        <v>41918.818460648145</v>
      </c>
      <c r="T1049" s="14">
        <f t="shared" si="67"/>
        <v>41293.66572222222</v>
      </c>
    </row>
    <row r="1050" spans="1:20" ht="48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7">
        <f t="shared" si="64"/>
        <v>1.4133333333333333E-2</v>
      </c>
      <c r="P1050" s="9">
        <f t="shared" si="65"/>
        <v>53</v>
      </c>
      <c r="Q1050" s="2" t="s">
        <v>8331</v>
      </c>
      <c r="R1050" s="2" t="s">
        <v>8332</v>
      </c>
      <c r="S1050" s="14">
        <f t="shared" si="66"/>
        <v>42598.053113425922</v>
      </c>
      <c r="T1050" s="14">
        <f t="shared" si="67"/>
        <v>41955.29098888889</v>
      </c>
    </row>
    <row r="1051" spans="1:20" ht="16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7">
        <f t="shared" si="64"/>
        <v>0</v>
      </c>
      <c r="P1051" s="9" t="e">
        <f t="shared" si="65"/>
        <v>#DIV/0!</v>
      </c>
      <c r="Q1051" s="2" t="s">
        <v>8331</v>
      </c>
      <c r="R1051" s="2" t="s">
        <v>8332</v>
      </c>
      <c r="S1051" s="14">
        <f t="shared" si="66"/>
        <v>42382.431076388893</v>
      </c>
      <c r="T1051" s="14">
        <f t="shared" si="67"/>
        <v>41738.693833333331</v>
      </c>
    </row>
    <row r="1052" spans="1:20" ht="16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7">
        <f t="shared" si="64"/>
        <v>0</v>
      </c>
      <c r="P1052" s="9" t="e">
        <f t="shared" si="65"/>
        <v>#DIV/0!</v>
      </c>
      <c r="Q1052" s="2" t="s">
        <v>8331</v>
      </c>
      <c r="R1052" s="2" t="s">
        <v>8332</v>
      </c>
      <c r="S1052" s="14">
        <f t="shared" si="66"/>
        <v>42231.7971875</v>
      </c>
      <c r="T1052" s="14">
        <f t="shared" si="67"/>
        <v>41594.085299999999</v>
      </c>
    </row>
    <row r="1053" spans="1:20" ht="48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7">
        <f t="shared" si="64"/>
        <v>0</v>
      </c>
      <c r="P1053" s="9" t="e">
        <f t="shared" si="65"/>
        <v>#DIV/0!</v>
      </c>
      <c r="Q1053" s="2" t="s">
        <v>8331</v>
      </c>
      <c r="R1053" s="2" t="s">
        <v>8332</v>
      </c>
      <c r="S1053" s="14">
        <f t="shared" si="66"/>
        <v>41850.014178240745</v>
      </c>
      <c r="T1053" s="14">
        <f t="shared" si="67"/>
        <v>41225.653611111113</v>
      </c>
    </row>
    <row r="1054" spans="1:20" ht="64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7">
        <f t="shared" si="64"/>
        <v>0</v>
      </c>
      <c r="P1054" s="9" t="e">
        <f t="shared" si="65"/>
        <v>#DIV/0!</v>
      </c>
      <c r="Q1054" s="2" t="s">
        <v>8331</v>
      </c>
      <c r="R1054" s="2" t="s">
        <v>8332</v>
      </c>
      <c r="S1054" s="14">
        <f t="shared" si="66"/>
        <v>42483.797395833331</v>
      </c>
      <c r="T1054" s="14">
        <f t="shared" si="67"/>
        <v>41849.486000000004</v>
      </c>
    </row>
    <row r="1055" spans="1:20" ht="48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7">
        <f t="shared" si="64"/>
        <v>0.01</v>
      </c>
      <c r="P1055" s="9">
        <f t="shared" si="65"/>
        <v>15</v>
      </c>
      <c r="Q1055" s="2" t="s">
        <v>8331</v>
      </c>
      <c r="R1055" s="2" t="s">
        <v>8332</v>
      </c>
      <c r="S1055" s="14">
        <f t="shared" si="66"/>
        <v>42775.172824074078</v>
      </c>
      <c r="T1055" s="14">
        <f t="shared" si="67"/>
        <v>42110.925911111117</v>
      </c>
    </row>
    <row r="1056" spans="1:20" ht="48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7">
        <f t="shared" si="64"/>
        <v>0</v>
      </c>
      <c r="P1056" s="9" t="e">
        <f t="shared" si="65"/>
        <v>#DIV/0!</v>
      </c>
      <c r="Q1056" s="2" t="s">
        <v>8331</v>
      </c>
      <c r="R1056" s="2" t="s">
        <v>8332</v>
      </c>
      <c r="S1056" s="14">
        <f t="shared" si="66"/>
        <v>41831.851840277777</v>
      </c>
      <c r="T1056" s="14">
        <f t="shared" si="67"/>
        <v>41210.199999999997</v>
      </c>
    </row>
    <row r="1057" spans="1:20" ht="48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7">
        <f t="shared" si="64"/>
        <v>0</v>
      </c>
      <c r="P1057" s="9" t="e">
        <f t="shared" si="65"/>
        <v>#DIV/0!</v>
      </c>
      <c r="Q1057" s="2" t="s">
        <v>8331</v>
      </c>
      <c r="R1057" s="2" t="s">
        <v>8332</v>
      </c>
      <c r="S1057" s="14">
        <f t="shared" si="66"/>
        <v>42406.992418981477</v>
      </c>
      <c r="T1057" s="14">
        <f t="shared" si="67"/>
        <v>41762.272722222217</v>
      </c>
    </row>
    <row r="1058" spans="1:20" ht="48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7">
        <f t="shared" si="64"/>
        <v>0</v>
      </c>
      <c r="P1058" s="9" t="e">
        <f t="shared" si="65"/>
        <v>#DIV/0!</v>
      </c>
      <c r="Q1058" s="2" t="s">
        <v>8331</v>
      </c>
      <c r="R1058" s="2" t="s">
        <v>8332</v>
      </c>
      <c r="S1058" s="14">
        <f t="shared" si="66"/>
        <v>42058.719641203701</v>
      </c>
      <c r="T1058" s="14">
        <f t="shared" si="67"/>
        <v>41456.690855555556</v>
      </c>
    </row>
    <row r="1059" spans="1:20" ht="32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7">
        <f t="shared" si="64"/>
        <v>0</v>
      </c>
      <c r="P1059" s="9" t="e">
        <f t="shared" si="65"/>
        <v>#DIV/0!</v>
      </c>
      <c r="Q1059" s="2" t="s">
        <v>8331</v>
      </c>
      <c r="R1059" s="2" t="s">
        <v>8332</v>
      </c>
      <c r="S1059" s="14">
        <f t="shared" si="66"/>
        <v>42678.871331018512</v>
      </c>
      <c r="T1059" s="14">
        <f t="shared" si="67"/>
        <v>42023.316477777771</v>
      </c>
    </row>
    <row r="1060" spans="1:20" ht="48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7">
        <f t="shared" si="64"/>
        <v>0</v>
      </c>
      <c r="P1060" s="9" t="e">
        <f t="shared" si="65"/>
        <v>#DIV/0!</v>
      </c>
      <c r="Q1060" s="2" t="s">
        <v>8331</v>
      </c>
      <c r="R1060" s="2" t="s">
        <v>8332</v>
      </c>
      <c r="S1060" s="14">
        <f t="shared" si="66"/>
        <v>42047.900960648149</v>
      </c>
      <c r="T1060" s="14">
        <f t="shared" si="67"/>
        <v>41428.199999999997</v>
      </c>
    </row>
    <row r="1061" spans="1:20" ht="16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7">
        <f t="shared" si="64"/>
        <v>0</v>
      </c>
      <c r="P1061" s="9" t="e">
        <f t="shared" si="65"/>
        <v>#DIV/0!</v>
      </c>
      <c r="Q1061" s="2" t="s">
        <v>8331</v>
      </c>
      <c r="R1061" s="2" t="s">
        <v>8332</v>
      </c>
      <c r="S1061" s="14">
        <f t="shared" si="66"/>
        <v>42046.79</v>
      </c>
      <c r="T1061" s="14">
        <f t="shared" si="67"/>
        <v>41416.438399999999</v>
      </c>
    </row>
    <row r="1062" spans="1:20" ht="48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7">
        <f t="shared" si="64"/>
        <v>0.01</v>
      </c>
      <c r="P1062" s="9">
        <f t="shared" si="65"/>
        <v>50</v>
      </c>
      <c r="Q1062" s="2" t="s">
        <v>8331</v>
      </c>
      <c r="R1062" s="2" t="s">
        <v>8332</v>
      </c>
      <c r="S1062" s="14">
        <f t="shared" si="66"/>
        <v>42079.913113425922</v>
      </c>
      <c r="T1062" s="14">
        <f t="shared" si="67"/>
        <v>41448.27658888889</v>
      </c>
    </row>
    <row r="1063" spans="1:20" ht="32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7">
        <f t="shared" si="64"/>
        <v>0</v>
      </c>
      <c r="P1063" s="9" t="e">
        <f t="shared" si="65"/>
        <v>#DIV/0!</v>
      </c>
      <c r="Q1063" s="2" t="s">
        <v>8331</v>
      </c>
      <c r="R1063" s="2" t="s">
        <v>8332</v>
      </c>
      <c r="S1063" s="14">
        <f t="shared" si="66"/>
        <v>42432.276712962965</v>
      </c>
      <c r="T1063" s="14">
        <f t="shared" si="67"/>
        <v>41815.120000000003</v>
      </c>
    </row>
    <row r="1064" spans="1:20" ht="16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7">
        <f t="shared" si="64"/>
        <v>0.95477386934673369</v>
      </c>
      <c r="P1064" s="9">
        <f t="shared" si="65"/>
        <v>47.5</v>
      </c>
      <c r="Q1064" s="2" t="s">
        <v>8331</v>
      </c>
      <c r="R1064" s="2" t="s">
        <v>8332</v>
      </c>
      <c r="S1064" s="14">
        <f t="shared" si="66"/>
        <v>42556.807187500002</v>
      </c>
      <c r="T1064" s="14">
        <f t="shared" si="67"/>
        <v>41884.014900000002</v>
      </c>
    </row>
    <row r="1065" spans="1:20" ht="48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7">
        <f t="shared" si="64"/>
        <v>0</v>
      </c>
      <c r="P1065" s="9" t="e">
        <f t="shared" si="65"/>
        <v>#DIV/0!</v>
      </c>
      <c r="Q1065" s="2" t="s">
        <v>8331</v>
      </c>
      <c r="R1065" s="2" t="s">
        <v>8332</v>
      </c>
      <c r="S1065" s="14">
        <f t="shared" si="66"/>
        <v>42583.030810185184</v>
      </c>
      <c r="T1065" s="14">
        <f t="shared" si="67"/>
        <v>41931.269577777777</v>
      </c>
    </row>
    <row r="1066" spans="1:20" ht="48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7">
        <f t="shared" si="64"/>
        <v>8.9744444444444446E-2</v>
      </c>
      <c r="P1066" s="9">
        <f t="shared" si="65"/>
        <v>65.666666666666671</v>
      </c>
      <c r="Q1066" s="2" t="s">
        <v>8311</v>
      </c>
      <c r="R1066" s="2" t="s">
        <v>8333</v>
      </c>
      <c r="S1066" s="14">
        <f t="shared" si="66"/>
        <v>41417.228043981479</v>
      </c>
      <c r="T1066" s="14">
        <f t="shared" si="67"/>
        <v>40826.498922222221</v>
      </c>
    </row>
    <row r="1067" spans="1:20" ht="48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7">
        <f t="shared" si="64"/>
        <v>2.7E-2</v>
      </c>
      <c r="P1067" s="9">
        <f t="shared" si="65"/>
        <v>16.2</v>
      </c>
      <c r="Q1067" s="2" t="s">
        <v>8311</v>
      </c>
      <c r="R1067" s="2" t="s">
        <v>8333</v>
      </c>
      <c r="S1067" s="14">
        <f t="shared" si="66"/>
        <v>41661.381041666667</v>
      </c>
      <c r="T1067" s="14">
        <f t="shared" si="67"/>
        <v>41044.565799999997</v>
      </c>
    </row>
    <row r="1068" spans="1:20" ht="48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7">
        <f t="shared" si="64"/>
        <v>3.3673333333333333E-2</v>
      </c>
      <c r="P1068" s="9">
        <f t="shared" si="65"/>
        <v>34.128378378378379</v>
      </c>
      <c r="Q1068" s="2" t="s">
        <v>8311</v>
      </c>
      <c r="R1068" s="2" t="s">
        <v>8333</v>
      </c>
      <c r="S1068" s="14">
        <f t="shared" si="66"/>
        <v>41445.962754629632</v>
      </c>
      <c r="T1068" s="14">
        <f t="shared" si="67"/>
        <v>40854.084244444442</v>
      </c>
    </row>
    <row r="1069" spans="1:20" ht="48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7">
        <f t="shared" si="64"/>
        <v>0.26</v>
      </c>
      <c r="P1069" s="9">
        <f t="shared" si="65"/>
        <v>13</v>
      </c>
      <c r="Q1069" s="2" t="s">
        <v>8311</v>
      </c>
      <c r="R1069" s="2" t="s">
        <v>8333</v>
      </c>
      <c r="S1069" s="14">
        <f t="shared" si="66"/>
        <v>41599.855682870373</v>
      </c>
      <c r="T1069" s="14">
        <f t="shared" si="67"/>
        <v>40987.421455555552</v>
      </c>
    </row>
    <row r="1070" spans="1:20" ht="48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7">
        <f t="shared" si="64"/>
        <v>1.5E-3</v>
      </c>
      <c r="P1070" s="9">
        <f t="shared" si="65"/>
        <v>11.25</v>
      </c>
      <c r="Q1070" s="2" t="s">
        <v>8311</v>
      </c>
      <c r="R1070" s="2" t="s">
        <v>8333</v>
      </c>
      <c r="S1070" s="14">
        <f t="shared" si="66"/>
        <v>42440.371111111104</v>
      </c>
      <c r="T1070" s="14">
        <f t="shared" si="67"/>
        <v>41794.276266666668</v>
      </c>
    </row>
    <row r="1071" spans="1:20" ht="48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7">
        <f t="shared" si="64"/>
        <v>0.38636363636363635</v>
      </c>
      <c r="P1071" s="9">
        <f t="shared" si="65"/>
        <v>40.476190476190474</v>
      </c>
      <c r="Q1071" s="2" t="s">
        <v>8311</v>
      </c>
      <c r="R1071" s="2" t="s">
        <v>8333</v>
      </c>
      <c r="S1071" s="14">
        <f t="shared" si="66"/>
        <v>41572.229849537034</v>
      </c>
      <c r="T1071" s="14">
        <f t="shared" si="67"/>
        <v>40962.860655555553</v>
      </c>
    </row>
    <row r="1072" spans="1:20" ht="48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7">
        <f t="shared" si="64"/>
        <v>7.0000000000000001E-3</v>
      </c>
      <c r="P1072" s="9">
        <f t="shared" si="65"/>
        <v>35</v>
      </c>
      <c r="Q1072" s="2" t="s">
        <v>8311</v>
      </c>
      <c r="R1072" s="2" t="s">
        <v>8333</v>
      </c>
      <c r="S1072" s="14">
        <f t="shared" si="66"/>
        <v>41163.011828703704</v>
      </c>
      <c r="T1072" s="14">
        <f t="shared" si="67"/>
        <v>40558.451355555553</v>
      </c>
    </row>
    <row r="1073" spans="1:20" ht="48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7">
        <f t="shared" si="64"/>
        <v>0</v>
      </c>
      <c r="P1073" s="9" t="e">
        <f t="shared" si="65"/>
        <v>#DIV/0!</v>
      </c>
      <c r="Q1073" s="2" t="s">
        <v>8311</v>
      </c>
      <c r="R1073" s="2" t="s">
        <v>8333</v>
      </c>
      <c r="S1073" s="14">
        <f t="shared" si="66"/>
        <v>42295.753391203703</v>
      </c>
      <c r="T1073" s="14">
        <f t="shared" si="67"/>
        <v>41655.523255555556</v>
      </c>
    </row>
    <row r="1074" spans="1:20" ht="48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7">
        <f t="shared" si="64"/>
        <v>6.8000000000000005E-4</v>
      </c>
      <c r="P1074" s="9">
        <f t="shared" si="65"/>
        <v>12.75</v>
      </c>
      <c r="Q1074" s="2" t="s">
        <v>8311</v>
      </c>
      <c r="R1074" s="2" t="s">
        <v>8333</v>
      </c>
      <c r="S1074" s="14">
        <f t="shared" si="66"/>
        <v>41645.832141203704</v>
      </c>
      <c r="T1074" s="14">
        <f t="shared" si="67"/>
        <v>41031.558855555559</v>
      </c>
    </row>
    <row r="1075" spans="1:20" ht="32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7">
        <f t="shared" si="64"/>
        <v>1.3333333333333334E-2</v>
      </c>
      <c r="P1075" s="9">
        <f t="shared" si="65"/>
        <v>10</v>
      </c>
      <c r="Q1075" s="2" t="s">
        <v>8311</v>
      </c>
      <c r="R1075" s="2" t="s">
        <v>8333</v>
      </c>
      <c r="S1075" s="14">
        <f t="shared" si="66"/>
        <v>40802.964594907404</v>
      </c>
      <c r="T1075" s="14">
        <f t="shared" si="67"/>
        <v>40222.40601111111</v>
      </c>
    </row>
    <row r="1076" spans="1:20" ht="48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7">
        <f t="shared" si="64"/>
        <v>6.3092592592592589E-2</v>
      </c>
      <c r="P1076" s="9">
        <f t="shared" si="65"/>
        <v>113.56666666666666</v>
      </c>
      <c r="Q1076" s="2" t="s">
        <v>8311</v>
      </c>
      <c r="R1076" s="2" t="s">
        <v>8333</v>
      </c>
      <c r="S1076" s="14">
        <f t="shared" si="66"/>
        <v>41613.172974537039</v>
      </c>
      <c r="T1076" s="14">
        <f t="shared" si="67"/>
        <v>41000.206055555558</v>
      </c>
    </row>
    <row r="1077" spans="1:20" ht="32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7">
        <f t="shared" si="64"/>
        <v>4.4999999999999998E-2</v>
      </c>
      <c r="P1077" s="9">
        <f t="shared" si="65"/>
        <v>15</v>
      </c>
      <c r="Q1077" s="2" t="s">
        <v>8311</v>
      </c>
      <c r="R1077" s="2" t="s">
        <v>8333</v>
      </c>
      <c r="S1077" s="14">
        <f t="shared" si="66"/>
        <v>41005.904120370367</v>
      </c>
      <c r="T1077" s="14">
        <f t="shared" si="67"/>
        <v>40417.227955555558</v>
      </c>
    </row>
    <row r="1078" spans="1:20" ht="48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7">
        <f t="shared" si="64"/>
        <v>0.62765333333333329</v>
      </c>
      <c r="P1078" s="9">
        <f t="shared" si="65"/>
        <v>48.281025641025643</v>
      </c>
      <c r="Q1078" s="2" t="s">
        <v>8311</v>
      </c>
      <c r="R1078" s="2" t="s">
        <v>8333</v>
      </c>
      <c r="S1078" s="14">
        <f t="shared" si="66"/>
        <v>41838.377893518518</v>
      </c>
      <c r="T1078" s="14">
        <f t="shared" si="67"/>
        <v>41240.402777777781</v>
      </c>
    </row>
    <row r="1079" spans="1:20" ht="48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7">
        <f t="shared" si="64"/>
        <v>0.29376000000000002</v>
      </c>
      <c r="P1079" s="9">
        <f t="shared" si="65"/>
        <v>43.976047904191617</v>
      </c>
      <c r="Q1079" s="2" t="s">
        <v>8311</v>
      </c>
      <c r="R1079" s="2" t="s">
        <v>8333</v>
      </c>
      <c r="S1079" s="14">
        <f t="shared" si="66"/>
        <v>42353.16679398148</v>
      </c>
      <c r="T1079" s="14">
        <f t="shared" si="67"/>
        <v>41710.600122222226</v>
      </c>
    </row>
    <row r="1080" spans="1:20" ht="48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7">
        <f t="shared" si="64"/>
        <v>7.4999999999999997E-2</v>
      </c>
      <c r="P1080" s="9">
        <f t="shared" si="65"/>
        <v>9</v>
      </c>
      <c r="Q1080" s="2" t="s">
        <v>8311</v>
      </c>
      <c r="R1080" s="2" t="s">
        <v>8333</v>
      </c>
      <c r="S1080" s="14">
        <f t="shared" si="66"/>
        <v>40701.195844907408</v>
      </c>
      <c r="T1080" s="14">
        <f t="shared" si="67"/>
        <v>40139.108011111108</v>
      </c>
    </row>
    <row r="1081" spans="1:20" ht="48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7">
        <f t="shared" si="64"/>
        <v>2.6076923076923077E-2</v>
      </c>
      <c r="P1081" s="9">
        <f t="shared" si="65"/>
        <v>37.666666666666664</v>
      </c>
      <c r="Q1081" s="2" t="s">
        <v>8311</v>
      </c>
      <c r="R1081" s="2" t="s">
        <v>8333</v>
      </c>
      <c r="S1081" s="14">
        <f t="shared" si="66"/>
        <v>42479.566388888896</v>
      </c>
      <c r="T1081" s="14">
        <f t="shared" si="67"/>
        <v>41827.143733333338</v>
      </c>
    </row>
    <row r="1082" spans="1:20" ht="48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7">
        <f t="shared" si="64"/>
        <v>9.1050000000000006E-2</v>
      </c>
      <c r="P1082" s="9">
        <f t="shared" si="65"/>
        <v>18.581632653061224</v>
      </c>
      <c r="Q1082" s="2" t="s">
        <v>8311</v>
      </c>
      <c r="R1082" s="2" t="s">
        <v>8333</v>
      </c>
      <c r="S1082" s="14">
        <f t="shared" si="66"/>
        <v>41740.138113425928</v>
      </c>
      <c r="T1082" s="14">
        <f t="shared" si="67"/>
        <v>41122.092588888889</v>
      </c>
    </row>
    <row r="1083" spans="1:20" ht="48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7">
        <f t="shared" si="64"/>
        <v>1.7647058823529413E-4</v>
      </c>
      <c r="P1083" s="9">
        <f t="shared" si="65"/>
        <v>3</v>
      </c>
      <c r="Q1083" s="2" t="s">
        <v>8311</v>
      </c>
      <c r="R1083" s="2" t="s">
        <v>8333</v>
      </c>
      <c r="S1083" s="14">
        <f t="shared" si="66"/>
        <v>42002.926990740743</v>
      </c>
      <c r="T1083" s="14">
        <f t="shared" si="67"/>
        <v>41374.369911111113</v>
      </c>
    </row>
    <row r="1084" spans="1:20" ht="32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7">
        <f t="shared" si="64"/>
        <v>5.5999999999999999E-3</v>
      </c>
      <c r="P1084" s="9">
        <f t="shared" si="65"/>
        <v>18.666666666666668</v>
      </c>
      <c r="Q1084" s="2" t="s">
        <v>8311</v>
      </c>
      <c r="R1084" s="2" t="s">
        <v>8333</v>
      </c>
      <c r="S1084" s="14">
        <f t="shared" si="66"/>
        <v>41101.906111111115</v>
      </c>
      <c r="T1084" s="14">
        <f t="shared" si="67"/>
        <v>40509.389866666665</v>
      </c>
    </row>
    <row r="1085" spans="1:20" ht="48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7">
        <f t="shared" si="64"/>
        <v>8.2000000000000007E-3</v>
      </c>
      <c r="P1085" s="9">
        <f t="shared" si="65"/>
        <v>410</v>
      </c>
      <c r="Q1085" s="2" t="s">
        <v>8311</v>
      </c>
      <c r="R1085" s="2" t="s">
        <v>8333</v>
      </c>
      <c r="S1085" s="14">
        <f t="shared" si="66"/>
        <v>41793.659525462965</v>
      </c>
      <c r="T1085" s="14">
        <f t="shared" si="67"/>
        <v>41202.273144444443</v>
      </c>
    </row>
    <row r="1086" spans="1:20" ht="16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7">
        <f t="shared" si="64"/>
        <v>0</v>
      </c>
      <c r="P1086" s="9" t="e">
        <f t="shared" si="65"/>
        <v>#DIV/0!</v>
      </c>
      <c r="Q1086" s="2" t="s">
        <v>8311</v>
      </c>
      <c r="R1086" s="2" t="s">
        <v>8333</v>
      </c>
      <c r="S1086" s="14">
        <f t="shared" si="66"/>
        <v>41829.912083333329</v>
      </c>
      <c r="T1086" s="14">
        <f t="shared" si="67"/>
        <v>41208.275600000001</v>
      </c>
    </row>
    <row r="1087" spans="1:20" ht="32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7">
        <f t="shared" si="64"/>
        <v>3.4200000000000001E-2</v>
      </c>
      <c r="P1087" s="9">
        <f t="shared" si="65"/>
        <v>114</v>
      </c>
      <c r="Q1087" s="2" t="s">
        <v>8311</v>
      </c>
      <c r="R1087" s="2" t="s">
        <v>8333</v>
      </c>
      <c r="S1087" s="14">
        <f t="shared" si="66"/>
        <v>42413.671006944445</v>
      </c>
      <c r="T1087" s="14">
        <f t="shared" si="67"/>
        <v>41768.644166666665</v>
      </c>
    </row>
    <row r="1088" spans="1:20" ht="16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7">
        <f t="shared" si="64"/>
        <v>8.3333333333333339E-4</v>
      </c>
      <c r="P1088" s="9">
        <f t="shared" si="65"/>
        <v>7.5</v>
      </c>
      <c r="Q1088" s="2" t="s">
        <v>8311</v>
      </c>
      <c r="R1088" s="2" t="s">
        <v>8333</v>
      </c>
      <c r="S1088" s="14">
        <f t="shared" si="66"/>
        <v>41845.866793981484</v>
      </c>
      <c r="T1088" s="14">
        <f t="shared" si="67"/>
        <v>41223.592122222224</v>
      </c>
    </row>
    <row r="1089" spans="1:20" ht="48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7">
        <f t="shared" si="64"/>
        <v>0</v>
      </c>
      <c r="P1089" s="9" t="e">
        <f t="shared" si="65"/>
        <v>#DIV/0!</v>
      </c>
      <c r="Q1089" s="2" t="s">
        <v>8311</v>
      </c>
      <c r="R1089" s="2" t="s">
        <v>8333</v>
      </c>
      <c r="S1089" s="14">
        <f t="shared" si="66"/>
        <v>41775.713969907411</v>
      </c>
      <c r="T1089" s="14">
        <f t="shared" si="67"/>
        <v>41156.245411111115</v>
      </c>
    </row>
    <row r="1090" spans="1:20" ht="32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7">
        <f t="shared" si="64"/>
        <v>0.14182977777777778</v>
      </c>
      <c r="P1090" s="9">
        <f t="shared" si="65"/>
        <v>43.41727891156463</v>
      </c>
      <c r="Q1090" s="2" t="s">
        <v>8311</v>
      </c>
      <c r="R1090" s="2" t="s">
        <v>8333</v>
      </c>
      <c r="S1090" s="14">
        <f t="shared" si="66"/>
        <v>41723.799386574072</v>
      </c>
      <c r="T1090" s="14">
        <f t="shared" si="67"/>
        <v>41106.407411111111</v>
      </c>
    </row>
    <row r="1091" spans="1:20" ht="32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68">E1091/D1091</f>
        <v>7.8266666666666665E-2</v>
      </c>
      <c r="P1091" s="9">
        <f t="shared" ref="P1091:P1154" si="69">AVERAGE(E1091/L1091)</f>
        <v>23.959183673469386</v>
      </c>
      <c r="Q1091" s="2" t="s">
        <v>8311</v>
      </c>
      <c r="R1091" s="2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(((I1091/60)/60)/25)+DATE(1970,1,1)</f>
        <v>41516.701944444445</v>
      </c>
    </row>
    <row r="1092" spans="1:20" ht="48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7">
        <f t="shared" si="68"/>
        <v>3.8464497269020693E-4</v>
      </c>
      <c r="P1092" s="9">
        <f t="shared" si="69"/>
        <v>5</v>
      </c>
      <c r="Q1092" s="2" t="s">
        <v>8311</v>
      </c>
      <c r="R1092" s="2" t="s">
        <v>8333</v>
      </c>
      <c r="S1092" s="14">
        <f t="shared" si="70"/>
        <v>42123.185798611114</v>
      </c>
      <c r="T1092" s="14">
        <f t="shared" si="71"/>
        <v>41489.818366666666</v>
      </c>
    </row>
    <row r="1093" spans="1:20" ht="48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7">
        <f t="shared" si="68"/>
        <v>0.125</v>
      </c>
      <c r="P1093" s="9">
        <f t="shared" si="69"/>
        <v>12.5</v>
      </c>
      <c r="Q1093" s="2" t="s">
        <v>8311</v>
      </c>
      <c r="R1093" s="2" t="s">
        <v>8333</v>
      </c>
      <c r="S1093" s="14">
        <f t="shared" si="70"/>
        <v>42440.820277777777</v>
      </c>
      <c r="T1093" s="14">
        <f t="shared" si="71"/>
        <v>41794.707466666667</v>
      </c>
    </row>
    <row r="1094" spans="1:20" ht="48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7">
        <f t="shared" si="68"/>
        <v>1.0500000000000001E-2</v>
      </c>
      <c r="P1094" s="9">
        <f t="shared" si="69"/>
        <v>3</v>
      </c>
      <c r="Q1094" s="2" t="s">
        <v>8311</v>
      </c>
      <c r="R1094" s="2" t="s">
        <v>8333</v>
      </c>
      <c r="S1094" s="14">
        <f t="shared" si="70"/>
        <v>41250.025902777779</v>
      </c>
      <c r="T1094" s="14">
        <f t="shared" si="71"/>
        <v>40651.584866666672</v>
      </c>
    </row>
    <row r="1095" spans="1:20" ht="48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7">
        <f t="shared" si="68"/>
        <v>0.14083333333333334</v>
      </c>
      <c r="P1095" s="9">
        <f t="shared" si="69"/>
        <v>10.5625</v>
      </c>
      <c r="Q1095" s="2" t="s">
        <v>8311</v>
      </c>
      <c r="R1095" s="2" t="s">
        <v>8333</v>
      </c>
      <c r="S1095" s="14">
        <f t="shared" si="70"/>
        <v>42396.973807870367</v>
      </c>
      <c r="T1095" s="14">
        <f t="shared" si="71"/>
        <v>41738.254855555555</v>
      </c>
    </row>
    <row r="1096" spans="1:20" ht="48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7">
        <f t="shared" si="68"/>
        <v>0.18300055555555556</v>
      </c>
      <c r="P1096" s="9">
        <f t="shared" si="69"/>
        <v>122.00037037037038</v>
      </c>
      <c r="Q1096" s="2" t="s">
        <v>8311</v>
      </c>
      <c r="R1096" s="2" t="s">
        <v>8333</v>
      </c>
      <c r="S1096" s="14">
        <f t="shared" si="70"/>
        <v>40795.713344907403</v>
      </c>
      <c r="T1096" s="14">
        <f t="shared" si="71"/>
        <v>40215.444811111112</v>
      </c>
    </row>
    <row r="1097" spans="1:20" ht="48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7">
        <f t="shared" si="68"/>
        <v>5.0347999999999997E-2</v>
      </c>
      <c r="P1097" s="9">
        <f t="shared" si="69"/>
        <v>267.80851063829789</v>
      </c>
      <c r="Q1097" s="2" t="s">
        <v>8311</v>
      </c>
      <c r="R1097" s="2" t="s">
        <v>8333</v>
      </c>
      <c r="S1097" s="14">
        <f t="shared" si="70"/>
        <v>41486.537268518521</v>
      </c>
      <c r="T1097" s="14">
        <f t="shared" si="71"/>
        <v>40878.635777777774</v>
      </c>
    </row>
    <row r="1098" spans="1:20" ht="48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7">
        <f t="shared" si="68"/>
        <v>0.17933333333333334</v>
      </c>
      <c r="P1098" s="9">
        <f t="shared" si="69"/>
        <v>74.206896551724142</v>
      </c>
      <c r="Q1098" s="2" t="s">
        <v>8311</v>
      </c>
      <c r="R1098" s="2" t="s">
        <v>8333</v>
      </c>
      <c r="S1098" s="14">
        <f t="shared" si="70"/>
        <v>41885.51798611111</v>
      </c>
      <c r="T1098" s="14">
        <f t="shared" si="71"/>
        <v>41262.26</v>
      </c>
    </row>
    <row r="1099" spans="1:20" ht="48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7">
        <f t="shared" si="68"/>
        <v>4.6999999999999999E-4</v>
      </c>
      <c r="P1099" s="9">
        <f t="shared" si="69"/>
        <v>6.7142857142857144</v>
      </c>
      <c r="Q1099" s="2" t="s">
        <v>8311</v>
      </c>
      <c r="R1099" s="2" t="s">
        <v>8333</v>
      </c>
      <c r="S1099" s="14">
        <f t="shared" si="70"/>
        <v>41660.792557870373</v>
      </c>
      <c r="T1099" s="14">
        <f t="shared" si="71"/>
        <v>41055.520855555558</v>
      </c>
    </row>
    <row r="1100" spans="1:20" ht="32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7">
        <f t="shared" si="68"/>
        <v>7.2120000000000004E-2</v>
      </c>
      <c r="P1100" s="9">
        <f t="shared" si="69"/>
        <v>81.954545454545453</v>
      </c>
      <c r="Q1100" s="2" t="s">
        <v>8311</v>
      </c>
      <c r="R1100" s="2" t="s">
        <v>8333</v>
      </c>
      <c r="S1100" s="14">
        <f t="shared" si="70"/>
        <v>41712.762673611112</v>
      </c>
      <c r="T1100" s="14">
        <f t="shared" si="71"/>
        <v>41095.812166666663</v>
      </c>
    </row>
    <row r="1101" spans="1:20" ht="48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7">
        <f t="shared" si="68"/>
        <v>5.0000000000000001E-3</v>
      </c>
      <c r="P1101" s="9">
        <f t="shared" si="69"/>
        <v>25</v>
      </c>
      <c r="Q1101" s="2" t="s">
        <v>8311</v>
      </c>
      <c r="R1101" s="2" t="s">
        <v>8333</v>
      </c>
      <c r="S1101" s="14">
        <f t="shared" si="70"/>
        <v>42107.836435185185</v>
      </c>
      <c r="T1101" s="14">
        <f t="shared" si="71"/>
        <v>41475.082977777776</v>
      </c>
    </row>
    <row r="1102" spans="1:20" ht="48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7">
        <f t="shared" si="68"/>
        <v>2.5000000000000001E-2</v>
      </c>
      <c r="P1102" s="9">
        <f t="shared" si="69"/>
        <v>10</v>
      </c>
      <c r="Q1102" s="2" t="s">
        <v>8311</v>
      </c>
      <c r="R1102" s="2" t="s">
        <v>8333</v>
      </c>
      <c r="S1102" s="14">
        <f t="shared" si="70"/>
        <v>42384.110775462963</v>
      </c>
      <c r="T1102" s="14">
        <f t="shared" si="71"/>
        <v>41740.306344444441</v>
      </c>
    </row>
    <row r="1103" spans="1:20" ht="32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7">
        <f t="shared" si="68"/>
        <v>4.0999999999999999E-4</v>
      </c>
      <c r="P1103" s="9">
        <f t="shared" si="69"/>
        <v>6.833333333333333</v>
      </c>
      <c r="Q1103" s="2" t="s">
        <v>8311</v>
      </c>
      <c r="R1103" s="2" t="s">
        <v>8333</v>
      </c>
      <c r="S1103" s="14">
        <f t="shared" si="70"/>
        <v>42538.77243055556</v>
      </c>
      <c r="T1103" s="14">
        <f t="shared" si="71"/>
        <v>41885.887999999999</v>
      </c>
    </row>
    <row r="1104" spans="1:20" ht="48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7">
        <f t="shared" si="68"/>
        <v>5.3124999999999999E-2</v>
      </c>
      <c r="P1104" s="9">
        <f t="shared" si="69"/>
        <v>17.708333333333332</v>
      </c>
      <c r="Q1104" s="2" t="s">
        <v>8311</v>
      </c>
      <c r="R1104" s="2" t="s">
        <v>8333</v>
      </c>
      <c r="S1104" s="14">
        <f t="shared" si="70"/>
        <v>41577.045428240745</v>
      </c>
      <c r="T1104" s="14">
        <f t="shared" si="71"/>
        <v>40975.319333333333</v>
      </c>
    </row>
    <row r="1105" spans="1:20" ht="48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7">
        <f t="shared" si="68"/>
        <v>1.6199999999999999E-2</v>
      </c>
      <c r="P1105" s="9">
        <f t="shared" si="69"/>
        <v>16.2</v>
      </c>
      <c r="Q1105" s="2" t="s">
        <v>8311</v>
      </c>
      <c r="R1105" s="2" t="s">
        <v>8333</v>
      </c>
      <c r="S1105" s="14">
        <f t="shared" si="70"/>
        <v>42479.22210648148</v>
      </c>
      <c r="T1105" s="14">
        <f t="shared" si="71"/>
        <v>41860.413222222225</v>
      </c>
    </row>
    <row r="1106" spans="1:20" ht="48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7">
        <f t="shared" si="68"/>
        <v>4.9516666666666667E-2</v>
      </c>
      <c r="P1106" s="9">
        <f t="shared" si="69"/>
        <v>80.297297297297291</v>
      </c>
      <c r="Q1106" s="2" t="s">
        <v>8311</v>
      </c>
      <c r="R1106" s="2" t="s">
        <v>8333</v>
      </c>
      <c r="S1106" s="14">
        <f t="shared" si="70"/>
        <v>41771.40996527778</v>
      </c>
      <c r="T1106" s="14">
        <f t="shared" si="71"/>
        <v>41152.113566666667</v>
      </c>
    </row>
    <row r="1107" spans="1:20" ht="48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7">
        <f t="shared" si="68"/>
        <v>1.5900000000000001E-3</v>
      </c>
      <c r="P1107" s="9">
        <f t="shared" si="69"/>
        <v>71.55</v>
      </c>
      <c r="Q1107" s="2" t="s">
        <v>8311</v>
      </c>
      <c r="R1107" s="2" t="s">
        <v>8333</v>
      </c>
      <c r="S1107" s="14">
        <f t="shared" si="70"/>
        <v>41692.135729166665</v>
      </c>
      <c r="T1107" s="14">
        <f t="shared" si="71"/>
        <v>41075.970300000001</v>
      </c>
    </row>
    <row r="1108" spans="1:20" ht="48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7">
        <f t="shared" si="68"/>
        <v>0.41249999999999998</v>
      </c>
      <c r="P1108" s="9">
        <f t="shared" si="69"/>
        <v>23.571428571428573</v>
      </c>
      <c r="Q1108" s="2" t="s">
        <v>8311</v>
      </c>
      <c r="R1108" s="2" t="s">
        <v>8333</v>
      </c>
      <c r="S1108" s="14">
        <f t="shared" si="70"/>
        <v>40973.740451388891</v>
      </c>
      <c r="T1108" s="14">
        <f t="shared" si="71"/>
        <v>40386.310833333337</v>
      </c>
    </row>
    <row r="1109" spans="1:20" ht="64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7">
        <f t="shared" si="68"/>
        <v>0</v>
      </c>
      <c r="P1109" s="9" t="e">
        <f t="shared" si="69"/>
        <v>#DIV/0!</v>
      </c>
      <c r="Q1109" s="2" t="s">
        <v>8311</v>
      </c>
      <c r="R1109" s="2" t="s">
        <v>8333</v>
      </c>
      <c r="S1109" s="14">
        <f t="shared" si="70"/>
        <v>41813.861388888887</v>
      </c>
      <c r="T1109" s="14">
        <f t="shared" si="71"/>
        <v>41192.866933333331</v>
      </c>
    </row>
    <row r="1110" spans="1:20" ht="48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7">
        <f t="shared" si="68"/>
        <v>2.93E-2</v>
      </c>
      <c r="P1110" s="9">
        <f t="shared" si="69"/>
        <v>34.88095238095238</v>
      </c>
      <c r="Q1110" s="2" t="s">
        <v>8311</v>
      </c>
      <c r="R1110" s="2" t="s">
        <v>8333</v>
      </c>
      <c r="S1110" s="14">
        <f t="shared" si="70"/>
        <v>40952.636979166666</v>
      </c>
      <c r="T1110" s="14">
        <f t="shared" si="71"/>
        <v>40394.851499999997</v>
      </c>
    </row>
    <row r="1111" spans="1:20" ht="48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7">
        <f t="shared" si="68"/>
        <v>4.4999999999999997E-3</v>
      </c>
      <c r="P1111" s="9">
        <f t="shared" si="69"/>
        <v>15</v>
      </c>
      <c r="Q1111" s="2" t="s">
        <v>8311</v>
      </c>
      <c r="R1111" s="2" t="s">
        <v>8333</v>
      </c>
      <c r="S1111" s="14">
        <f t="shared" si="70"/>
        <v>42662.752199074079</v>
      </c>
      <c r="T1111" s="14">
        <f t="shared" si="71"/>
        <v>42007.842111111109</v>
      </c>
    </row>
    <row r="1112" spans="1:20" ht="48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7">
        <f t="shared" si="68"/>
        <v>5.1000000000000004E-3</v>
      </c>
      <c r="P1112" s="9">
        <f t="shared" si="69"/>
        <v>23.181818181818183</v>
      </c>
      <c r="Q1112" s="2" t="s">
        <v>8311</v>
      </c>
      <c r="R1112" s="2" t="s">
        <v>8333</v>
      </c>
      <c r="S1112" s="14">
        <f t="shared" si="70"/>
        <v>41220.933124999996</v>
      </c>
      <c r="T1112" s="14">
        <f t="shared" si="71"/>
        <v>40623.6558</v>
      </c>
    </row>
    <row r="1113" spans="1:20" ht="48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7">
        <f t="shared" si="68"/>
        <v>4.0000000000000002E-4</v>
      </c>
      <c r="P1113" s="9">
        <f t="shared" si="69"/>
        <v>1</v>
      </c>
      <c r="Q1113" s="2" t="s">
        <v>8311</v>
      </c>
      <c r="R1113" s="2" t="s">
        <v>8333</v>
      </c>
      <c r="S1113" s="14">
        <f t="shared" si="70"/>
        <v>42347.203587962969</v>
      </c>
      <c r="T1113" s="14">
        <f t="shared" si="71"/>
        <v>41704.875444444449</v>
      </c>
    </row>
    <row r="1114" spans="1:20" ht="48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7">
        <f t="shared" si="68"/>
        <v>0.35537409090909089</v>
      </c>
      <c r="P1114" s="9">
        <f t="shared" si="69"/>
        <v>100.23371794871794</v>
      </c>
      <c r="Q1114" s="2" t="s">
        <v>8311</v>
      </c>
      <c r="R1114" s="2" t="s">
        <v>8333</v>
      </c>
      <c r="S1114" s="14">
        <f t="shared" si="70"/>
        <v>41963.759386574078</v>
      </c>
      <c r="T1114" s="14">
        <f t="shared" si="71"/>
        <v>41365.18</v>
      </c>
    </row>
    <row r="1115" spans="1:20" ht="48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7">
        <f t="shared" si="68"/>
        <v>5.0000000000000001E-3</v>
      </c>
      <c r="P1115" s="9">
        <f t="shared" si="69"/>
        <v>5</v>
      </c>
      <c r="Q1115" s="2" t="s">
        <v>8311</v>
      </c>
      <c r="R1115" s="2" t="s">
        <v>8333</v>
      </c>
      <c r="S1115" s="14">
        <f t="shared" si="70"/>
        <v>41835.977083333331</v>
      </c>
      <c r="T1115" s="14">
        <f t="shared" si="71"/>
        <v>41214.097999999998</v>
      </c>
    </row>
    <row r="1116" spans="1:20" ht="48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7">
        <f t="shared" si="68"/>
        <v>1.6666666666666668E-3</v>
      </c>
      <c r="P1116" s="9">
        <f t="shared" si="69"/>
        <v>3.3333333333333335</v>
      </c>
      <c r="Q1116" s="2" t="s">
        <v>8311</v>
      </c>
      <c r="R1116" s="2" t="s">
        <v>8333</v>
      </c>
      <c r="S1116" s="14">
        <f t="shared" si="70"/>
        <v>41526.345914351856</v>
      </c>
      <c r="T1116" s="14">
        <f t="shared" si="71"/>
        <v>40916.852077777781</v>
      </c>
    </row>
    <row r="1117" spans="1:20" ht="48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7">
        <f t="shared" si="68"/>
        <v>1.325E-3</v>
      </c>
      <c r="P1117" s="9">
        <f t="shared" si="69"/>
        <v>13.25</v>
      </c>
      <c r="Q1117" s="2" t="s">
        <v>8311</v>
      </c>
      <c r="R1117" s="2" t="s">
        <v>8333</v>
      </c>
      <c r="S1117" s="14">
        <f t="shared" si="70"/>
        <v>42429.695543981477</v>
      </c>
      <c r="T1117" s="14">
        <f t="shared" si="71"/>
        <v>41784.027722222221</v>
      </c>
    </row>
    <row r="1118" spans="1:20" ht="32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7">
        <f t="shared" si="68"/>
        <v>3.5704000000000004E-4</v>
      </c>
      <c r="P1118" s="9">
        <f t="shared" si="69"/>
        <v>17.852</v>
      </c>
      <c r="Q1118" s="2" t="s">
        <v>8311</v>
      </c>
      <c r="R1118" s="2" t="s">
        <v>8333</v>
      </c>
      <c r="S1118" s="14">
        <f t="shared" si="70"/>
        <v>41009.847314814811</v>
      </c>
      <c r="T1118" s="14">
        <f t="shared" si="71"/>
        <v>40449.813422222222</v>
      </c>
    </row>
    <row r="1119" spans="1:20" ht="48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7">
        <f t="shared" si="68"/>
        <v>8.3000000000000004E-2</v>
      </c>
      <c r="P1119" s="9">
        <f t="shared" si="69"/>
        <v>10.375</v>
      </c>
      <c r="Q1119" s="2" t="s">
        <v>8311</v>
      </c>
      <c r="R1119" s="2" t="s">
        <v>8333</v>
      </c>
      <c r="S1119" s="14">
        <f t="shared" si="70"/>
        <v>42333.598530092597</v>
      </c>
      <c r="T1119" s="14">
        <f t="shared" si="71"/>
        <v>41691.81458888889</v>
      </c>
    </row>
    <row r="1120" spans="1:20" ht="48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7">
        <f t="shared" si="68"/>
        <v>2.4222222222222221E-2</v>
      </c>
      <c r="P1120" s="9">
        <f t="shared" si="69"/>
        <v>36.333333333333336</v>
      </c>
      <c r="Q1120" s="2" t="s">
        <v>8311</v>
      </c>
      <c r="R1120" s="2" t="s">
        <v>8333</v>
      </c>
      <c r="S1120" s="14">
        <f t="shared" si="70"/>
        <v>41704.16642361111</v>
      </c>
      <c r="T1120" s="14">
        <f t="shared" si="71"/>
        <v>41087.519766666665</v>
      </c>
    </row>
    <row r="1121" spans="1:20" ht="48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7">
        <f t="shared" si="68"/>
        <v>2.3809523809523812E-3</v>
      </c>
      <c r="P1121" s="9">
        <f t="shared" si="69"/>
        <v>5</v>
      </c>
      <c r="Q1121" s="2" t="s">
        <v>8311</v>
      </c>
      <c r="R1121" s="2" t="s">
        <v>8333</v>
      </c>
      <c r="S1121" s="14">
        <f t="shared" si="70"/>
        <v>41722.792407407411</v>
      </c>
      <c r="T1121" s="14">
        <f t="shared" si="71"/>
        <v>41089.120711111114</v>
      </c>
    </row>
    <row r="1122" spans="1:20" ht="32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7">
        <f t="shared" si="68"/>
        <v>0</v>
      </c>
      <c r="P1122" s="9" t="e">
        <f t="shared" si="69"/>
        <v>#DIV/0!</v>
      </c>
      <c r="Q1122" s="2" t="s">
        <v>8311</v>
      </c>
      <c r="R1122" s="2" t="s">
        <v>8333</v>
      </c>
      <c r="S1122" s="14">
        <f t="shared" si="70"/>
        <v>40799.872685185182</v>
      </c>
      <c r="T1122" s="14">
        <f t="shared" si="71"/>
        <v>40233.837777777779</v>
      </c>
    </row>
    <row r="1123" spans="1:20" ht="48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7">
        <f t="shared" si="68"/>
        <v>1.16E-4</v>
      </c>
      <c r="P1123" s="9">
        <f t="shared" si="69"/>
        <v>5.8</v>
      </c>
      <c r="Q1123" s="2" t="s">
        <v>8311</v>
      </c>
      <c r="R1123" s="2" t="s">
        <v>8333</v>
      </c>
      <c r="S1123" s="14">
        <f t="shared" si="70"/>
        <v>42412.934212962966</v>
      </c>
      <c r="T1123" s="14">
        <f t="shared" si="71"/>
        <v>41767.936844444441</v>
      </c>
    </row>
    <row r="1124" spans="1:20" ht="48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7">
        <f t="shared" si="68"/>
        <v>0</v>
      </c>
      <c r="P1124" s="9" t="e">
        <f t="shared" si="69"/>
        <v>#DIV/0!</v>
      </c>
      <c r="Q1124" s="2" t="s">
        <v>8311</v>
      </c>
      <c r="R1124" s="2" t="s">
        <v>8333</v>
      </c>
      <c r="S1124" s="14">
        <f t="shared" si="70"/>
        <v>41410.703993055555</v>
      </c>
      <c r="T1124" s="14">
        <f t="shared" si="71"/>
        <v>40790.47583333333</v>
      </c>
    </row>
    <row r="1125" spans="1:20" ht="48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7">
        <f t="shared" si="68"/>
        <v>2.2000000000000001E-3</v>
      </c>
      <c r="P1125" s="9">
        <f t="shared" si="69"/>
        <v>3.6666666666666665</v>
      </c>
      <c r="Q1125" s="2" t="s">
        <v>8311</v>
      </c>
      <c r="R1125" s="2" t="s">
        <v>8333</v>
      </c>
      <c r="S1125" s="14">
        <f t="shared" si="70"/>
        <v>41718.5237037037</v>
      </c>
      <c r="T1125" s="14">
        <f t="shared" si="71"/>
        <v>41101.342755555554</v>
      </c>
    </row>
    <row r="1126" spans="1:20" ht="48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7">
        <f t="shared" si="68"/>
        <v>4.7222222222222223E-3</v>
      </c>
      <c r="P1126" s="9">
        <f t="shared" si="69"/>
        <v>60.714285714285715</v>
      </c>
      <c r="Q1126" s="2" t="s">
        <v>8311</v>
      </c>
      <c r="R1126" s="2" t="s">
        <v>8334</v>
      </c>
      <c r="S1126" s="14">
        <f t="shared" si="70"/>
        <v>42094.667256944449</v>
      </c>
      <c r="T1126" s="14">
        <f t="shared" si="71"/>
        <v>41462.440566666672</v>
      </c>
    </row>
    <row r="1127" spans="1:20" ht="48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7">
        <f t="shared" si="68"/>
        <v>0</v>
      </c>
      <c r="P1127" s="9" t="e">
        <f t="shared" si="69"/>
        <v>#DIV/0!</v>
      </c>
      <c r="Q1127" s="2" t="s">
        <v>8311</v>
      </c>
      <c r="R1127" s="2" t="s">
        <v>8334</v>
      </c>
      <c r="S1127" s="14">
        <f t="shared" si="70"/>
        <v>42212.624189814815</v>
      </c>
      <c r="T1127" s="14">
        <f t="shared" si="71"/>
        <v>41604.479222222224</v>
      </c>
    </row>
    <row r="1128" spans="1:20" ht="32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7">
        <f t="shared" si="68"/>
        <v>5.0000000000000001E-3</v>
      </c>
      <c r="P1128" s="9">
        <f t="shared" si="69"/>
        <v>5</v>
      </c>
      <c r="Q1128" s="2" t="s">
        <v>8311</v>
      </c>
      <c r="R1128" s="2" t="s">
        <v>8334</v>
      </c>
      <c r="S1128" s="14">
        <f t="shared" si="70"/>
        <v>42535.327476851846</v>
      </c>
      <c r="T1128" s="14">
        <f t="shared" si="71"/>
        <v>41885.474377777777</v>
      </c>
    </row>
    <row r="1129" spans="1:20" ht="64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7">
        <f t="shared" si="68"/>
        <v>1.6714285714285713E-2</v>
      </c>
      <c r="P1129" s="9">
        <f t="shared" si="69"/>
        <v>25.434782608695652</v>
      </c>
      <c r="Q1129" s="2" t="s">
        <v>8311</v>
      </c>
      <c r="R1129" s="2" t="s">
        <v>8334</v>
      </c>
      <c r="S1129" s="14">
        <f t="shared" si="70"/>
        <v>41926.854166666664</v>
      </c>
      <c r="T1129" s="14">
        <f t="shared" si="71"/>
        <v>41302.339999999997</v>
      </c>
    </row>
    <row r="1130" spans="1:20" ht="16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7">
        <f t="shared" si="68"/>
        <v>1E-3</v>
      </c>
      <c r="P1130" s="9">
        <f t="shared" si="69"/>
        <v>1</v>
      </c>
      <c r="Q1130" s="2" t="s">
        <v>8311</v>
      </c>
      <c r="R1130" s="2" t="s">
        <v>8334</v>
      </c>
      <c r="S1130" s="14">
        <f t="shared" si="70"/>
        <v>41828.649502314816</v>
      </c>
      <c r="T1130" s="14">
        <f t="shared" si="71"/>
        <v>41207.063522222226</v>
      </c>
    </row>
    <row r="1131" spans="1:20" ht="48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7">
        <f t="shared" si="68"/>
        <v>1.0499999999999999E-3</v>
      </c>
      <c r="P1131" s="9">
        <f t="shared" si="69"/>
        <v>10.5</v>
      </c>
      <c r="Q1131" s="2" t="s">
        <v>8311</v>
      </c>
      <c r="R1131" s="2" t="s">
        <v>8334</v>
      </c>
      <c r="S1131" s="14">
        <f t="shared" si="70"/>
        <v>42496.264965277776</v>
      </c>
      <c r="T1131" s="14">
        <f t="shared" si="71"/>
        <v>41847.974366666669</v>
      </c>
    </row>
    <row r="1132" spans="1:20" ht="48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7">
        <f t="shared" si="68"/>
        <v>2.2000000000000001E-3</v>
      </c>
      <c r="P1132" s="9">
        <f t="shared" si="69"/>
        <v>3.6666666666666665</v>
      </c>
      <c r="Q1132" s="2" t="s">
        <v>8311</v>
      </c>
      <c r="R1132" s="2" t="s">
        <v>8334</v>
      </c>
      <c r="S1132" s="14">
        <f t="shared" si="70"/>
        <v>41908.996527777781</v>
      </c>
      <c r="T1132" s="14">
        <f t="shared" si="71"/>
        <v>41313.036666666667</v>
      </c>
    </row>
    <row r="1133" spans="1:20" ht="48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7">
        <f t="shared" si="68"/>
        <v>0</v>
      </c>
      <c r="P1133" s="9" t="e">
        <f t="shared" si="69"/>
        <v>#DIV/0!</v>
      </c>
      <c r="Q1133" s="2" t="s">
        <v>8311</v>
      </c>
      <c r="R1133" s="2" t="s">
        <v>8334</v>
      </c>
      <c r="S1133" s="14">
        <f t="shared" si="70"/>
        <v>42332.908194444448</v>
      </c>
      <c r="T1133" s="14">
        <f t="shared" si="71"/>
        <v>41691.151866666667</v>
      </c>
    </row>
    <row r="1134" spans="1:20" ht="48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7">
        <f t="shared" si="68"/>
        <v>0.14380000000000001</v>
      </c>
      <c r="P1134" s="9">
        <f t="shared" si="69"/>
        <v>110.61538461538461</v>
      </c>
      <c r="Q1134" s="2" t="s">
        <v>8311</v>
      </c>
      <c r="R1134" s="2" t="s">
        <v>8334</v>
      </c>
      <c r="S1134" s="14">
        <f t="shared" si="70"/>
        <v>42706.115405092598</v>
      </c>
      <c r="T1134" s="14">
        <f t="shared" si="71"/>
        <v>42049.430788888887</v>
      </c>
    </row>
    <row r="1135" spans="1:20" ht="48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7">
        <f t="shared" si="68"/>
        <v>6.6666666666666671E-3</v>
      </c>
      <c r="P1135" s="9">
        <f t="shared" si="69"/>
        <v>20</v>
      </c>
      <c r="Q1135" s="2" t="s">
        <v>8311</v>
      </c>
      <c r="R1135" s="2" t="s">
        <v>8334</v>
      </c>
      <c r="S1135" s="14">
        <f t="shared" si="70"/>
        <v>41821.407187500001</v>
      </c>
      <c r="T1135" s="14">
        <f t="shared" si="71"/>
        <v>41200.1109</v>
      </c>
    </row>
    <row r="1136" spans="1:20" ht="48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7">
        <f t="shared" si="68"/>
        <v>4.0000000000000003E-5</v>
      </c>
      <c r="P1136" s="9">
        <f t="shared" si="69"/>
        <v>1</v>
      </c>
      <c r="Q1136" s="2" t="s">
        <v>8311</v>
      </c>
      <c r="R1136" s="2" t="s">
        <v>8334</v>
      </c>
      <c r="S1136" s="14">
        <f t="shared" si="70"/>
        <v>41958.285046296296</v>
      </c>
      <c r="T1136" s="14">
        <f t="shared" si="71"/>
        <v>41316.061999999998</v>
      </c>
    </row>
    <row r="1137" spans="1:20" ht="64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7">
        <f t="shared" si="68"/>
        <v>0.05</v>
      </c>
      <c r="P1137" s="9">
        <f t="shared" si="69"/>
        <v>50</v>
      </c>
      <c r="Q1137" s="2" t="s">
        <v>8311</v>
      </c>
      <c r="R1137" s="2" t="s">
        <v>8334</v>
      </c>
      <c r="S1137" s="14">
        <f t="shared" si="70"/>
        <v>42558.989513888882</v>
      </c>
      <c r="T1137" s="14">
        <f t="shared" si="71"/>
        <v>41908.189933333328</v>
      </c>
    </row>
    <row r="1138" spans="1:20" ht="48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7">
        <f t="shared" si="68"/>
        <v>6.4439140811455853E-2</v>
      </c>
      <c r="P1138" s="9">
        <f t="shared" si="69"/>
        <v>45</v>
      </c>
      <c r="Q1138" s="2" t="s">
        <v>8311</v>
      </c>
      <c r="R1138" s="2" t="s">
        <v>8334</v>
      </c>
      <c r="S1138" s="14">
        <f t="shared" si="70"/>
        <v>42327.671631944439</v>
      </c>
      <c r="T1138" s="14">
        <f t="shared" si="71"/>
        <v>41686.124766666668</v>
      </c>
    </row>
    <row r="1139" spans="1:20" ht="48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7">
        <f t="shared" si="68"/>
        <v>0.39500000000000002</v>
      </c>
      <c r="P1139" s="9">
        <f t="shared" si="69"/>
        <v>253.2051282051282</v>
      </c>
      <c r="Q1139" s="2" t="s">
        <v>8311</v>
      </c>
      <c r="R1139" s="2" t="s">
        <v>8334</v>
      </c>
      <c r="S1139" s="14">
        <f t="shared" si="70"/>
        <v>42453.819687499999</v>
      </c>
      <c r="T1139" s="14">
        <f t="shared" si="71"/>
        <v>41807.226900000001</v>
      </c>
    </row>
    <row r="1140" spans="1:20" ht="48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7">
        <f t="shared" si="68"/>
        <v>3.5714285714285713E-3</v>
      </c>
      <c r="P1140" s="9">
        <f t="shared" si="69"/>
        <v>31.25</v>
      </c>
      <c r="Q1140" s="2" t="s">
        <v>8311</v>
      </c>
      <c r="R1140" s="2" t="s">
        <v>8334</v>
      </c>
      <c r="S1140" s="14">
        <f t="shared" si="70"/>
        <v>42736.9066087963</v>
      </c>
      <c r="T1140" s="14">
        <f t="shared" si="71"/>
        <v>42069.390344444444</v>
      </c>
    </row>
    <row r="1141" spans="1:20" ht="48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7">
        <f t="shared" si="68"/>
        <v>6.2500000000000001E-4</v>
      </c>
      <c r="P1141" s="9">
        <f t="shared" si="69"/>
        <v>5</v>
      </c>
      <c r="Q1141" s="2" t="s">
        <v>8311</v>
      </c>
      <c r="R1141" s="2" t="s">
        <v>8334</v>
      </c>
      <c r="S1141" s="14">
        <f t="shared" si="70"/>
        <v>41975.347523148142</v>
      </c>
      <c r="T1141" s="14">
        <f t="shared" si="71"/>
        <v>41347.893622222226</v>
      </c>
    </row>
    <row r="1142" spans="1:20" ht="48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7">
        <f t="shared" si="68"/>
        <v>0</v>
      </c>
      <c r="P1142" s="9" t="e">
        <f t="shared" si="69"/>
        <v>#DIV/0!</v>
      </c>
      <c r="Q1142" s="2" t="s">
        <v>8311</v>
      </c>
      <c r="R1142" s="2" t="s">
        <v>8334</v>
      </c>
      <c r="S1142" s="14">
        <f t="shared" si="70"/>
        <v>42192.462048611109</v>
      </c>
      <c r="T1142" s="14">
        <f t="shared" si="71"/>
        <v>41556.323566666666</v>
      </c>
    </row>
    <row r="1143" spans="1:20" ht="16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7">
        <f t="shared" si="68"/>
        <v>0</v>
      </c>
      <c r="P1143" s="9" t="e">
        <f t="shared" si="69"/>
        <v>#DIV/0!</v>
      </c>
      <c r="Q1143" s="2" t="s">
        <v>8311</v>
      </c>
      <c r="R1143" s="2" t="s">
        <v>8334</v>
      </c>
      <c r="S1143" s="14">
        <f t="shared" si="70"/>
        <v>42164.699652777781</v>
      </c>
      <c r="T1143" s="14">
        <f t="shared" si="71"/>
        <v>41529.671666666669</v>
      </c>
    </row>
    <row r="1144" spans="1:20" ht="48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7">
        <f t="shared" si="68"/>
        <v>0</v>
      </c>
      <c r="P1144" s="9" t="e">
        <f t="shared" si="69"/>
        <v>#DIV/0!</v>
      </c>
      <c r="Q1144" s="2" t="s">
        <v>8311</v>
      </c>
      <c r="R1144" s="2" t="s">
        <v>8334</v>
      </c>
      <c r="S1144" s="14">
        <f t="shared" si="70"/>
        <v>42022.006099537044</v>
      </c>
      <c r="T1144" s="14">
        <f t="shared" si="71"/>
        <v>41392.685855555559</v>
      </c>
    </row>
    <row r="1145" spans="1:20" ht="48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7">
        <f t="shared" si="68"/>
        <v>4.1333333333333335E-3</v>
      </c>
      <c r="P1145" s="9">
        <f t="shared" si="69"/>
        <v>23.25</v>
      </c>
      <c r="Q1145" s="2" t="s">
        <v>8311</v>
      </c>
      <c r="R1145" s="2" t="s">
        <v>8334</v>
      </c>
      <c r="S1145" s="14">
        <f t="shared" si="70"/>
        <v>42325.19358796296</v>
      </c>
      <c r="T1145" s="14">
        <f t="shared" si="71"/>
        <v>41683.745844444442</v>
      </c>
    </row>
    <row r="1146" spans="1:20" ht="48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7">
        <f t="shared" si="68"/>
        <v>0</v>
      </c>
      <c r="P1146" s="9" t="e">
        <f t="shared" si="69"/>
        <v>#DIV/0!</v>
      </c>
      <c r="Q1146" s="2" t="s">
        <v>8335</v>
      </c>
      <c r="R1146" s="2" t="s">
        <v>8336</v>
      </c>
      <c r="S1146" s="14">
        <f t="shared" si="70"/>
        <v>42093.181944444441</v>
      </c>
      <c r="T1146" s="14">
        <f t="shared" si="71"/>
        <v>41461.01466666667</v>
      </c>
    </row>
    <row r="1147" spans="1:20" ht="48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7">
        <f t="shared" si="68"/>
        <v>1.25E-3</v>
      </c>
      <c r="P1147" s="9">
        <f t="shared" si="69"/>
        <v>100</v>
      </c>
      <c r="Q1147" s="2" t="s">
        <v>8335</v>
      </c>
      <c r="R1147" s="2" t="s">
        <v>8336</v>
      </c>
      <c r="S1147" s="14">
        <f t="shared" si="70"/>
        <v>41854.747592592597</v>
      </c>
      <c r="T1147" s="14">
        <f t="shared" si="71"/>
        <v>41260.917688888891</v>
      </c>
    </row>
    <row r="1148" spans="1:20" ht="32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7">
        <f t="shared" si="68"/>
        <v>8.8333333333333333E-2</v>
      </c>
      <c r="P1148" s="9">
        <f t="shared" si="69"/>
        <v>44.166666666666664</v>
      </c>
      <c r="Q1148" s="2" t="s">
        <v>8335</v>
      </c>
      <c r="R1148" s="2" t="s">
        <v>8336</v>
      </c>
      <c r="S1148" s="14">
        <f t="shared" si="70"/>
        <v>41723.9533912037</v>
      </c>
      <c r="T1148" s="14">
        <f t="shared" si="71"/>
        <v>41114.235255555555</v>
      </c>
    </row>
    <row r="1149" spans="1:20" ht="48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7">
        <f t="shared" si="68"/>
        <v>0</v>
      </c>
      <c r="P1149" s="9" t="e">
        <f t="shared" si="69"/>
        <v>#DIV/0!</v>
      </c>
      <c r="Q1149" s="2" t="s">
        <v>8335</v>
      </c>
      <c r="R1149" s="2" t="s">
        <v>8336</v>
      </c>
      <c r="S1149" s="14">
        <f t="shared" si="70"/>
        <v>41871.972025462965</v>
      </c>
      <c r="T1149" s="14">
        <f t="shared" si="71"/>
        <v>41277.453144444444</v>
      </c>
    </row>
    <row r="1150" spans="1:20" ht="32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7">
        <f t="shared" si="68"/>
        <v>4.8666666666666667E-3</v>
      </c>
      <c r="P1150" s="9">
        <f t="shared" si="69"/>
        <v>24.333333333333332</v>
      </c>
      <c r="Q1150" s="2" t="s">
        <v>8335</v>
      </c>
      <c r="R1150" s="2" t="s">
        <v>8336</v>
      </c>
      <c r="S1150" s="14">
        <f t="shared" si="70"/>
        <v>42675.171076388884</v>
      </c>
      <c r="T1150" s="14">
        <f t="shared" si="71"/>
        <v>42019.764233333335</v>
      </c>
    </row>
    <row r="1151" spans="1:20" ht="32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7">
        <f t="shared" si="68"/>
        <v>1.5E-3</v>
      </c>
      <c r="P1151" s="9">
        <f t="shared" si="69"/>
        <v>37.5</v>
      </c>
      <c r="Q1151" s="2" t="s">
        <v>8335</v>
      </c>
      <c r="R1151" s="2" t="s">
        <v>8336</v>
      </c>
      <c r="S1151" s="14">
        <f t="shared" si="70"/>
        <v>42507.71025462963</v>
      </c>
      <c r="T1151" s="14">
        <f t="shared" si="71"/>
        <v>41858.961844444442</v>
      </c>
    </row>
    <row r="1152" spans="1:20" ht="32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7">
        <f t="shared" si="68"/>
        <v>0.1008</v>
      </c>
      <c r="P1152" s="9">
        <f t="shared" si="69"/>
        <v>42</v>
      </c>
      <c r="Q1152" s="2" t="s">
        <v>8335</v>
      </c>
      <c r="R1152" s="2" t="s">
        <v>8336</v>
      </c>
      <c r="S1152" s="14">
        <f t="shared" si="70"/>
        <v>42317.954571759255</v>
      </c>
      <c r="T1152" s="14">
        <f t="shared" si="71"/>
        <v>41705.596388888887</v>
      </c>
    </row>
    <row r="1153" spans="1:20" ht="48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7">
        <f t="shared" si="68"/>
        <v>0</v>
      </c>
      <c r="P1153" s="9" t="e">
        <f t="shared" si="69"/>
        <v>#DIV/0!</v>
      </c>
      <c r="Q1153" s="2" t="s">
        <v>8335</v>
      </c>
      <c r="R1153" s="2" t="s">
        <v>8336</v>
      </c>
      <c r="S1153" s="14">
        <f t="shared" si="70"/>
        <v>42224.102581018517</v>
      </c>
      <c r="T1153" s="14">
        <f t="shared" si="71"/>
        <v>41586.698477777776</v>
      </c>
    </row>
    <row r="1154" spans="1:20" ht="16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7">
        <f t="shared" si="68"/>
        <v>5.6937500000000002E-2</v>
      </c>
      <c r="P1154" s="9">
        <f t="shared" si="69"/>
        <v>60.733333333333334</v>
      </c>
      <c r="Q1154" s="2" t="s">
        <v>8335</v>
      </c>
      <c r="R1154" s="2" t="s">
        <v>8336</v>
      </c>
      <c r="S1154" s="14">
        <f t="shared" si="70"/>
        <v>42109.709629629629</v>
      </c>
      <c r="T1154" s="14">
        <f t="shared" si="71"/>
        <v>41476.881244444448</v>
      </c>
    </row>
    <row r="1155" spans="1:20" ht="32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72">E1155/D1155</f>
        <v>6.2500000000000003E-3</v>
      </c>
      <c r="P1155" s="9">
        <f t="shared" ref="P1155:P1218" si="73">AVERAGE(E1155/L1155)</f>
        <v>50</v>
      </c>
      <c r="Q1155" s="2" t="s">
        <v>8335</v>
      </c>
      <c r="R1155" s="2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(((I1155/60)/60)/25)+DATE(1970,1,1)</f>
        <v>41509.525611111108</v>
      </c>
    </row>
    <row r="1156" spans="1:20" ht="48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7">
        <f t="shared" si="72"/>
        <v>6.5000000000000002E-2</v>
      </c>
      <c r="P1156" s="9">
        <f t="shared" si="73"/>
        <v>108.33333333333333</v>
      </c>
      <c r="Q1156" s="2" t="s">
        <v>8335</v>
      </c>
      <c r="R1156" s="2" t="s">
        <v>8336</v>
      </c>
      <c r="S1156" s="14">
        <f t="shared" si="74"/>
        <v>42223.108865740738</v>
      </c>
      <c r="T1156" s="14">
        <f t="shared" si="75"/>
        <v>41585.744511111108</v>
      </c>
    </row>
    <row r="1157" spans="1:20" ht="48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7">
        <f t="shared" si="72"/>
        <v>7.5199999999999998E-3</v>
      </c>
      <c r="P1157" s="9">
        <f t="shared" si="73"/>
        <v>23.5</v>
      </c>
      <c r="Q1157" s="2" t="s">
        <v>8335</v>
      </c>
      <c r="R1157" s="2" t="s">
        <v>8336</v>
      </c>
      <c r="S1157" s="14">
        <f t="shared" si="74"/>
        <v>41835.763981481483</v>
      </c>
      <c r="T1157" s="14">
        <f t="shared" si="75"/>
        <v>41213.893422222223</v>
      </c>
    </row>
    <row r="1158" spans="1:20" ht="48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7">
        <f t="shared" si="72"/>
        <v>0</v>
      </c>
      <c r="P1158" s="9" t="e">
        <f t="shared" si="73"/>
        <v>#DIV/0!</v>
      </c>
      <c r="Q1158" s="2" t="s">
        <v>8335</v>
      </c>
      <c r="R1158" s="2" t="s">
        <v>8336</v>
      </c>
      <c r="S1158" s="14">
        <f t="shared" si="74"/>
        <v>42029.07131944444</v>
      </c>
      <c r="T1158" s="14">
        <f t="shared" si="75"/>
        <v>41399.468466666665</v>
      </c>
    </row>
    <row r="1159" spans="1:20" ht="48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7">
        <f t="shared" si="72"/>
        <v>1.5100000000000001E-2</v>
      </c>
      <c r="P1159" s="9">
        <f t="shared" si="73"/>
        <v>50.333333333333336</v>
      </c>
      <c r="Q1159" s="2" t="s">
        <v>8335</v>
      </c>
      <c r="R1159" s="2" t="s">
        <v>8336</v>
      </c>
      <c r="S1159" s="14">
        <f t="shared" si="74"/>
        <v>41918.628240740742</v>
      </c>
      <c r="T1159" s="14">
        <f t="shared" si="75"/>
        <v>41322.283111111115</v>
      </c>
    </row>
    <row r="1160" spans="1:20" ht="48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7">
        <f t="shared" si="72"/>
        <v>4.6666666666666671E-3</v>
      </c>
      <c r="P1160" s="9">
        <f t="shared" si="73"/>
        <v>11.666666666666666</v>
      </c>
      <c r="Q1160" s="2" t="s">
        <v>8335</v>
      </c>
      <c r="R1160" s="2" t="s">
        <v>8336</v>
      </c>
      <c r="S1160" s="14">
        <f t="shared" si="74"/>
        <v>41952.09175925926</v>
      </c>
      <c r="T1160" s="14">
        <f t="shared" si="75"/>
        <v>41325.568088888889</v>
      </c>
    </row>
    <row r="1161" spans="1:20" ht="48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7">
        <f t="shared" si="72"/>
        <v>0</v>
      </c>
      <c r="P1161" s="9" t="e">
        <f t="shared" si="73"/>
        <v>#DIV/0!</v>
      </c>
      <c r="Q1161" s="2" t="s">
        <v>8335</v>
      </c>
      <c r="R1161" s="2" t="s">
        <v>8336</v>
      </c>
      <c r="S1161" s="14">
        <f t="shared" si="74"/>
        <v>42154.726446759261</v>
      </c>
      <c r="T1161" s="14">
        <f t="shared" si="75"/>
        <v>41520.99</v>
      </c>
    </row>
    <row r="1162" spans="1:20" ht="48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7">
        <f t="shared" si="72"/>
        <v>3.85E-2</v>
      </c>
      <c r="P1162" s="9">
        <f t="shared" si="73"/>
        <v>60.789473684210527</v>
      </c>
      <c r="Q1162" s="2" t="s">
        <v>8335</v>
      </c>
      <c r="R1162" s="2" t="s">
        <v>8336</v>
      </c>
      <c r="S1162" s="14">
        <f t="shared" si="74"/>
        <v>42061.154930555553</v>
      </c>
      <c r="T1162" s="14">
        <f t="shared" si="75"/>
        <v>41430.228733333337</v>
      </c>
    </row>
    <row r="1163" spans="1:20" ht="48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7">
        <f t="shared" si="72"/>
        <v>0</v>
      </c>
      <c r="P1163" s="9" t="e">
        <f t="shared" si="73"/>
        <v>#DIV/0!</v>
      </c>
      <c r="Q1163" s="2" t="s">
        <v>8335</v>
      </c>
      <c r="R1163" s="2" t="s">
        <v>8336</v>
      </c>
      <c r="S1163" s="14">
        <f t="shared" si="74"/>
        <v>42122.629502314812</v>
      </c>
      <c r="T1163" s="14">
        <f t="shared" si="75"/>
        <v>41480.644322222222</v>
      </c>
    </row>
    <row r="1164" spans="1:20" ht="48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7">
        <f t="shared" si="72"/>
        <v>5.8333333333333338E-4</v>
      </c>
      <c r="P1164" s="9">
        <f t="shared" si="73"/>
        <v>17.5</v>
      </c>
      <c r="Q1164" s="2" t="s">
        <v>8335</v>
      </c>
      <c r="R1164" s="2" t="s">
        <v>8336</v>
      </c>
      <c r="S1164" s="14">
        <f t="shared" si="74"/>
        <v>41876.683611111112</v>
      </c>
      <c r="T1164" s="14">
        <f t="shared" si="75"/>
        <v>41254.136266666668</v>
      </c>
    </row>
    <row r="1165" spans="1:20" ht="48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7">
        <f t="shared" si="72"/>
        <v>0</v>
      </c>
      <c r="P1165" s="9" t="e">
        <f t="shared" si="73"/>
        <v>#DIV/0!</v>
      </c>
      <c r="Q1165" s="2" t="s">
        <v>8335</v>
      </c>
      <c r="R1165" s="2" t="s">
        <v>8336</v>
      </c>
      <c r="S1165" s="14">
        <f t="shared" si="74"/>
        <v>41830.723611111112</v>
      </c>
      <c r="T1165" s="14">
        <f t="shared" si="75"/>
        <v>41209.054666666663</v>
      </c>
    </row>
    <row r="1166" spans="1:20" ht="64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7">
        <f t="shared" si="72"/>
        <v>0</v>
      </c>
      <c r="P1166" s="9" t="e">
        <f t="shared" si="73"/>
        <v>#DIV/0!</v>
      </c>
      <c r="Q1166" s="2" t="s">
        <v>8335</v>
      </c>
      <c r="R1166" s="2" t="s">
        <v>8336</v>
      </c>
      <c r="S1166" s="14">
        <f t="shared" si="74"/>
        <v>42509.724328703705</v>
      </c>
      <c r="T1166" s="14">
        <f t="shared" si="75"/>
        <v>41860.895355555556</v>
      </c>
    </row>
    <row r="1167" spans="1:20" ht="48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7">
        <f t="shared" si="72"/>
        <v>0.20705000000000001</v>
      </c>
      <c r="P1167" s="9">
        <f t="shared" si="73"/>
        <v>82.82</v>
      </c>
      <c r="Q1167" s="2" t="s">
        <v>8335</v>
      </c>
      <c r="R1167" s="2" t="s">
        <v>8336</v>
      </c>
      <c r="S1167" s="14">
        <f t="shared" si="74"/>
        <v>41792.214467592588</v>
      </c>
      <c r="T1167" s="14">
        <f t="shared" si="75"/>
        <v>41175.925888888887</v>
      </c>
    </row>
    <row r="1168" spans="1:20" ht="48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7">
        <f t="shared" si="72"/>
        <v>0.19139999999999999</v>
      </c>
      <c r="P1168" s="9">
        <f t="shared" si="73"/>
        <v>358.875</v>
      </c>
      <c r="Q1168" s="2" t="s">
        <v>8335</v>
      </c>
      <c r="R1168" s="2" t="s">
        <v>8336</v>
      </c>
      <c r="S1168" s="14">
        <f t="shared" si="74"/>
        <v>42150.485439814816</v>
      </c>
      <c r="T1168" s="14">
        <f t="shared" si="75"/>
        <v>41516.68</v>
      </c>
    </row>
    <row r="1169" spans="1:20" ht="48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7">
        <f t="shared" si="72"/>
        <v>1.6316666666666667E-2</v>
      </c>
      <c r="P1169" s="9">
        <f t="shared" si="73"/>
        <v>61.1875</v>
      </c>
      <c r="Q1169" s="2" t="s">
        <v>8335</v>
      </c>
      <c r="R1169" s="2" t="s">
        <v>8336</v>
      </c>
      <c r="S1169" s="14">
        <f t="shared" si="74"/>
        <v>41863.734895833331</v>
      </c>
      <c r="T1169" s="14">
        <f t="shared" si="75"/>
        <v>41241.705499999996</v>
      </c>
    </row>
    <row r="1170" spans="1:20" ht="48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7">
        <f t="shared" si="72"/>
        <v>5.6666666666666664E-2</v>
      </c>
      <c r="P1170" s="9">
        <f t="shared" si="73"/>
        <v>340</v>
      </c>
      <c r="Q1170" s="2" t="s">
        <v>8335</v>
      </c>
      <c r="R1170" s="2" t="s">
        <v>8336</v>
      </c>
      <c r="S1170" s="14">
        <f t="shared" si="74"/>
        <v>42605.053993055553</v>
      </c>
      <c r="T1170" s="14">
        <f t="shared" si="75"/>
        <v>41952.411833333332</v>
      </c>
    </row>
    <row r="1171" spans="1:20" ht="48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7">
        <f t="shared" si="72"/>
        <v>1.6999999999999999E-3</v>
      </c>
      <c r="P1171" s="9">
        <f t="shared" si="73"/>
        <v>5.666666666666667</v>
      </c>
      <c r="Q1171" s="2" t="s">
        <v>8335</v>
      </c>
      <c r="R1171" s="2" t="s">
        <v>8336</v>
      </c>
      <c r="S1171" s="14">
        <f t="shared" si="74"/>
        <v>42027.353738425925</v>
      </c>
      <c r="T1171" s="14">
        <f t="shared" si="75"/>
        <v>41397.819588888888</v>
      </c>
    </row>
    <row r="1172" spans="1:20" ht="48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7">
        <f t="shared" si="72"/>
        <v>4.0000000000000001E-3</v>
      </c>
      <c r="P1172" s="9">
        <f t="shared" si="73"/>
        <v>50</v>
      </c>
      <c r="Q1172" s="2" t="s">
        <v>8335</v>
      </c>
      <c r="R1172" s="2" t="s">
        <v>8336</v>
      </c>
      <c r="S1172" s="14">
        <f t="shared" si="74"/>
        <v>42124.893182870372</v>
      </c>
      <c r="T1172" s="14">
        <f t="shared" si="75"/>
        <v>41491.457455555559</v>
      </c>
    </row>
    <row r="1173" spans="1:20" ht="32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7">
        <f t="shared" si="72"/>
        <v>1E-3</v>
      </c>
      <c r="P1173" s="9">
        <f t="shared" si="73"/>
        <v>25</v>
      </c>
      <c r="Q1173" s="2" t="s">
        <v>8335</v>
      </c>
      <c r="R1173" s="2" t="s">
        <v>8336</v>
      </c>
      <c r="S1173" s="14">
        <f t="shared" si="74"/>
        <v>41938.804710648146</v>
      </c>
      <c r="T1173" s="14">
        <f t="shared" si="75"/>
        <v>41301.332522222219</v>
      </c>
    </row>
    <row r="1174" spans="1:20" ht="16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7">
        <f t="shared" si="72"/>
        <v>0</v>
      </c>
      <c r="P1174" s="9" t="e">
        <f t="shared" si="73"/>
        <v>#DIV/0!</v>
      </c>
      <c r="Q1174" s="2" t="s">
        <v>8335</v>
      </c>
      <c r="R1174" s="2" t="s">
        <v>8336</v>
      </c>
      <c r="S1174" s="14">
        <f t="shared" si="74"/>
        <v>41841.682314814818</v>
      </c>
      <c r="T1174" s="14">
        <f t="shared" si="75"/>
        <v>41219.575022222227</v>
      </c>
    </row>
    <row r="1175" spans="1:20" ht="48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7">
        <f t="shared" si="72"/>
        <v>2.4000000000000001E-4</v>
      </c>
      <c r="P1175" s="9">
        <f t="shared" si="73"/>
        <v>30</v>
      </c>
      <c r="Q1175" s="2" t="s">
        <v>8335</v>
      </c>
      <c r="R1175" s="2" t="s">
        <v>8336</v>
      </c>
      <c r="S1175" s="14">
        <f t="shared" si="74"/>
        <v>42184.185844907406</v>
      </c>
      <c r="T1175" s="14">
        <f t="shared" si="75"/>
        <v>41553.178411111112</v>
      </c>
    </row>
    <row r="1176" spans="1:20" ht="48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7">
        <f t="shared" si="72"/>
        <v>5.906666666666667E-2</v>
      </c>
      <c r="P1176" s="9">
        <f t="shared" si="73"/>
        <v>46.631578947368418</v>
      </c>
      <c r="Q1176" s="2" t="s">
        <v>8335</v>
      </c>
      <c r="R1176" s="2" t="s">
        <v>8336</v>
      </c>
      <c r="S1176" s="14">
        <f t="shared" si="74"/>
        <v>42468.84174768519</v>
      </c>
      <c r="T1176" s="14">
        <f t="shared" si="75"/>
        <v>41821.648077777776</v>
      </c>
    </row>
    <row r="1177" spans="1:20" ht="48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7">
        <f t="shared" si="72"/>
        <v>2.9250000000000002E-2</v>
      </c>
      <c r="P1177" s="9">
        <f t="shared" si="73"/>
        <v>65</v>
      </c>
      <c r="Q1177" s="2" t="s">
        <v>8335</v>
      </c>
      <c r="R1177" s="2" t="s">
        <v>8336</v>
      </c>
      <c r="S1177" s="14">
        <f t="shared" si="74"/>
        <v>42170.728460648148</v>
      </c>
      <c r="T1177" s="14">
        <f t="shared" si="75"/>
        <v>41535.459322222225</v>
      </c>
    </row>
    <row r="1178" spans="1:20" ht="64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7">
        <f t="shared" si="72"/>
        <v>5.7142857142857142E-5</v>
      </c>
      <c r="P1178" s="9">
        <f t="shared" si="73"/>
        <v>10</v>
      </c>
      <c r="Q1178" s="2" t="s">
        <v>8335</v>
      </c>
      <c r="R1178" s="2" t="s">
        <v>8336</v>
      </c>
      <c r="S1178" s="14">
        <f t="shared" si="74"/>
        <v>42746.019652777773</v>
      </c>
      <c r="T1178" s="14">
        <f t="shared" si="75"/>
        <v>42111.28</v>
      </c>
    </row>
    <row r="1179" spans="1:20" ht="48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7">
        <f t="shared" si="72"/>
        <v>0</v>
      </c>
      <c r="P1179" s="9" t="e">
        <f t="shared" si="73"/>
        <v>#DIV/0!</v>
      </c>
      <c r="Q1179" s="2" t="s">
        <v>8335</v>
      </c>
      <c r="R1179" s="2" t="s">
        <v>8336</v>
      </c>
      <c r="S1179" s="14">
        <f t="shared" si="74"/>
        <v>41897.660833333335</v>
      </c>
      <c r="T1179" s="14">
        <f t="shared" si="75"/>
        <v>41273.314400000003</v>
      </c>
    </row>
    <row r="1180" spans="1:20" ht="48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7">
        <f t="shared" si="72"/>
        <v>6.666666666666667E-5</v>
      </c>
      <c r="P1180" s="9">
        <f t="shared" si="73"/>
        <v>5</v>
      </c>
      <c r="Q1180" s="2" t="s">
        <v>8335</v>
      </c>
      <c r="R1180" s="2" t="s">
        <v>8336</v>
      </c>
      <c r="S1180" s="14">
        <f t="shared" si="74"/>
        <v>41837.905694444446</v>
      </c>
      <c r="T1180" s="14">
        <f t="shared" si="75"/>
        <v>41215.949466666665</v>
      </c>
    </row>
    <row r="1181" spans="1:20" ht="48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7">
        <f t="shared" si="72"/>
        <v>5.3333333333333337E-2</v>
      </c>
      <c r="P1181" s="9">
        <f t="shared" si="73"/>
        <v>640</v>
      </c>
      <c r="Q1181" s="2" t="s">
        <v>8335</v>
      </c>
      <c r="R1181" s="2" t="s">
        <v>8336</v>
      </c>
      <c r="S1181" s="14">
        <f t="shared" si="74"/>
        <v>42275.720219907409</v>
      </c>
      <c r="T1181" s="14">
        <f t="shared" si="75"/>
        <v>41636.251411111109</v>
      </c>
    </row>
    <row r="1182" spans="1:20" ht="32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7">
        <f t="shared" si="72"/>
        <v>0.11749999999999999</v>
      </c>
      <c r="P1182" s="9">
        <f t="shared" si="73"/>
        <v>69.117647058823536</v>
      </c>
      <c r="Q1182" s="2" t="s">
        <v>8335</v>
      </c>
      <c r="R1182" s="2" t="s">
        <v>8336</v>
      </c>
      <c r="S1182" s="14">
        <f t="shared" si="74"/>
        <v>41781.806875000002</v>
      </c>
      <c r="T1182" s="14">
        <f t="shared" si="75"/>
        <v>41168.814599999998</v>
      </c>
    </row>
    <row r="1183" spans="1:20" ht="16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7">
        <f t="shared" si="72"/>
        <v>8.0000000000000007E-5</v>
      </c>
      <c r="P1183" s="9">
        <f t="shared" si="73"/>
        <v>1.3333333333333333</v>
      </c>
      <c r="Q1183" s="2" t="s">
        <v>8335</v>
      </c>
      <c r="R1183" s="2" t="s">
        <v>8336</v>
      </c>
      <c r="S1183" s="14">
        <f t="shared" si="74"/>
        <v>42034.339363425926</v>
      </c>
      <c r="T1183" s="14">
        <f t="shared" si="75"/>
        <v>41404.525788888888</v>
      </c>
    </row>
    <row r="1184" spans="1:20" ht="48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7">
        <f t="shared" si="72"/>
        <v>4.2000000000000003E-2</v>
      </c>
      <c r="P1184" s="9">
        <f t="shared" si="73"/>
        <v>10.5</v>
      </c>
      <c r="Q1184" s="2" t="s">
        <v>8335</v>
      </c>
      <c r="R1184" s="2" t="s">
        <v>8336</v>
      </c>
      <c r="S1184" s="14">
        <f t="shared" si="74"/>
        <v>42728.827407407407</v>
      </c>
      <c r="T1184" s="14">
        <f t="shared" si="75"/>
        <v>42060.547999999995</v>
      </c>
    </row>
    <row r="1185" spans="1:20" ht="48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7">
        <f t="shared" si="72"/>
        <v>0.04</v>
      </c>
      <c r="P1185" s="9">
        <f t="shared" si="73"/>
        <v>33.333333333333336</v>
      </c>
      <c r="Q1185" s="2" t="s">
        <v>8335</v>
      </c>
      <c r="R1185" s="2" t="s">
        <v>8336</v>
      </c>
      <c r="S1185" s="14">
        <f t="shared" si="74"/>
        <v>42656.86137731481</v>
      </c>
      <c r="T1185" s="14">
        <f t="shared" si="75"/>
        <v>41991.879333333331</v>
      </c>
    </row>
    <row r="1186" spans="1:20" ht="48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7">
        <f t="shared" si="72"/>
        <v>1.0493636363636363</v>
      </c>
      <c r="P1186" s="9">
        <f t="shared" si="73"/>
        <v>61.562666666666665</v>
      </c>
      <c r="Q1186" s="2" t="s">
        <v>8337</v>
      </c>
      <c r="R1186" s="2" t="s">
        <v>8338</v>
      </c>
      <c r="S1186" s="14">
        <f t="shared" si="74"/>
        <v>42741.599664351852</v>
      </c>
      <c r="T1186" s="14">
        <f t="shared" si="75"/>
        <v>42084.455677777776</v>
      </c>
    </row>
    <row r="1187" spans="1:20" ht="48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7">
        <f t="shared" si="72"/>
        <v>1.0544</v>
      </c>
      <c r="P1187" s="9">
        <f t="shared" si="73"/>
        <v>118.73873873873873</v>
      </c>
      <c r="Q1187" s="2" t="s">
        <v>8337</v>
      </c>
      <c r="R1187" s="2" t="s">
        <v>8338</v>
      </c>
      <c r="S1187" s="14">
        <f t="shared" si="74"/>
        <v>42130.865150462967</v>
      </c>
      <c r="T1187" s="14">
        <f t="shared" si="75"/>
        <v>41499.4</v>
      </c>
    </row>
    <row r="1188" spans="1:20" ht="48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7">
        <f t="shared" si="72"/>
        <v>1.0673333333333332</v>
      </c>
      <c r="P1188" s="9">
        <f t="shared" si="73"/>
        <v>65.081300813008127</v>
      </c>
      <c r="Q1188" s="2" t="s">
        <v>8337</v>
      </c>
      <c r="R1188" s="2" t="s">
        <v>8338</v>
      </c>
      <c r="S1188" s="14">
        <f t="shared" si="74"/>
        <v>42123.86336805555</v>
      </c>
      <c r="T1188" s="14">
        <f t="shared" si="75"/>
        <v>41493.428</v>
      </c>
    </row>
    <row r="1189" spans="1:20" ht="48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7">
        <f t="shared" si="72"/>
        <v>1.0412571428571429</v>
      </c>
      <c r="P1189" s="9">
        <f t="shared" si="73"/>
        <v>130.15714285714284</v>
      </c>
      <c r="Q1189" s="2" t="s">
        <v>8337</v>
      </c>
      <c r="R1189" s="2" t="s">
        <v>8338</v>
      </c>
      <c r="S1189" s="14">
        <f t="shared" si="74"/>
        <v>42109.894942129627</v>
      </c>
      <c r="T1189" s="14">
        <f t="shared" si="75"/>
        <v>41478.839999999997</v>
      </c>
    </row>
    <row r="1190" spans="1:20" ht="48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7">
        <f t="shared" si="72"/>
        <v>1.6054999999999999</v>
      </c>
      <c r="P1190" s="9">
        <f t="shared" si="73"/>
        <v>37.776470588235291</v>
      </c>
      <c r="Q1190" s="2" t="s">
        <v>8337</v>
      </c>
      <c r="R1190" s="2" t="s">
        <v>8338</v>
      </c>
      <c r="S1190" s="14">
        <f t="shared" si="74"/>
        <v>42711.700694444444</v>
      </c>
      <c r="T1190" s="14">
        <f t="shared" si="75"/>
        <v>42046.152666666661</v>
      </c>
    </row>
    <row r="1191" spans="1:20" ht="48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7">
        <f t="shared" si="72"/>
        <v>1.0777777777777777</v>
      </c>
      <c r="P1191" s="9">
        <f t="shared" si="73"/>
        <v>112.79069767441861</v>
      </c>
      <c r="Q1191" s="2" t="s">
        <v>8337</v>
      </c>
      <c r="R1191" s="2" t="s">
        <v>8338</v>
      </c>
      <c r="S1191" s="14">
        <f t="shared" si="74"/>
        <v>42529.979108796295</v>
      </c>
      <c r="T1191" s="14">
        <f t="shared" si="75"/>
        <v>41871.699944444445</v>
      </c>
    </row>
    <row r="1192" spans="1:20" ht="32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7">
        <f t="shared" si="72"/>
        <v>1.35</v>
      </c>
      <c r="P1192" s="9">
        <f t="shared" si="73"/>
        <v>51.92307692307692</v>
      </c>
      <c r="Q1192" s="2" t="s">
        <v>8337</v>
      </c>
      <c r="R1192" s="2" t="s">
        <v>8338</v>
      </c>
      <c r="S1192" s="14">
        <f t="shared" si="74"/>
        <v>41852.665798611109</v>
      </c>
      <c r="T1192" s="14">
        <f t="shared" si="75"/>
        <v>41230.119166666671</v>
      </c>
    </row>
    <row r="1193" spans="1:20" ht="48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7">
        <f t="shared" si="72"/>
        <v>1.0907407407407408</v>
      </c>
      <c r="P1193" s="9">
        <f t="shared" si="73"/>
        <v>89.242424242424249</v>
      </c>
      <c r="Q1193" s="2" t="s">
        <v>8337</v>
      </c>
      <c r="R1193" s="2" t="s">
        <v>8338</v>
      </c>
      <c r="S1193" s="14">
        <f t="shared" si="74"/>
        <v>42419.603703703702</v>
      </c>
      <c r="T1193" s="14">
        <f t="shared" si="75"/>
        <v>41774.339555555554</v>
      </c>
    </row>
    <row r="1194" spans="1:20" ht="32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7">
        <f t="shared" si="72"/>
        <v>2.9</v>
      </c>
      <c r="P1194" s="9">
        <f t="shared" si="73"/>
        <v>19.333333333333332</v>
      </c>
      <c r="Q1194" s="2" t="s">
        <v>8337</v>
      </c>
      <c r="R1194" s="2" t="s">
        <v>8338</v>
      </c>
      <c r="S1194" s="14">
        <f t="shared" si="74"/>
        <v>42747.506689814814</v>
      </c>
      <c r="T1194" s="14">
        <f t="shared" si="75"/>
        <v>42089.166422222217</v>
      </c>
    </row>
    <row r="1195" spans="1:20" ht="48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7">
        <f t="shared" si="72"/>
        <v>1.0395714285714286</v>
      </c>
      <c r="P1195" s="9">
        <f t="shared" si="73"/>
        <v>79.967032967032964</v>
      </c>
      <c r="Q1195" s="2" t="s">
        <v>8337</v>
      </c>
      <c r="R1195" s="2" t="s">
        <v>8338</v>
      </c>
      <c r="S1195" s="14">
        <f t="shared" si="74"/>
        <v>42409.776076388895</v>
      </c>
      <c r="T1195" s="14">
        <f t="shared" si="75"/>
        <v>41793.705033333332</v>
      </c>
    </row>
    <row r="1196" spans="1:20" ht="48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7">
        <f t="shared" si="72"/>
        <v>3.2223999999999999</v>
      </c>
      <c r="P1196" s="9">
        <f t="shared" si="73"/>
        <v>56.414565826330531</v>
      </c>
      <c r="Q1196" s="2" t="s">
        <v>8337</v>
      </c>
      <c r="R1196" s="2" t="s">
        <v>8338</v>
      </c>
      <c r="S1196" s="14">
        <f t="shared" si="74"/>
        <v>42072.488182870366</v>
      </c>
      <c r="T1196" s="14">
        <f t="shared" si="75"/>
        <v>41441.148655555553</v>
      </c>
    </row>
    <row r="1197" spans="1:20" ht="64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7">
        <f t="shared" si="72"/>
        <v>1.35</v>
      </c>
      <c r="P1197" s="9">
        <f t="shared" si="73"/>
        <v>79.411764705882348</v>
      </c>
      <c r="Q1197" s="2" t="s">
        <v>8337</v>
      </c>
      <c r="R1197" s="2" t="s">
        <v>8338</v>
      </c>
      <c r="S1197" s="14">
        <f t="shared" si="74"/>
        <v>42298.34783564815</v>
      </c>
      <c r="T1197" s="14">
        <f t="shared" si="75"/>
        <v>41686.800000000003</v>
      </c>
    </row>
    <row r="1198" spans="1:20" ht="32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7">
        <f t="shared" si="72"/>
        <v>2.6991034482758622</v>
      </c>
      <c r="P1198" s="9">
        <f t="shared" si="73"/>
        <v>76.439453125</v>
      </c>
      <c r="Q1198" s="2" t="s">
        <v>8337</v>
      </c>
      <c r="R1198" s="2" t="s">
        <v>8338</v>
      </c>
      <c r="S1198" s="14">
        <f t="shared" si="74"/>
        <v>42326.818738425922</v>
      </c>
      <c r="T1198" s="14">
        <f t="shared" si="75"/>
        <v>41685.305988888889</v>
      </c>
    </row>
    <row r="1199" spans="1:20" ht="48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7">
        <f t="shared" si="72"/>
        <v>2.5329333333333333</v>
      </c>
      <c r="P1199" s="9">
        <f t="shared" si="73"/>
        <v>121</v>
      </c>
      <c r="Q1199" s="2" t="s">
        <v>8337</v>
      </c>
      <c r="R1199" s="2" t="s">
        <v>8338</v>
      </c>
      <c r="S1199" s="14">
        <f t="shared" si="74"/>
        <v>42503.66474537037</v>
      </c>
      <c r="T1199" s="14">
        <f t="shared" si="75"/>
        <v>41855.639333333333</v>
      </c>
    </row>
    <row r="1200" spans="1:20" ht="48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7">
        <f t="shared" si="72"/>
        <v>2.6059999999999999</v>
      </c>
      <c r="P1200" s="9">
        <f t="shared" si="73"/>
        <v>54.616766467065865</v>
      </c>
      <c r="Q1200" s="2" t="s">
        <v>8337</v>
      </c>
      <c r="R1200" s="2" t="s">
        <v>8338</v>
      </c>
      <c r="S1200" s="14">
        <f t="shared" si="74"/>
        <v>42333.619050925925</v>
      </c>
      <c r="T1200" s="14">
        <f t="shared" si="75"/>
        <v>41697.120000000003</v>
      </c>
    </row>
    <row r="1201" spans="1:20" ht="48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7">
        <f t="shared" si="72"/>
        <v>1.0131677953348381</v>
      </c>
      <c r="P1201" s="9">
        <f t="shared" si="73"/>
        <v>299.22222222222223</v>
      </c>
      <c r="Q1201" s="2" t="s">
        <v>8337</v>
      </c>
      <c r="R1201" s="2" t="s">
        <v>8338</v>
      </c>
      <c r="S1201" s="14">
        <f t="shared" si="74"/>
        <v>42161.770833333328</v>
      </c>
      <c r="T1201" s="14">
        <f t="shared" si="75"/>
        <v>41528.78</v>
      </c>
    </row>
    <row r="1202" spans="1:20" ht="48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7">
        <f t="shared" si="72"/>
        <v>1.2560416666666667</v>
      </c>
      <c r="P1202" s="9">
        <f t="shared" si="73"/>
        <v>58.533980582524272</v>
      </c>
      <c r="Q1202" s="2" t="s">
        <v>8337</v>
      </c>
      <c r="R1202" s="2" t="s">
        <v>8338</v>
      </c>
      <c r="S1202" s="14">
        <f t="shared" si="74"/>
        <v>42089.477500000001</v>
      </c>
      <c r="T1202" s="14">
        <f t="shared" si="75"/>
        <v>41448.818400000004</v>
      </c>
    </row>
    <row r="1203" spans="1:20" ht="48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7">
        <f t="shared" si="72"/>
        <v>1.0243783333333334</v>
      </c>
      <c r="P1203" s="9">
        <f t="shared" si="73"/>
        <v>55.371801801801809</v>
      </c>
      <c r="Q1203" s="2" t="s">
        <v>8337</v>
      </c>
      <c r="R1203" s="2" t="s">
        <v>8338</v>
      </c>
      <c r="S1203" s="14">
        <f t="shared" si="74"/>
        <v>42536.60701388889</v>
      </c>
      <c r="T1203" s="14">
        <f t="shared" si="75"/>
        <v>41886.702733333332</v>
      </c>
    </row>
    <row r="1204" spans="1:20" ht="48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7">
        <f t="shared" si="72"/>
        <v>1.99244</v>
      </c>
      <c r="P1204" s="9">
        <f t="shared" si="73"/>
        <v>183.80442804428046</v>
      </c>
      <c r="Q1204" s="2" t="s">
        <v>8337</v>
      </c>
      <c r="R1204" s="2" t="s">
        <v>8338</v>
      </c>
      <c r="S1204" s="14">
        <f t="shared" si="74"/>
        <v>42152.288819444439</v>
      </c>
      <c r="T1204" s="14">
        <f t="shared" si="75"/>
        <v>41517.757266666667</v>
      </c>
    </row>
    <row r="1205" spans="1:20" ht="48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7">
        <f t="shared" si="72"/>
        <v>1.0245398773006136</v>
      </c>
      <c r="P1205" s="9">
        <f t="shared" si="73"/>
        <v>165.34653465346534</v>
      </c>
      <c r="Q1205" s="2" t="s">
        <v>8337</v>
      </c>
      <c r="R1205" s="2" t="s">
        <v>8338</v>
      </c>
      <c r="S1205" s="14">
        <f t="shared" si="74"/>
        <v>42125.614895833336</v>
      </c>
      <c r="T1205" s="14">
        <f t="shared" si="75"/>
        <v>41492.150300000001</v>
      </c>
    </row>
    <row r="1206" spans="1:20" ht="48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7">
        <f t="shared" si="72"/>
        <v>1.0294615384615384</v>
      </c>
      <c r="P1206" s="9">
        <f t="shared" si="73"/>
        <v>234.78947368421052</v>
      </c>
      <c r="Q1206" s="2" t="s">
        <v>8337</v>
      </c>
      <c r="R1206" s="2" t="s">
        <v>8338</v>
      </c>
      <c r="S1206" s="14">
        <f t="shared" si="74"/>
        <v>42297.748067129629</v>
      </c>
      <c r="T1206" s="14">
        <f t="shared" si="75"/>
        <v>41671.279999999999</v>
      </c>
    </row>
    <row r="1207" spans="1:20" ht="48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7">
        <f t="shared" si="72"/>
        <v>1.0086153846153847</v>
      </c>
      <c r="P1207" s="9">
        <f t="shared" si="73"/>
        <v>211.48387096774192</v>
      </c>
      <c r="Q1207" s="2" t="s">
        <v>8337</v>
      </c>
      <c r="R1207" s="2" t="s">
        <v>8338</v>
      </c>
      <c r="S1207" s="14">
        <f t="shared" si="74"/>
        <v>42138.506377314814</v>
      </c>
      <c r="T1207" s="14">
        <f t="shared" si="75"/>
        <v>41504.526122222218</v>
      </c>
    </row>
    <row r="1208" spans="1:20" ht="48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7">
        <f t="shared" si="72"/>
        <v>1.1499999999999999</v>
      </c>
      <c r="P1208" s="9">
        <f t="shared" si="73"/>
        <v>32.34375</v>
      </c>
      <c r="Q1208" s="2" t="s">
        <v>8337</v>
      </c>
      <c r="R1208" s="2" t="s">
        <v>8338</v>
      </c>
      <c r="S1208" s="14">
        <f t="shared" si="74"/>
        <v>42772.776076388895</v>
      </c>
      <c r="T1208" s="14">
        <f t="shared" si="75"/>
        <v>42116.099333333332</v>
      </c>
    </row>
    <row r="1209" spans="1:20" ht="32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7">
        <f t="shared" si="72"/>
        <v>1.0416766467065868</v>
      </c>
      <c r="P1209" s="9">
        <f t="shared" si="73"/>
        <v>123.37588652482269</v>
      </c>
      <c r="Q1209" s="2" t="s">
        <v>8337</v>
      </c>
      <c r="R1209" s="2" t="s">
        <v>8338</v>
      </c>
      <c r="S1209" s="14">
        <f t="shared" si="74"/>
        <v>42430.430243055554</v>
      </c>
      <c r="T1209" s="14">
        <f t="shared" si="75"/>
        <v>41784.76</v>
      </c>
    </row>
    <row r="1210" spans="1:20" ht="48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7">
        <f t="shared" si="72"/>
        <v>1.5529999999999999</v>
      </c>
      <c r="P1210" s="9">
        <f t="shared" si="73"/>
        <v>207.06666666666666</v>
      </c>
      <c r="Q1210" s="2" t="s">
        <v>8337</v>
      </c>
      <c r="R1210" s="2" t="s">
        <v>8338</v>
      </c>
      <c r="S1210" s="14">
        <f t="shared" si="74"/>
        <v>42423.709074074075</v>
      </c>
      <c r="T1210" s="14">
        <f t="shared" si="75"/>
        <v>41778.280711111111</v>
      </c>
    </row>
    <row r="1211" spans="1:20" ht="48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7">
        <f t="shared" si="72"/>
        <v>1.06</v>
      </c>
      <c r="P1211" s="9">
        <f t="shared" si="73"/>
        <v>138.2608695652174</v>
      </c>
      <c r="Q1211" s="2" t="s">
        <v>8337</v>
      </c>
      <c r="R1211" s="2" t="s">
        <v>8338</v>
      </c>
      <c r="S1211" s="14">
        <f t="shared" si="74"/>
        <v>42761.846122685187</v>
      </c>
      <c r="T1211" s="14">
        <f t="shared" si="75"/>
        <v>42102.932277777778</v>
      </c>
    </row>
    <row r="1212" spans="1:20" ht="32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7">
        <f t="shared" si="72"/>
        <v>2.5431499999999998</v>
      </c>
      <c r="P1212" s="9">
        <f t="shared" si="73"/>
        <v>493.81553398058253</v>
      </c>
      <c r="Q1212" s="2" t="s">
        <v>8337</v>
      </c>
      <c r="R1212" s="2" t="s">
        <v>8338</v>
      </c>
      <c r="S1212" s="14">
        <f t="shared" si="74"/>
        <v>42132.941805555558</v>
      </c>
      <c r="T1212" s="14">
        <f t="shared" si="75"/>
        <v>41492.400000000001</v>
      </c>
    </row>
    <row r="1213" spans="1:20" ht="48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7">
        <f t="shared" si="72"/>
        <v>1.0109999999999999</v>
      </c>
      <c r="P1213" s="9">
        <f t="shared" si="73"/>
        <v>168.5</v>
      </c>
      <c r="Q1213" s="2" t="s">
        <v>8337</v>
      </c>
      <c r="R1213" s="2" t="s">
        <v>8338</v>
      </c>
      <c r="S1213" s="14">
        <f t="shared" si="74"/>
        <v>42515.866446759261</v>
      </c>
      <c r="T1213" s="14">
        <f t="shared" si="75"/>
        <v>41852.39178888889</v>
      </c>
    </row>
    <row r="1214" spans="1:20" ht="48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7">
        <f t="shared" si="72"/>
        <v>1.2904</v>
      </c>
      <c r="P1214" s="9">
        <f t="shared" si="73"/>
        <v>38.867469879518069</v>
      </c>
      <c r="Q1214" s="2" t="s">
        <v>8337</v>
      </c>
      <c r="R1214" s="2" t="s">
        <v>8338</v>
      </c>
      <c r="S1214" s="14">
        <f t="shared" si="74"/>
        <v>42318.950173611112</v>
      </c>
      <c r="T1214" s="14">
        <f t="shared" si="75"/>
        <v>41664.400000000001</v>
      </c>
    </row>
    <row r="1215" spans="1:20" ht="48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7">
        <f t="shared" si="72"/>
        <v>1.0223076923076924</v>
      </c>
      <c r="P1215" s="9">
        <f t="shared" si="73"/>
        <v>61.527777777777779</v>
      </c>
      <c r="Q1215" s="2" t="s">
        <v>8337</v>
      </c>
      <c r="R1215" s="2" t="s">
        <v>8338</v>
      </c>
      <c r="S1215" s="14">
        <f t="shared" si="74"/>
        <v>42731.755787037036</v>
      </c>
      <c r="T1215" s="14">
        <f t="shared" si="75"/>
        <v>42078.845555555556</v>
      </c>
    </row>
    <row r="1216" spans="1:20" ht="48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7">
        <f t="shared" si="72"/>
        <v>1.3180000000000001</v>
      </c>
      <c r="P1216" s="9">
        <f t="shared" si="73"/>
        <v>105.44</v>
      </c>
      <c r="Q1216" s="2" t="s">
        <v>8337</v>
      </c>
      <c r="R1216" s="2" t="s">
        <v>8338</v>
      </c>
      <c r="S1216" s="14">
        <f t="shared" si="74"/>
        <v>42104.840335648143</v>
      </c>
      <c r="T1216" s="14">
        <f t="shared" si="75"/>
        <v>41501.006722222221</v>
      </c>
    </row>
    <row r="1217" spans="1:20" ht="48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7">
        <f t="shared" si="72"/>
        <v>7.8608020000000005</v>
      </c>
      <c r="P1217" s="9">
        <f t="shared" si="73"/>
        <v>71.592003642987251</v>
      </c>
      <c r="Q1217" s="2" t="s">
        <v>8337</v>
      </c>
      <c r="R1217" s="2" t="s">
        <v>8338</v>
      </c>
      <c r="S1217" s="14">
        <f t="shared" si="74"/>
        <v>41759.923101851848</v>
      </c>
      <c r="T1217" s="14">
        <f t="shared" si="75"/>
        <v>41141.086177777775</v>
      </c>
    </row>
    <row r="1218" spans="1:20" ht="32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7">
        <f t="shared" si="72"/>
        <v>1.4570000000000001</v>
      </c>
      <c r="P1218" s="9">
        <f t="shared" si="73"/>
        <v>91.882882882882882</v>
      </c>
      <c r="Q1218" s="2" t="s">
        <v>8337</v>
      </c>
      <c r="R1218" s="2" t="s">
        <v>8338</v>
      </c>
      <c r="S1218" s="14">
        <f t="shared" si="74"/>
        <v>42247.616400462968</v>
      </c>
      <c r="T1218" s="14">
        <f t="shared" si="75"/>
        <v>41611.521999999997</v>
      </c>
    </row>
    <row r="1219" spans="1:20" ht="48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76">E1219/D1219</f>
        <v>1.026</v>
      </c>
      <c r="P1219" s="9">
        <f t="shared" ref="P1219:P1282" si="77">AVERAGE(E1219/L1219)</f>
        <v>148.57377049180329</v>
      </c>
      <c r="Q1219" s="2" t="s">
        <v>8337</v>
      </c>
      <c r="R1219" s="2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(((I1219/60)/60)/25)+DATE(1970,1,1)</f>
        <v>41885.93711111111</v>
      </c>
    </row>
    <row r="1220" spans="1:20" ht="48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7">
        <f t="shared" si="76"/>
        <v>1.7227777777777777</v>
      </c>
      <c r="P1220" s="9">
        <f t="shared" si="77"/>
        <v>174.2134831460674</v>
      </c>
      <c r="Q1220" s="2" t="s">
        <v>8337</v>
      </c>
      <c r="R1220" s="2" t="s">
        <v>8338</v>
      </c>
      <c r="S1220" s="14">
        <f t="shared" si="78"/>
        <v>42278.662037037036</v>
      </c>
      <c r="T1220" s="14">
        <f t="shared" si="79"/>
        <v>41639.520000000004</v>
      </c>
    </row>
    <row r="1221" spans="1:20" ht="32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7">
        <f t="shared" si="76"/>
        <v>1.5916819571865444</v>
      </c>
      <c r="P1221" s="9">
        <f t="shared" si="77"/>
        <v>102.86166007905139</v>
      </c>
      <c r="Q1221" s="2" t="s">
        <v>8337</v>
      </c>
      <c r="R1221" s="2" t="s">
        <v>8338</v>
      </c>
      <c r="S1221" s="14">
        <f t="shared" si="78"/>
        <v>42633.461956018517</v>
      </c>
      <c r="T1221" s="14">
        <f t="shared" si="79"/>
        <v>41979.683477777777</v>
      </c>
    </row>
    <row r="1222" spans="1:20" ht="48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7">
        <f t="shared" si="76"/>
        <v>1.0376666666666667</v>
      </c>
      <c r="P1222" s="9">
        <f t="shared" si="77"/>
        <v>111.17857142857143</v>
      </c>
      <c r="Q1222" s="2" t="s">
        <v>8337</v>
      </c>
      <c r="R1222" s="2" t="s">
        <v>8338</v>
      </c>
      <c r="S1222" s="14">
        <f t="shared" si="78"/>
        <v>42211.628611111111</v>
      </c>
      <c r="T1222" s="14">
        <f t="shared" si="79"/>
        <v>41574.723466666663</v>
      </c>
    </row>
    <row r="1223" spans="1:20" ht="48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7">
        <f t="shared" si="76"/>
        <v>1.1140954545454547</v>
      </c>
      <c r="P1223" s="9">
        <f t="shared" si="77"/>
        <v>23.796213592233013</v>
      </c>
      <c r="Q1223" s="2" t="s">
        <v>8337</v>
      </c>
      <c r="R1223" s="2" t="s">
        <v>8338</v>
      </c>
      <c r="S1223" s="14">
        <f t="shared" si="78"/>
        <v>42680.47555555556</v>
      </c>
      <c r="T1223" s="14">
        <f t="shared" si="79"/>
        <v>42022.44</v>
      </c>
    </row>
    <row r="1224" spans="1:20" ht="32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7">
        <f t="shared" si="76"/>
        <v>2.80375</v>
      </c>
      <c r="P1224" s="9">
        <f t="shared" si="77"/>
        <v>81.268115942028984</v>
      </c>
      <c r="Q1224" s="2" t="s">
        <v>8337</v>
      </c>
      <c r="R1224" s="2" t="s">
        <v>8338</v>
      </c>
      <c r="S1224" s="14">
        <f t="shared" si="78"/>
        <v>42430.720451388886</v>
      </c>
      <c r="T1224" s="14">
        <f t="shared" si="79"/>
        <v>41785.479999999996</v>
      </c>
    </row>
    <row r="1225" spans="1:20" ht="32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7">
        <f t="shared" si="76"/>
        <v>1.1210606060606061</v>
      </c>
      <c r="P1225" s="9">
        <f t="shared" si="77"/>
        <v>116.21465968586388</v>
      </c>
      <c r="Q1225" s="2" t="s">
        <v>8337</v>
      </c>
      <c r="R1225" s="2" t="s">
        <v>8338</v>
      </c>
      <c r="S1225" s="14">
        <f t="shared" si="78"/>
        <v>42654.177187499998</v>
      </c>
      <c r="T1225" s="14">
        <f t="shared" si="79"/>
        <v>41999.610100000005</v>
      </c>
    </row>
    <row r="1226" spans="1:20" ht="32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7">
        <f t="shared" si="76"/>
        <v>7.0666666666666669E-2</v>
      </c>
      <c r="P1226" s="9">
        <f t="shared" si="77"/>
        <v>58.888888888888886</v>
      </c>
      <c r="Q1226" s="2" t="s">
        <v>8310</v>
      </c>
      <c r="R1226" s="2" t="s">
        <v>8339</v>
      </c>
      <c r="S1226" s="14">
        <f t="shared" si="78"/>
        <v>41736.549791666665</v>
      </c>
      <c r="T1226" s="14">
        <f t="shared" si="79"/>
        <v>41147.447800000002</v>
      </c>
    </row>
    <row r="1227" spans="1:20" ht="48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7">
        <f t="shared" si="76"/>
        <v>4.3999999999999997E-2</v>
      </c>
      <c r="P1227" s="9">
        <f t="shared" si="77"/>
        <v>44</v>
      </c>
      <c r="Q1227" s="2" t="s">
        <v>8310</v>
      </c>
      <c r="R1227" s="2" t="s">
        <v>8339</v>
      </c>
      <c r="S1227" s="14">
        <f t="shared" si="78"/>
        <v>41509.905995370369</v>
      </c>
      <c r="T1227" s="14">
        <f t="shared" si="79"/>
        <v>40929.869755555555</v>
      </c>
    </row>
    <row r="1228" spans="1:20" ht="48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7">
        <f t="shared" si="76"/>
        <v>3.8739999999999997E-2</v>
      </c>
      <c r="P1228" s="9">
        <f t="shared" si="77"/>
        <v>48.424999999999997</v>
      </c>
      <c r="Q1228" s="2" t="s">
        <v>8310</v>
      </c>
      <c r="R1228" s="2" t="s">
        <v>8339</v>
      </c>
      <c r="S1228" s="14">
        <f t="shared" si="78"/>
        <v>41715.874780092592</v>
      </c>
      <c r="T1228" s="14">
        <f t="shared" si="79"/>
        <v>41102.800000000003</v>
      </c>
    </row>
    <row r="1229" spans="1:20" ht="48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7">
        <f t="shared" si="76"/>
        <v>0</v>
      </c>
      <c r="P1229" s="9" t="e">
        <f t="shared" si="77"/>
        <v>#DIV/0!</v>
      </c>
      <c r="Q1229" s="2" t="s">
        <v>8310</v>
      </c>
      <c r="R1229" s="2" t="s">
        <v>8339</v>
      </c>
      <c r="S1229" s="14">
        <f t="shared" si="78"/>
        <v>41827.919166666667</v>
      </c>
      <c r="T1229" s="14">
        <f t="shared" si="79"/>
        <v>41206.720000000001</v>
      </c>
    </row>
    <row r="1230" spans="1:20" ht="32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7">
        <f t="shared" si="76"/>
        <v>0.29299999999999998</v>
      </c>
      <c r="P1230" s="9">
        <f t="shared" si="77"/>
        <v>61.041666666666664</v>
      </c>
      <c r="Q1230" s="2" t="s">
        <v>8310</v>
      </c>
      <c r="R1230" s="2" t="s">
        <v>8339</v>
      </c>
      <c r="S1230" s="14">
        <f t="shared" si="78"/>
        <v>40754.729259259257</v>
      </c>
      <c r="T1230" s="14">
        <f t="shared" si="79"/>
        <v>40204.900088888891</v>
      </c>
    </row>
    <row r="1231" spans="1:20" ht="48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7">
        <f t="shared" si="76"/>
        <v>9.0909090909090905E-3</v>
      </c>
      <c r="P1231" s="9">
        <f t="shared" si="77"/>
        <v>25</v>
      </c>
      <c r="Q1231" s="2" t="s">
        <v>8310</v>
      </c>
      <c r="R1231" s="2" t="s">
        <v>8339</v>
      </c>
      <c r="S1231" s="14">
        <f t="shared" si="78"/>
        <v>40985.459803240738</v>
      </c>
      <c r="T1231" s="14">
        <f t="shared" si="79"/>
        <v>40397.800000000003</v>
      </c>
    </row>
    <row r="1232" spans="1:20" ht="48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7">
        <f t="shared" si="76"/>
        <v>0</v>
      </c>
      <c r="P1232" s="9" t="e">
        <f t="shared" si="77"/>
        <v>#DIV/0!</v>
      </c>
      <c r="Q1232" s="2" t="s">
        <v>8310</v>
      </c>
      <c r="R1232" s="2" t="s">
        <v>8339</v>
      </c>
      <c r="S1232" s="14">
        <f t="shared" si="78"/>
        <v>40568.972569444442</v>
      </c>
      <c r="T1232" s="14">
        <f t="shared" si="79"/>
        <v>39997.773666666668</v>
      </c>
    </row>
    <row r="1233" spans="1:20" ht="48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7">
        <f t="shared" si="76"/>
        <v>0</v>
      </c>
      <c r="P1233" s="9" t="e">
        <f t="shared" si="77"/>
        <v>#DIV/0!</v>
      </c>
      <c r="Q1233" s="2" t="s">
        <v>8310</v>
      </c>
      <c r="R1233" s="2" t="s">
        <v>8339</v>
      </c>
      <c r="S1233" s="14">
        <f t="shared" si="78"/>
        <v>42193.941759259258</v>
      </c>
      <c r="T1233" s="14">
        <f t="shared" si="79"/>
        <v>41577.040000000001</v>
      </c>
    </row>
    <row r="1234" spans="1:20" ht="48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7">
        <f t="shared" si="76"/>
        <v>8.0000000000000002E-3</v>
      </c>
      <c r="P1234" s="9">
        <f t="shared" si="77"/>
        <v>40</v>
      </c>
      <c r="Q1234" s="2" t="s">
        <v>8310</v>
      </c>
      <c r="R1234" s="2" t="s">
        <v>8339</v>
      </c>
      <c r="S1234" s="14">
        <f t="shared" si="78"/>
        <v>41506.848032407412</v>
      </c>
      <c r="T1234" s="14">
        <f t="shared" si="79"/>
        <v>40914.45411111111</v>
      </c>
    </row>
    <row r="1235" spans="1:20" ht="48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7">
        <f t="shared" si="76"/>
        <v>0.11600000000000001</v>
      </c>
      <c r="P1235" s="9">
        <f t="shared" si="77"/>
        <v>19.333333333333332</v>
      </c>
      <c r="Q1235" s="2" t="s">
        <v>8310</v>
      </c>
      <c r="R1235" s="2" t="s">
        <v>8339</v>
      </c>
      <c r="S1235" s="14">
        <f t="shared" si="78"/>
        <v>40939.948773148149</v>
      </c>
      <c r="T1235" s="14">
        <f t="shared" si="79"/>
        <v>40345.270822222221</v>
      </c>
    </row>
    <row r="1236" spans="1:20" ht="48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7">
        <f t="shared" si="76"/>
        <v>0</v>
      </c>
      <c r="P1236" s="9" t="e">
        <f t="shared" si="77"/>
        <v>#DIV/0!</v>
      </c>
      <c r="Q1236" s="2" t="s">
        <v>8310</v>
      </c>
      <c r="R1236" s="2" t="s">
        <v>8339</v>
      </c>
      <c r="S1236" s="14">
        <f t="shared" si="78"/>
        <v>42007.788680555561</v>
      </c>
      <c r="T1236" s="14">
        <f t="shared" si="79"/>
        <v>41379.037133333331</v>
      </c>
    </row>
    <row r="1237" spans="1:20" ht="48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7">
        <f t="shared" si="76"/>
        <v>2.787363950092912E-2</v>
      </c>
      <c r="P1237" s="9">
        <f t="shared" si="77"/>
        <v>35</v>
      </c>
      <c r="Q1237" s="2" t="s">
        <v>8310</v>
      </c>
      <c r="R1237" s="2" t="s">
        <v>8339</v>
      </c>
      <c r="S1237" s="14">
        <f t="shared" si="78"/>
        <v>41583.135405092595</v>
      </c>
      <c r="T1237" s="14">
        <f t="shared" si="79"/>
        <v>40980.969988888886</v>
      </c>
    </row>
    <row r="1238" spans="1:20" ht="16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7">
        <f t="shared" si="76"/>
        <v>0</v>
      </c>
      <c r="P1238" s="9" t="e">
        <f t="shared" si="77"/>
        <v>#DIV/0!</v>
      </c>
      <c r="Q1238" s="2" t="s">
        <v>8310</v>
      </c>
      <c r="R1238" s="2" t="s">
        <v>8339</v>
      </c>
      <c r="S1238" s="14">
        <f t="shared" si="78"/>
        <v>41110.680138888885</v>
      </c>
      <c r="T1238" s="14">
        <f t="shared" si="79"/>
        <v>40496.68</v>
      </c>
    </row>
    <row r="1239" spans="1:20" ht="48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7">
        <f t="shared" si="76"/>
        <v>0</v>
      </c>
      <c r="P1239" s="9" t="e">
        <f t="shared" si="77"/>
        <v>#DIV/0!</v>
      </c>
      <c r="Q1239" s="2" t="s">
        <v>8310</v>
      </c>
      <c r="R1239" s="2" t="s">
        <v>8339</v>
      </c>
      <c r="S1239" s="14">
        <f t="shared" si="78"/>
        <v>41125.283159722225</v>
      </c>
      <c r="T1239" s="14">
        <f t="shared" si="79"/>
        <v>40522.231833333331</v>
      </c>
    </row>
    <row r="1240" spans="1:20" ht="48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7">
        <f t="shared" si="76"/>
        <v>0.17799999999999999</v>
      </c>
      <c r="P1240" s="9">
        <f t="shared" si="77"/>
        <v>59.333333333333336</v>
      </c>
      <c r="Q1240" s="2" t="s">
        <v>8310</v>
      </c>
      <c r="R1240" s="2" t="s">
        <v>8339</v>
      </c>
      <c r="S1240" s="14">
        <f t="shared" si="78"/>
        <v>40731.61037037037</v>
      </c>
      <c r="T1240" s="14">
        <f t="shared" si="79"/>
        <v>40153.905955555558</v>
      </c>
    </row>
    <row r="1241" spans="1:20" ht="32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7">
        <f t="shared" si="76"/>
        <v>0</v>
      </c>
      <c r="P1241" s="9" t="e">
        <f t="shared" si="77"/>
        <v>#DIV/0!</v>
      </c>
      <c r="Q1241" s="2" t="s">
        <v>8310</v>
      </c>
      <c r="R1241" s="2" t="s">
        <v>8339</v>
      </c>
      <c r="S1241" s="14">
        <f t="shared" si="78"/>
        <v>40883.962581018517</v>
      </c>
      <c r="T1241" s="14">
        <f t="shared" si="79"/>
        <v>40300.164077777779</v>
      </c>
    </row>
    <row r="1242" spans="1:20" ht="32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7">
        <f t="shared" si="76"/>
        <v>3.0124999999999999E-2</v>
      </c>
      <c r="P1242" s="9">
        <f t="shared" si="77"/>
        <v>30.125</v>
      </c>
      <c r="Q1242" s="2" t="s">
        <v>8310</v>
      </c>
      <c r="R1242" s="2" t="s">
        <v>8339</v>
      </c>
      <c r="S1242" s="14">
        <f t="shared" si="78"/>
        <v>41409.040011574078</v>
      </c>
      <c r="T1242" s="14">
        <f t="shared" si="79"/>
        <v>40831.953999999998</v>
      </c>
    </row>
    <row r="1243" spans="1:20" ht="48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7">
        <f t="shared" si="76"/>
        <v>0.50739999999999996</v>
      </c>
      <c r="P1243" s="9">
        <f t="shared" si="77"/>
        <v>74.617647058823536</v>
      </c>
      <c r="Q1243" s="2" t="s">
        <v>8310</v>
      </c>
      <c r="R1243" s="2" t="s">
        <v>8339</v>
      </c>
      <c r="S1243" s="14">
        <f t="shared" si="78"/>
        <v>41923.837731481479</v>
      </c>
      <c r="T1243" s="14">
        <f t="shared" si="79"/>
        <v>41291.159333333329</v>
      </c>
    </row>
    <row r="1244" spans="1:20" ht="48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7">
        <f t="shared" si="76"/>
        <v>5.4884742041712408E-3</v>
      </c>
      <c r="P1244" s="9">
        <f t="shared" si="77"/>
        <v>5</v>
      </c>
      <c r="Q1244" s="2" t="s">
        <v>8310</v>
      </c>
      <c r="R1244" s="2" t="s">
        <v>8339</v>
      </c>
      <c r="S1244" s="14">
        <f t="shared" si="78"/>
        <v>40782.165532407409</v>
      </c>
      <c r="T1244" s="14">
        <f t="shared" si="79"/>
        <v>40188.411999999997</v>
      </c>
    </row>
    <row r="1245" spans="1:20" ht="48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7">
        <f t="shared" si="76"/>
        <v>0.14091666666666666</v>
      </c>
      <c r="P1245" s="9">
        <f t="shared" si="77"/>
        <v>44.5</v>
      </c>
      <c r="Q1245" s="2" t="s">
        <v>8310</v>
      </c>
      <c r="R1245" s="2" t="s">
        <v>8339</v>
      </c>
      <c r="S1245" s="14">
        <f t="shared" si="78"/>
        <v>40671.879293981481</v>
      </c>
      <c r="T1245" s="14">
        <f t="shared" si="79"/>
        <v>40126.32</v>
      </c>
    </row>
    <row r="1246" spans="1:20" ht="48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7">
        <f t="shared" si="76"/>
        <v>1.038</v>
      </c>
      <c r="P1246" s="9">
        <f t="shared" si="77"/>
        <v>46.133333333333333</v>
      </c>
      <c r="Q1246" s="2" t="s">
        <v>8310</v>
      </c>
      <c r="R1246" s="2" t="s">
        <v>8326</v>
      </c>
      <c r="S1246" s="14">
        <f t="shared" si="78"/>
        <v>41355.825497685182</v>
      </c>
      <c r="T1246" s="14">
        <f t="shared" si="79"/>
        <v>40754.160000000003</v>
      </c>
    </row>
    <row r="1247" spans="1:20" ht="48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7">
        <f t="shared" si="76"/>
        <v>1.2024999999999999</v>
      </c>
      <c r="P1247" s="9">
        <f t="shared" si="77"/>
        <v>141.47058823529412</v>
      </c>
      <c r="Q1247" s="2" t="s">
        <v>8310</v>
      </c>
      <c r="R1247" s="2" t="s">
        <v>8326</v>
      </c>
      <c r="S1247" s="14">
        <f t="shared" si="78"/>
        <v>41774.599930555552</v>
      </c>
      <c r="T1247" s="14">
        <f t="shared" si="79"/>
        <v>41155.175933333332</v>
      </c>
    </row>
    <row r="1248" spans="1:20" ht="48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7">
        <f t="shared" si="76"/>
        <v>1.17</v>
      </c>
      <c r="P1248" s="9">
        <f t="shared" si="77"/>
        <v>75.483870967741936</v>
      </c>
      <c r="Q1248" s="2" t="s">
        <v>8310</v>
      </c>
      <c r="R1248" s="2" t="s">
        <v>8326</v>
      </c>
      <c r="S1248" s="14">
        <f t="shared" si="78"/>
        <v>40838.043391203704</v>
      </c>
      <c r="T1248" s="14">
        <f t="shared" si="79"/>
        <v>40270.521655555553</v>
      </c>
    </row>
    <row r="1249" spans="1:20" ht="32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7">
        <f t="shared" si="76"/>
        <v>1.2214285714285715</v>
      </c>
      <c r="P1249" s="9">
        <f t="shared" si="77"/>
        <v>85.5</v>
      </c>
      <c r="Q1249" s="2" t="s">
        <v>8310</v>
      </c>
      <c r="R1249" s="2" t="s">
        <v>8326</v>
      </c>
      <c r="S1249" s="14">
        <f t="shared" si="78"/>
        <v>41370.292303240742</v>
      </c>
      <c r="T1249" s="14">
        <f t="shared" si="79"/>
        <v>40767.040611111108</v>
      </c>
    </row>
    <row r="1250" spans="1:20" ht="32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7">
        <f t="shared" si="76"/>
        <v>1.5164</v>
      </c>
      <c r="P1250" s="9">
        <f t="shared" si="77"/>
        <v>64.254237288135599</v>
      </c>
      <c r="Q1250" s="2" t="s">
        <v>8310</v>
      </c>
      <c r="R1250" s="2" t="s">
        <v>8326</v>
      </c>
      <c r="S1250" s="14">
        <f t="shared" si="78"/>
        <v>41767.656863425924</v>
      </c>
      <c r="T1250" s="14">
        <f t="shared" si="79"/>
        <v>41153.919333333331</v>
      </c>
    </row>
    <row r="1251" spans="1:20" ht="48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7">
        <f t="shared" si="76"/>
        <v>1.0444</v>
      </c>
      <c r="P1251" s="9">
        <f t="shared" si="77"/>
        <v>64.46913580246914</v>
      </c>
      <c r="Q1251" s="2" t="s">
        <v>8310</v>
      </c>
      <c r="R1251" s="2" t="s">
        <v>8326</v>
      </c>
      <c r="S1251" s="14">
        <f t="shared" si="78"/>
        <v>41067.74086805556</v>
      </c>
      <c r="T1251" s="14">
        <f t="shared" si="79"/>
        <v>40476.591233333333</v>
      </c>
    </row>
    <row r="1252" spans="1:20" ht="48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7">
        <f t="shared" si="76"/>
        <v>2.0015333333333332</v>
      </c>
      <c r="P1252" s="9">
        <f t="shared" si="77"/>
        <v>118.2007874015748</v>
      </c>
      <c r="Q1252" s="2" t="s">
        <v>8310</v>
      </c>
      <c r="R1252" s="2" t="s">
        <v>8326</v>
      </c>
      <c r="S1252" s="14">
        <f t="shared" si="78"/>
        <v>41843.64271990741</v>
      </c>
      <c r="T1252" s="14">
        <f t="shared" si="79"/>
        <v>41235.857011111111</v>
      </c>
    </row>
    <row r="1253" spans="1:20" ht="32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7">
        <f t="shared" si="76"/>
        <v>1.018</v>
      </c>
      <c r="P1253" s="9">
        <f t="shared" si="77"/>
        <v>82.540540540540547</v>
      </c>
      <c r="Q1253" s="2" t="s">
        <v>8310</v>
      </c>
      <c r="R1253" s="2" t="s">
        <v>8326</v>
      </c>
      <c r="S1253" s="14">
        <f t="shared" si="78"/>
        <v>40751.814432870371</v>
      </c>
      <c r="T1253" s="14">
        <f t="shared" si="79"/>
        <v>40202.101855555557</v>
      </c>
    </row>
    <row r="1254" spans="1:20" ht="48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7">
        <f t="shared" si="76"/>
        <v>1.3765714285714286</v>
      </c>
      <c r="P1254" s="9">
        <f t="shared" si="77"/>
        <v>34.170212765957444</v>
      </c>
      <c r="Q1254" s="2" t="s">
        <v>8310</v>
      </c>
      <c r="R1254" s="2" t="s">
        <v>8326</v>
      </c>
      <c r="S1254" s="14">
        <f t="shared" si="78"/>
        <v>41543.988067129627</v>
      </c>
      <c r="T1254" s="14">
        <f t="shared" si="79"/>
        <v>40931.868544444442</v>
      </c>
    </row>
    <row r="1255" spans="1:20" ht="48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7">
        <f t="shared" si="76"/>
        <v>3038.3319999999999</v>
      </c>
      <c r="P1255" s="9">
        <f t="shared" si="77"/>
        <v>42.73322081575246</v>
      </c>
      <c r="Q1255" s="2" t="s">
        <v>8310</v>
      </c>
      <c r="R1255" s="2" t="s">
        <v>8326</v>
      </c>
      <c r="S1255" s="14">
        <f t="shared" si="78"/>
        <v>41855.783645833333</v>
      </c>
      <c r="T1255" s="14">
        <f t="shared" si="79"/>
        <v>41233.112300000001</v>
      </c>
    </row>
    <row r="1256" spans="1:20" ht="48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7">
        <f t="shared" si="76"/>
        <v>1.9885074626865671</v>
      </c>
      <c r="P1256" s="9">
        <f t="shared" si="77"/>
        <v>94.489361702127653</v>
      </c>
      <c r="Q1256" s="2" t="s">
        <v>8310</v>
      </c>
      <c r="R1256" s="2" t="s">
        <v>8326</v>
      </c>
      <c r="S1256" s="14">
        <f t="shared" si="78"/>
        <v>40487.621365740742</v>
      </c>
      <c r="T1256" s="14">
        <f t="shared" si="79"/>
        <v>39945.199333333338</v>
      </c>
    </row>
    <row r="1257" spans="1:20" ht="48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7">
        <f t="shared" si="76"/>
        <v>2.0236666666666667</v>
      </c>
      <c r="P1257" s="9">
        <f t="shared" si="77"/>
        <v>55.697247706422019</v>
      </c>
      <c r="Q1257" s="2" t="s">
        <v>8310</v>
      </c>
      <c r="R1257" s="2" t="s">
        <v>8326</v>
      </c>
      <c r="S1257" s="14">
        <f t="shared" si="78"/>
        <v>41579.845509259263</v>
      </c>
      <c r="T1257" s="14">
        <f t="shared" si="79"/>
        <v>40968.251688888893</v>
      </c>
    </row>
    <row r="1258" spans="1:20" ht="48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7">
        <f t="shared" si="76"/>
        <v>1.1796376666666666</v>
      </c>
      <c r="P1258" s="9">
        <f t="shared" si="77"/>
        <v>98.030831024930734</v>
      </c>
      <c r="Q1258" s="2" t="s">
        <v>8310</v>
      </c>
      <c r="R1258" s="2" t="s">
        <v>8326</v>
      </c>
      <c r="S1258" s="14">
        <f t="shared" si="78"/>
        <v>40921.919340277782</v>
      </c>
      <c r="T1258" s="14">
        <f t="shared" si="79"/>
        <v>40336.602566666668</v>
      </c>
    </row>
    <row r="1259" spans="1:20" ht="48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7">
        <f t="shared" si="76"/>
        <v>2.9472727272727273</v>
      </c>
      <c r="P1259" s="9">
        <f t="shared" si="77"/>
        <v>92.102272727272734</v>
      </c>
      <c r="Q1259" s="2" t="s">
        <v>8310</v>
      </c>
      <c r="R1259" s="2" t="s">
        <v>8326</v>
      </c>
      <c r="S1259" s="14">
        <f t="shared" si="78"/>
        <v>40587.085532407407</v>
      </c>
      <c r="T1259" s="14">
        <f t="shared" si="79"/>
        <v>40033.362111111113</v>
      </c>
    </row>
    <row r="1260" spans="1:20" ht="48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7">
        <f t="shared" si="76"/>
        <v>2.1314633333333335</v>
      </c>
      <c r="P1260" s="9">
        <f t="shared" si="77"/>
        <v>38.175462686567165</v>
      </c>
      <c r="Q1260" s="2" t="s">
        <v>8310</v>
      </c>
      <c r="R1260" s="2" t="s">
        <v>8326</v>
      </c>
      <c r="S1260" s="14">
        <f t="shared" si="78"/>
        <v>41487.611250000002</v>
      </c>
      <c r="T1260" s="14">
        <f t="shared" si="79"/>
        <v>40879.666799999999</v>
      </c>
    </row>
    <row r="1261" spans="1:20" ht="32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7">
        <f t="shared" si="76"/>
        <v>1.0424</v>
      </c>
      <c r="P1261" s="9">
        <f t="shared" si="77"/>
        <v>27.145833333333332</v>
      </c>
      <c r="Q1261" s="2" t="s">
        <v>8310</v>
      </c>
      <c r="R1261" s="2" t="s">
        <v>8326</v>
      </c>
      <c r="S1261" s="14">
        <f t="shared" si="78"/>
        <v>41766.970648148148</v>
      </c>
      <c r="T1261" s="14">
        <f t="shared" si="79"/>
        <v>41149.959333333332</v>
      </c>
    </row>
    <row r="1262" spans="1:20" ht="48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7">
        <f t="shared" si="76"/>
        <v>1.1366666666666667</v>
      </c>
      <c r="P1262" s="9">
        <f t="shared" si="77"/>
        <v>50.689189189189186</v>
      </c>
      <c r="Q1262" s="2" t="s">
        <v>8310</v>
      </c>
      <c r="R1262" s="2" t="s">
        <v>8326</v>
      </c>
      <c r="S1262" s="14">
        <f t="shared" si="78"/>
        <v>41666.842824074076</v>
      </c>
      <c r="T1262" s="14">
        <f t="shared" si="79"/>
        <v>41051.729111111112</v>
      </c>
    </row>
    <row r="1263" spans="1:20" ht="32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7">
        <f t="shared" si="76"/>
        <v>1.0125</v>
      </c>
      <c r="P1263" s="9">
        <f t="shared" si="77"/>
        <v>38.942307692307693</v>
      </c>
      <c r="Q1263" s="2" t="s">
        <v>8310</v>
      </c>
      <c r="R1263" s="2" t="s">
        <v>8326</v>
      </c>
      <c r="S1263" s="14">
        <f t="shared" si="78"/>
        <v>41638.342905092592</v>
      </c>
      <c r="T1263" s="14">
        <f t="shared" si="79"/>
        <v>41024.369188888886</v>
      </c>
    </row>
    <row r="1264" spans="1:20" ht="48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7">
        <f t="shared" si="76"/>
        <v>1.2541538461538462</v>
      </c>
      <c r="P1264" s="9">
        <f t="shared" si="77"/>
        <v>77.638095238095232</v>
      </c>
      <c r="Q1264" s="2" t="s">
        <v>8310</v>
      </c>
      <c r="R1264" s="2" t="s">
        <v>8326</v>
      </c>
      <c r="S1264" s="14">
        <f t="shared" si="78"/>
        <v>41656.762638888889</v>
      </c>
      <c r="T1264" s="14">
        <f t="shared" si="79"/>
        <v>41042.052133333331</v>
      </c>
    </row>
    <row r="1265" spans="1:20" ht="32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7">
        <f t="shared" si="76"/>
        <v>1.19</v>
      </c>
      <c r="P1265" s="9">
        <f t="shared" si="77"/>
        <v>43.536585365853661</v>
      </c>
      <c r="Q1265" s="2" t="s">
        <v>8310</v>
      </c>
      <c r="R1265" s="2" t="s">
        <v>8326</v>
      </c>
      <c r="S1265" s="14">
        <f t="shared" si="78"/>
        <v>41692.084143518521</v>
      </c>
      <c r="T1265" s="14">
        <f t="shared" si="79"/>
        <v>41080.720000000001</v>
      </c>
    </row>
    <row r="1266" spans="1:20" ht="48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7">
        <f t="shared" si="76"/>
        <v>1.6646153846153846</v>
      </c>
      <c r="P1266" s="9">
        <f t="shared" si="77"/>
        <v>31.823529411764707</v>
      </c>
      <c r="Q1266" s="2" t="s">
        <v>8310</v>
      </c>
      <c r="R1266" s="2" t="s">
        <v>8326</v>
      </c>
      <c r="S1266" s="14">
        <f t="shared" si="78"/>
        <v>41547.662997685184</v>
      </c>
      <c r="T1266" s="14">
        <f t="shared" si="79"/>
        <v>40936.356477777779</v>
      </c>
    </row>
    <row r="1267" spans="1:20" ht="64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7">
        <f t="shared" si="76"/>
        <v>1.1914771428571429</v>
      </c>
      <c r="P1267" s="9">
        <f t="shared" si="77"/>
        <v>63.184393939393942</v>
      </c>
      <c r="Q1267" s="2" t="s">
        <v>8310</v>
      </c>
      <c r="R1267" s="2" t="s">
        <v>8326</v>
      </c>
      <c r="S1267" s="14">
        <f t="shared" si="78"/>
        <v>40465.655266203699</v>
      </c>
      <c r="T1267" s="14">
        <f t="shared" si="79"/>
        <v>39914.909055555552</v>
      </c>
    </row>
    <row r="1268" spans="1:20" ht="32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7">
        <f t="shared" si="76"/>
        <v>1.0047368421052632</v>
      </c>
      <c r="P1268" s="9">
        <f t="shared" si="77"/>
        <v>190.9</v>
      </c>
      <c r="Q1268" s="2" t="s">
        <v>8310</v>
      </c>
      <c r="R1268" s="2" t="s">
        <v>8326</v>
      </c>
      <c r="S1268" s="14">
        <f t="shared" si="78"/>
        <v>41620.87667824074</v>
      </c>
      <c r="T1268" s="14">
        <f t="shared" si="79"/>
        <v>41007.601611111109</v>
      </c>
    </row>
    <row r="1269" spans="1:20" ht="48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7">
        <f t="shared" si="76"/>
        <v>1.018</v>
      </c>
      <c r="P1269" s="9">
        <f t="shared" si="77"/>
        <v>140.85534591194968</v>
      </c>
      <c r="Q1269" s="2" t="s">
        <v>8310</v>
      </c>
      <c r="R1269" s="2" t="s">
        <v>8326</v>
      </c>
      <c r="S1269" s="14">
        <f t="shared" si="78"/>
        <v>41449.585162037038</v>
      </c>
      <c r="T1269" s="14">
        <f t="shared" si="79"/>
        <v>40843.161755555557</v>
      </c>
    </row>
    <row r="1270" spans="1:20" ht="32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7">
        <f t="shared" si="76"/>
        <v>1.1666666666666667</v>
      </c>
      <c r="P1270" s="9">
        <f t="shared" si="77"/>
        <v>76.92307692307692</v>
      </c>
      <c r="Q1270" s="2" t="s">
        <v>8310</v>
      </c>
      <c r="R1270" s="2" t="s">
        <v>8326</v>
      </c>
      <c r="S1270" s="14">
        <f t="shared" si="78"/>
        <v>41507.845451388886</v>
      </c>
      <c r="T1270" s="14">
        <f t="shared" si="79"/>
        <v>40899.09163333333</v>
      </c>
    </row>
    <row r="1271" spans="1:20" ht="48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7">
        <f t="shared" si="76"/>
        <v>1.0864893617021276</v>
      </c>
      <c r="P1271" s="9">
        <f t="shared" si="77"/>
        <v>99.15533980582525</v>
      </c>
      <c r="Q1271" s="2" t="s">
        <v>8310</v>
      </c>
      <c r="R1271" s="2" t="s">
        <v>8326</v>
      </c>
      <c r="S1271" s="14">
        <f t="shared" si="78"/>
        <v>42445.823055555549</v>
      </c>
      <c r="T1271" s="14">
        <f t="shared" si="79"/>
        <v>41799.72</v>
      </c>
    </row>
    <row r="1272" spans="1:20" ht="32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7">
        <f t="shared" si="76"/>
        <v>1.1472</v>
      </c>
      <c r="P1272" s="9">
        <f t="shared" si="77"/>
        <v>67.881656804733723</v>
      </c>
      <c r="Q1272" s="2" t="s">
        <v>8310</v>
      </c>
      <c r="R1272" s="2" t="s">
        <v>8326</v>
      </c>
      <c r="S1272" s="14">
        <f t="shared" si="78"/>
        <v>40933.856967592597</v>
      </c>
      <c r="T1272" s="14">
        <f t="shared" si="79"/>
        <v>40376.822688888889</v>
      </c>
    </row>
    <row r="1273" spans="1:20" ht="48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7">
        <f t="shared" si="76"/>
        <v>1.018</v>
      </c>
      <c r="P1273" s="9">
        <f t="shared" si="77"/>
        <v>246.29032258064515</v>
      </c>
      <c r="Q1273" s="2" t="s">
        <v>8310</v>
      </c>
      <c r="R1273" s="2" t="s">
        <v>8326</v>
      </c>
      <c r="S1273" s="14">
        <f t="shared" si="78"/>
        <v>41561.683553240742</v>
      </c>
      <c r="T1273" s="14">
        <f t="shared" si="79"/>
        <v>40950.816211111109</v>
      </c>
    </row>
    <row r="1274" spans="1:20" ht="48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7">
        <f t="shared" si="76"/>
        <v>1.06</v>
      </c>
      <c r="P1274" s="9">
        <f t="shared" si="77"/>
        <v>189.28571428571428</v>
      </c>
      <c r="Q1274" s="2" t="s">
        <v>8310</v>
      </c>
      <c r="R1274" s="2" t="s">
        <v>8326</v>
      </c>
      <c r="S1274" s="14">
        <f t="shared" si="78"/>
        <v>40274.745127314818</v>
      </c>
      <c r="T1274" s="14">
        <f t="shared" si="79"/>
        <v>39753.160000000003</v>
      </c>
    </row>
    <row r="1275" spans="1:20" ht="32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7">
        <f t="shared" si="76"/>
        <v>1.0349999999999999</v>
      </c>
      <c r="P1275" s="9">
        <f t="shared" si="77"/>
        <v>76.666666666666671</v>
      </c>
      <c r="Q1275" s="2" t="s">
        <v>8310</v>
      </c>
      <c r="R1275" s="2" t="s">
        <v>8326</v>
      </c>
      <c r="S1275" s="14">
        <f t="shared" si="78"/>
        <v>41852.730219907404</v>
      </c>
      <c r="T1275" s="14">
        <f t="shared" si="79"/>
        <v>41230.181011111112</v>
      </c>
    </row>
    <row r="1276" spans="1:20" ht="48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7">
        <f t="shared" si="76"/>
        <v>1.5497535999999998</v>
      </c>
      <c r="P1276" s="9">
        <f t="shared" si="77"/>
        <v>82.963254817987149</v>
      </c>
      <c r="Q1276" s="2" t="s">
        <v>8310</v>
      </c>
      <c r="R1276" s="2" t="s">
        <v>8326</v>
      </c>
      <c r="S1276" s="14">
        <f t="shared" si="78"/>
        <v>41116.690104166664</v>
      </c>
      <c r="T1276" s="14">
        <f t="shared" si="79"/>
        <v>40528.3825</v>
      </c>
    </row>
    <row r="1277" spans="1:20" ht="48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7">
        <f t="shared" si="76"/>
        <v>1.6214066666666667</v>
      </c>
      <c r="P1277" s="9">
        <f t="shared" si="77"/>
        <v>62.522107969151669</v>
      </c>
      <c r="Q1277" s="2" t="s">
        <v>8310</v>
      </c>
      <c r="R1277" s="2" t="s">
        <v>8326</v>
      </c>
      <c r="S1277" s="14">
        <f t="shared" si="78"/>
        <v>41458.867905092593</v>
      </c>
      <c r="T1277" s="14">
        <f t="shared" si="79"/>
        <v>40856.873188888887</v>
      </c>
    </row>
    <row r="1278" spans="1:20" ht="32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7">
        <f t="shared" si="76"/>
        <v>1.0442100000000001</v>
      </c>
      <c r="P1278" s="9">
        <f t="shared" si="77"/>
        <v>46.06808823529412</v>
      </c>
      <c r="Q1278" s="2" t="s">
        <v>8310</v>
      </c>
      <c r="R1278" s="2" t="s">
        <v>8326</v>
      </c>
      <c r="S1278" s="14">
        <f t="shared" si="78"/>
        <v>40007.704247685186</v>
      </c>
      <c r="T1278" s="14">
        <f t="shared" si="79"/>
        <v>39477.64</v>
      </c>
    </row>
    <row r="1279" spans="1:20" ht="48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7">
        <f t="shared" si="76"/>
        <v>1.0612433333333333</v>
      </c>
      <c r="P1279" s="9">
        <f t="shared" si="77"/>
        <v>38.543946731234868</v>
      </c>
      <c r="Q1279" s="2" t="s">
        <v>8310</v>
      </c>
      <c r="R1279" s="2" t="s">
        <v>8326</v>
      </c>
      <c r="S1279" s="14">
        <f t="shared" si="78"/>
        <v>41121.561886574076</v>
      </c>
      <c r="T1279" s="14">
        <f t="shared" si="79"/>
        <v>40533.059411111113</v>
      </c>
    </row>
    <row r="1280" spans="1:20" ht="48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7">
        <f t="shared" si="76"/>
        <v>1.5493846153846154</v>
      </c>
      <c r="P1280" s="9">
        <f t="shared" si="77"/>
        <v>53.005263157894738</v>
      </c>
      <c r="Q1280" s="2" t="s">
        <v>8310</v>
      </c>
      <c r="R1280" s="2" t="s">
        <v>8326</v>
      </c>
      <c r="S1280" s="14">
        <f t="shared" si="78"/>
        <v>41786.555162037039</v>
      </c>
      <c r="T1280" s="14">
        <f t="shared" si="79"/>
        <v>41165.24</v>
      </c>
    </row>
    <row r="1281" spans="1:20" ht="48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7">
        <f t="shared" si="76"/>
        <v>1.1077157238734421</v>
      </c>
      <c r="P1281" s="9">
        <f t="shared" si="77"/>
        <v>73.355396825396824</v>
      </c>
      <c r="Q1281" s="2" t="s">
        <v>8310</v>
      </c>
      <c r="R1281" s="2" t="s">
        <v>8326</v>
      </c>
      <c r="S1281" s="14">
        <f t="shared" si="78"/>
        <v>41682.099189814813</v>
      </c>
      <c r="T1281" s="14">
        <f t="shared" si="79"/>
        <v>41075.935222222222</v>
      </c>
    </row>
    <row r="1282" spans="1:20" ht="48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7">
        <f t="shared" si="76"/>
        <v>1.1091186666666666</v>
      </c>
      <c r="P1282" s="9">
        <f t="shared" si="77"/>
        <v>127.97523076923076</v>
      </c>
      <c r="Q1282" s="2" t="s">
        <v>8310</v>
      </c>
      <c r="R1282" s="2" t="s">
        <v>8326</v>
      </c>
      <c r="S1282" s="14">
        <f t="shared" si="78"/>
        <v>40513.757569444446</v>
      </c>
      <c r="T1282" s="14">
        <f t="shared" si="79"/>
        <v>40002.367266666668</v>
      </c>
    </row>
    <row r="1283" spans="1:20" ht="48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80">E1283/D1283</f>
        <v>1.1071428571428572</v>
      </c>
      <c r="P1283" s="9">
        <f t="shared" ref="P1283:P1346" si="81">AVERAGE(E1283/L1283)</f>
        <v>104.72972972972973</v>
      </c>
      <c r="Q1283" s="2" t="s">
        <v>8310</v>
      </c>
      <c r="R1283" s="2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(((I1283/60)/60)/25)+DATE(1970,1,1)</f>
        <v>40847.153733333333</v>
      </c>
    </row>
    <row r="1284" spans="1:20" ht="48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7">
        <f t="shared" si="80"/>
        <v>1.2361333333333333</v>
      </c>
      <c r="P1284" s="9">
        <f t="shared" si="81"/>
        <v>67.671532846715323</v>
      </c>
      <c r="Q1284" s="2" t="s">
        <v>8310</v>
      </c>
      <c r="R1284" s="2" t="s">
        <v>8326</v>
      </c>
      <c r="S1284" s="14">
        <f t="shared" si="82"/>
        <v>41586.475173611114</v>
      </c>
      <c r="T1284" s="14">
        <f t="shared" si="83"/>
        <v>40975.279333333332</v>
      </c>
    </row>
    <row r="1285" spans="1:20" ht="48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7">
        <f t="shared" si="80"/>
        <v>2.1105</v>
      </c>
      <c r="P1285" s="9">
        <f t="shared" si="81"/>
        <v>95.931818181818187</v>
      </c>
      <c r="Q1285" s="2" t="s">
        <v>8310</v>
      </c>
      <c r="R1285" s="2" t="s">
        <v>8326</v>
      </c>
      <c r="S1285" s="14">
        <f t="shared" si="82"/>
        <v>41320.717465277776</v>
      </c>
      <c r="T1285" s="14">
        <f t="shared" si="83"/>
        <v>40713.160000000003</v>
      </c>
    </row>
    <row r="1286" spans="1:20" ht="48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7">
        <f t="shared" si="80"/>
        <v>1.01</v>
      </c>
      <c r="P1286" s="9">
        <f t="shared" si="81"/>
        <v>65.161290322580641</v>
      </c>
      <c r="Q1286" s="2" t="s">
        <v>8318</v>
      </c>
      <c r="R1286" s="2" t="s">
        <v>8319</v>
      </c>
      <c r="S1286" s="14">
        <f t="shared" si="82"/>
        <v>42712.23474537037</v>
      </c>
      <c r="T1286" s="14">
        <f t="shared" si="83"/>
        <v>42049.039333333334</v>
      </c>
    </row>
    <row r="1287" spans="1:20" ht="48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7">
        <f t="shared" si="80"/>
        <v>1.0165</v>
      </c>
      <c r="P1287" s="9">
        <f t="shared" si="81"/>
        <v>32.269841269841272</v>
      </c>
      <c r="Q1287" s="2" t="s">
        <v>8318</v>
      </c>
      <c r="R1287" s="2" t="s">
        <v>8319</v>
      </c>
      <c r="S1287" s="14">
        <f t="shared" si="82"/>
        <v>42160.583043981482</v>
      </c>
      <c r="T1287" s="14">
        <f t="shared" si="83"/>
        <v>41511.319722222222</v>
      </c>
    </row>
    <row r="1288" spans="1:20" ht="48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7">
        <f t="shared" si="80"/>
        <v>1.0833333333333333</v>
      </c>
      <c r="P1288" s="9">
        <f t="shared" si="81"/>
        <v>81.25</v>
      </c>
      <c r="Q1288" s="2" t="s">
        <v>8318</v>
      </c>
      <c r="R1288" s="2" t="s">
        <v>8319</v>
      </c>
      <c r="S1288" s="14">
        <f t="shared" si="82"/>
        <v>42039.384571759263</v>
      </c>
      <c r="T1288" s="14">
        <f t="shared" si="83"/>
        <v>41393.24</v>
      </c>
    </row>
    <row r="1289" spans="1:20" ht="64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7">
        <f t="shared" si="80"/>
        <v>2.42</v>
      </c>
      <c r="P1289" s="9">
        <f t="shared" si="81"/>
        <v>24.2</v>
      </c>
      <c r="Q1289" s="2" t="s">
        <v>8318</v>
      </c>
      <c r="R1289" s="2" t="s">
        <v>8319</v>
      </c>
      <c r="S1289" s="14">
        <f t="shared" si="82"/>
        <v>42107.621018518519</v>
      </c>
      <c r="T1289" s="14">
        <f t="shared" si="83"/>
        <v>41503.676177777772</v>
      </c>
    </row>
    <row r="1290" spans="1:20" ht="48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7">
        <f t="shared" si="80"/>
        <v>1.0044999999999999</v>
      </c>
      <c r="P1290" s="9">
        <f t="shared" si="81"/>
        <v>65.868852459016395</v>
      </c>
      <c r="Q1290" s="2" t="s">
        <v>8318</v>
      </c>
      <c r="R1290" s="2" t="s">
        <v>8319</v>
      </c>
      <c r="S1290" s="14">
        <f t="shared" si="82"/>
        <v>42561.154664351852</v>
      </c>
      <c r="T1290" s="14">
        <f t="shared" si="83"/>
        <v>41911.24</v>
      </c>
    </row>
    <row r="1291" spans="1:20" ht="48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7">
        <f t="shared" si="80"/>
        <v>1.2506666666666666</v>
      </c>
      <c r="P1291" s="9">
        <f t="shared" si="81"/>
        <v>36.07692307692308</v>
      </c>
      <c r="Q1291" s="2" t="s">
        <v>8318</v>
      </c>
      <c r="R1291" s="2" t="s">
        <v>8319</v>
      </c>
      <c r="S1291" s="14">
        <f t="shared" si="82"/>
        <v>42709.134780092587</v>
      </c>
      <c r="T1291" s="14">
        <f t="shared" si="83"/>
        <v>42052.329388888887</v>
      </c>
    </row>
    <row r="1292" spans="1:20" ht="32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7">
        <f t="shared" si="80"/>
        <v>1.0857142857142856</v>
      </c>
      <c r="P1292" s="9">
        <f t="shared" si="81"/>
        <v>44.186046511627907</v>
      </c>
      <c r="Q1292" s="2" t="s">
        <v>8318</v>
      </c>
      <c r="R1292" s="2" t="s">
        <v>8319</v>
      </c>
      <c r="S1292" s="14">
        <f t="shared" si="82"/>
        <v>42086.614942129629</v>
      </c>
      <c r="T1292" s="14">
        <f t="shared" si="83"/>
        <v>41455.359333333334</v>
      </c>
    </row>
    <row r="1293" spans="1:20" ht="48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7">
        <f t="shared" si="80"/>
        <v>1.4570000000000001</v>
      </c>
      <c r="P1293" s="9">
        <f t="shared" si="81"/>
        <v>104.07142857142857</v>
      </c>
      <c r="Q1293" s="2" t="s">
        <v>8318</v>
      </c>
      <c r="R1293" s="2" t="s">
        <v>8319</v>
      </c>
      <c r="S1293" s="14">
        <f t="shared" si="82"/>
        <v>42064.652673611112</v>
      </c>
      <c r="T1293" s="14">
        <f t="shared" si="83"/>
        <v>41440</v>
      </c>
    </row>
    <row r="1294" spans="1:20" ht="48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7">
        <f t="shared" si="80"/>
        <v>1.1000000000000001</v>
      </c>
      <c r="P1294" s="9">
        <f t="shared" si="81"/>
        <v>35.96153846153846</v>
      </c>
      <c r="Q1294" s="2" t="s">
        <v>8318</v>
      </c>
      <c r="R1294" s="2" t="s">
        <v>8319</v>
      </c>
      <c r="S1294" s="14">
        <f t="shared" si="82"/>
        <v>42256.764212962968</v>
      </c>
      <c r="T1294" s="14">
        <f t="shared" si="83"/>
        <v>41615.359333333334</v>
      </c>
    </row>
    <row r="1295" spans="1:20" ht="48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7">
        <f t="shared" si="80"/>
        <v>1.0223333333333333</v>
      </c>
      <c r="P1295" s="9">
        <f t="shared" si="81"/>
        <v>127.79166666666667</v>
      </c>
      <c r="Q1295" s="2" t="s">
        <v>8318</v>
      </c>
      <c r="R1295" s="2" t="s">
        <v>8319</v>
      </c>
      <c r="S1295" s="14">
        <f t="shared" si="82"/>
        <v>42292.701053240744</v>
      </c>
      <c r="T1295" s="14">
        <f t="shared" si="83"/>
        <v>41652.593011111108</v>
      </c>
    </row>
    <row r="1296" spans="1:20" ht="48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7">
        <f t="shared" si="80"/>
        <v>1.22</v>
      </c>
      <c r="P1296" s="9">
        <f t="shared" si="81"/>
        <v>27.727272727272727</v>
      </c>
      <c r="Q1296" s="2" t="s">
        <v>8318</v>
      </c>
      <c r="R1296" s="2" t="s">
        <v>8319</v>
      </c>
      <c r="S1296" s="14">
        <f t="shared" si="82"/>
        <v>42278.453668981485</v>
      </c>
      <c r="T1296" s="14">
        <f t="shared" si="83"/>
        <v>41627.360000000001</v>
      </c>
    </row>
    <row r="1297" spans="1:20" ht="48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7">
        <f t="shared" si="80"/>
        <v>1.0196000000000001</v>
      </c>
      <c r="P1297" s="9">
        <f t="shared" si="81"/>
        <v>39.828125</v>
      </c>
      <c r="Q1297" s="2" t="s">
        <v>8318</v>
      </c>
      <c r="R1297" s="2" t="s">
        <v>8319</v>
      </c>
      <c r="S1297" s="14">
        <f t="shared" si="82"/>
        <v>42184.572881944448</v>
      </c>
      <c r="T1297" s="14">
        <f t="shared" si="83"/>
        <v>41548.879999999997</v>
      </c>
    </row>
    <row r="1298" spans="1:20" ht="48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7">
        <f t="shared" si="80"/>
        <v>1.411764705882353</v>
      </c>
      <c r="P1298" s="9">
        <f t="shared" si="81"/>
        <v>52.173913043478258</v>
      </c>
      <c r="Q1298" s="2" t="s">
        <v>8318</v>
      </c>
      <c r="R1298" s="2" t="s">
        <v>8319</v>
      </c>
      <c r="S1298" s="14">
        <f t="shared" si="82"/>
        <v>42423.050613425927</v>
      </c>
      <c r="T1298" s="14">
        <f t="shared" si="83"/>
        <v>41768.048588888887</v>
      </c>
    </row>
    <row r="1299" spans="1:20" ht="48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7">
        <f t="shared" si="80"/>
        <v>1.0952500000000001</v>
      </c>
      <c r="P1299" s="9">
        <f t="shared" si="81"/>
        <v>92.037815126050418</v>
      </c>
      <c r="Q1299" s="2" t="s">
        <v>8318</v>
      </c>
      <c r="R1299" s="2" t="s">
        <v>8319</v>
      </c>
      <c r="S1299" s="14">
        <f t="shared" si="82"/>
        <v>42461.747199074074</v>
      </c>
      <c r="T1299" s="14">
        <f t="shared" si="83"/>
        <v>41814.837311111107</v>
      </c>
    </row>
    <row r="1300" spans="1:20" ht="48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7">
        <f t="shared" si="80"/>
        <v>1.0465</v>
      </c>
      <c r="P1300" s="9">
        <f t="shared" si="81"/>
        <v>63.424242424242422</v>
      </c>
      <c r="Q1300" s="2" t="s">
        <v>8318</v>
      </c>
      <c r="R1300" s="2" t="s">
        <v>8319</v>
      </c>
      <c r="S1300" s="14">
        <f t="shared" si="82"/>
        <v>42458.680925925932</v>
      </c>
      <c r="T1300" s="14">
        <f t="shared" si="83"/>
        <v>41811.893688888886</v>
      </c>
    </row>
    <row r="1301" spans="1:20" ht="48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7">
        <f t="shared" si="80"/>
        <v>1.24</v>
      </c>
      <c r="P1301" s="9">
        <f t="shared" si="81"/>
        <v>135.625</v>
      </c>
      <c r="Q1301" s="2" t="s">
        <v>8318</v>
      </c>
      <c r="R1301" s="2" t="s">
        <v>8319</v>
      </c>
      <c r="S1301" s="14">
        <f t="shared" si="82"/>
        <v>42169.814340277779</v>
      </c>
      <c r="T1301" s="14">
        <f t="shared" si="83"/>
        <v>41534.581766666663</v>
      </c>
    </row>
    <row r="1302" spans="1:20" ht="48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7">
        <f t="shared" si="80"/>
        <v>1.35</v>
      </c>
      <c r="P1302" s="9">
        <f t="shared" si="81"/>
        <v>168.75</v>
      </c>
      <c r="Q1302" s="2" t="s">
        <v>8318</v>
      </c>
      <c r="R1302" s="2" t="s">
        <v>8319</v>
      </c>
      <c r="S1302" s="14">
        <f t="shared" si="82"/>
        <v>42483.675208333334</v>
      </c>
      <c r="T1302" s="14">
        <f t="shared" si="83"/>
        <v>41844.637999999999</v>
      </c>
    </row>
    <row r="1303" spans="1:20" ht="48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7">
        <f t="shared" si="80"/>
        <v>1.0275000000000001</v>
      </c>
      <c r="P1303" s="9">
        <f t="shared" si="81"/>
        <v>70.862068965517238</v>
      </c>
      <c r="Q1303" s="2" t="s">
        <v>8318</v>
      </c>
      <c r="R1303" s="2" t="s">
        <v>8319</v>
      </c>
      <c r="S1303" s="14">
        <f t="shared" si="82"/>
        <v>42195.749745370369</v>
      </c>
      <c r="T1303" s="14">
        <f t="shared" si="83"/>
        <v>41540.639999999999</v>
      </c>
    </row>
    <row r="1304" spans="1:20" ht="48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7">
        <f t="shared" si="80"/>
        <v>1</v>
      </c>
      <c r="P1304" s="9">
        <f t="shared" si="81"/>
        <v>50</v>
      </c>
      <c r="Q1304" s="2" t="s">
        <v>8318</v>
      </c>
      <c r="R1304" s="2" t="s">
        <v>8319</v>
      </c>
      <c r="S1304" s="14">
        <f t="shared" si="82"/>
        <v>42675.057997685188</v>
      </c>
      <c r="T1304" s="14">
        <f t="shared" si="83"/>
        <v>42019.655677777773</v>
      </c>
    </row>
    <row r="1305" spans="1:20" ht="32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7">
        <f t="shared" si="80"/>
        <v>1.3026085714285716</v>
      </c>
      <c r="P1305" s="9">
        <f t="shared" si="81"/>
        <v>42.214166666666671</v>
      </c>
      <c r="Q1305" s="2" t="s">
        <v>8318</v>
      </c>
      <c r="R1305" s="2" t="s">
        <v>8319</v>
      </c>
      <c r="S1305" s="14">
        <f t="shared" si="82"/>
        <v>42566.441203703704</v>
      </c>
      <c r="T1305" s="14">
        <f t="shared" si="83"/>
        <v>41901.919999999998</v>
      </c>
    </row>
    <row r="1306" spans="1:20" ht="48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7">
        <f t="shared" si="80"/>
        <v>0.39627499999999999</v>
      </c>
      <c r="P1306" s="9">
        <f t="shared" si="81"/>
        <v>152.41346153846155</v>
      </c>
      <c r="Q1306" s="2" t="s">
        <v>8320</v>
      </c>
      <c r="R1306" s="2" t="s">
        <v>8322</v>
      </c>
      <c r="S1306" s="14">
        <f t="shared" si="82"/>
        <v>42747.194502314815</v>
      </c>
      <c r="T1306" s="14">
        <f t="shared" si="83"/>
        <v>42117.626722222223</v>
      </c>
    </row>
    <row r="1307" spans="1:20" ht="48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7">
        <f t="shared" si="80"/>
        <v>0.25976666666666665</v>
      </c>
      <c r="P1307" s="9">
        <f t="shared" si="81"/>
        <v>90.616279069767444</v>
      </c>
      <c r="Q1307" s="2" t="s">
        <v>8320</v>
      </c>
      <c r="R1307" s="2" t="s">
        <v>8322</v>
      </c>
      <c r="S1307" s="14">
        <f t="shared" si="82"/>
        <v>42543.665601851855</v>
      </c>
      <c r="T1307" s="14">
        <f t="shared" si="83"/>
        <v>41892.58</v>
      </c>
    </row>
    <row r="1308" spans="1:20" ht="64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7">
        <f t="shared" si="80"/>
        <v>0.65246363636363636</v>
      </c>
      <c r="P1308" s="9">
        <f t="shared" si="81"/>
        <v>201.60393258426967</v>
      </c>
      <c r="Q1308" s="2" t="s">
        <v>8320</v>
      </c>
      <c r="R1308" s="2" t="s">
        <v>8322</v>
      </c>
      <c r="S1308" s="14">
        <f t="shared" si="82"/>
        <v>41947.457569444443</v>
      </c>
      <c r="T1308" s="14">
        <f t="shared" si="83"/>
        <v>41321.119266666661</v>
      </c>
    </row>
    <row r="1309" spans="1:20" ht="32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7">
        <f t="shared" si="80"/>
        <v>0.11514000000000001</v>
      </c>
      <c r="P1309" s="9">
        <f t="shared" si="81"/>
        <v>127.93333333333334</v>
      </c>
      <c r="Q1309" s="2" t="s">
        <v>8320</v>
      </c>
      <c r="R1309" s="2" t="s">
        <v>8322</v>
      </c>
      <c r="S1309" s="14">
        <f t="shared" si="82"/>
        <v>42387.503229166665</v>
      </c>
      <c r="T1309" s="14">
        <f t="shared" si="83"/>
        <v>41743.563099999999</v>
      </c>
    </row>
    <row r="1310" spans="1:20" ht="32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7">
        <f t="shared" si="80"/>
        <v>0.11360000000000001</v>
      </c>
      <c r="P1310" s="9">
        <f t="shared" si="81"/>
        <v>29.894736842105264</v>
      </c>
      <c r="Q1310" s="2" t="s">
        <v>8320</v>
      </c>
      <c r="R1310" s="2" t="s">
        <v>8322</v>
      </c>
      <c r="S1310" s="14">
        <f t="shared" si="82"/>
        <v>42611.613564814819</v>
      </c>
      <c r="T1310" s="14">
        <f t="shared" si="83"/>
        <v>41968.309022222224</v>
      </c>
    </row>
    <row r="1311" spans="1:20" ht="32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7">
        <f t="shared" si="80"/>
        <v>1.1199130434782609</v>
      </c>
      <c r="P1311" s="9">
        <f t="shared" si="81"/>
        <v>367.97142857142859</v>
      </c>
      <c r="Q1311" s="2" t="s">
        <v>8320</v>
      </c>
      <c r="R1311" s="2" t="s">
        <v>8322</v>
      </c>
      <c r="S1311" s="14">
        <f t="shared" si="82"/>
        <v>42257.882731481484</v>
      </c>
      <c r="T1311" s="14">
        <f t="shared" si="83"/>
        <v>41623.927422222223</v>
      </c>
    </row>
    <row r="1312" spans="1:20" ht="32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7">
        <f t="shared" si="80"/>
        <v>0.155</v>
      </c>
      <c r="P1312" s="9">
        <f t="shared" si="81"/>
        <v>129.16666666666666</v>
      </c>
      <c r="Q1312" s="2" t="s">
        <v>8320</v>
      </c>
      <c r="R1312" s="2" t="s">
        <v>8322</v>
      </c>
      <c r="S1312" s="14">
        <f t="shared" si="82"/>
        <v>42556.667245370365</v>
      </c>
      <c r="T1312" s="14">
        <f t="shared" si="83"/>
        <v>41920.360555555555</v>
      </c>
    </row>
    <row r="1313" spans="1:20" ht="48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7">
        <f t="shared" si="80"/>
        <v>0.32028000000000001</v>
      </c>
      <c r="P1313" s="9">
        <f t="shared" si="81"/>
        <v>800.7</v>
      </c>
      <c r="Q1313" s="2" t="s">
        <v>8320</v>
      </c>
      <c r="R1313" s="2" t="s">
        <v>8322</v>
      </c>
      <c r="S1313" s="14">
        <f t="shared" si="82"/>
        <v>42669.802303240736</v>
      </c>
      <c r="T1313" s="14">
        <f t="shared" si="83"/>
        <v>42019.410211111113</v>
      </c>
    </row>
    <row r="1314" spans="1:20" ht="48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7">
        <f t="shared" si="80"/>
        <v>6.0869565217391303E-3</v>
      </c>
      <c r="P1314" s="9">
        <f t="shared" si="81"/>
        <v>28</v>
      </c>
      <c r="Q1314" s="2" t="s">
        <v>8320</v>
      </c>
      <c r="R1314" s="2" t="s">
        <v>8322</v>
      </c>
      <c r="S1314" s="14">
        <f t="shared" si="82"/>
        <v>42082.702800925923</v>
      </c>
      <c r="T1314" s="14">
        <f t="shared" si="83"/>
        <v>41450.954688888887</v>
      </c>
    </row>
    <row r="1315" spans="1:20" ht="48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7">
        <f t="shared" si="80"/>
        <v>0.31114999999999998</v>
      </c>
      <c r="P1315" s="9">
        <f t="shared" si="81"/>
        <v>102.01639344262296</v>
      </c>
      <c r="Q1315" s="2" t="s">
        <v>8320</v>
      </c>
      <c r="R1315" s="2" t="s">
        <v>8322</v>
      </c>
      <c r="S1315" s="14">
        <f t="shared" si="82"/>
        <v>42402.709652777776</v>
      </c>
      <c r="T1315" s="14">
        <f t="shared" si="83"/>
        <v>41758.161266666662</v>
      </c>
    </row>
    <row r="1316" spans="1:20" ht="48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7">
        <f t="shared" si="80"/>
        <v>1.1266666666666666E-2</v>
      </c>
      <c r="P1316" s="9">
        <f t="shared" si="81"/>
        <v>184.36363636363637</v>
      </c>
      <c r="Q1316" s="2" t="s">
        <v>8320</v>
      </c>
      <c r="R1316" s="2" t="s">
        <v>8322</v>
      </c>
      <c r="S1316" s="14">
        <f t="shared" si="82"/>
        <v>42604.669675925921</v>
      </c>
      <c r="T1316" s="14">
        <f t="shared" si="83"/>
        <v>41980.842888888888</v>
      </c>
    </row>
    <row r="1317" spans="1:20" ht="32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7">
        <f t="shared" si="80"/>
        <v>0.40404000000000001</v>
      </c>
      <c r="P1317" s="9">
        <f t="shared" si="81"/>
        <v>162.91935483870967</v>
      </c>
      <c r="Q1317" s="2" t="s">
        <v>8320</v>
      </c>
      <c r="R1317" s="2" t="s">
        <v>8322</v>
      </c>
      <c r="S1317" s="14">
        <f t="shared" si="82"/>
        <v>42278.498240740737</v>
      </c>
      <c r="T1317" s="14">
        <f t="shared" si="83"/>
        <v>41644.239999999998</v>
      </c>
    </row>
    <row r="1318" spans="1:20" ht="48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7">
        <f t="shared" si="80"/>
        <v>1.3333333333333333E-5</v>
      </c>
      <c r="P1318" s="9">
        <f t="shared" si="81"/>
        <v>1</v>
      </c>
      <c r="Q1318" s="2" t="s">
        <v>8320</v>
      </c>
      <c r="R1318" s="2" t="s">
        <v>8322</v>
      </c>
      <c r="S1318" s="14">
        <f t="shared" si="82"/>
        <v>42393.961909722217</v>
      </c>
      <c r="T1318" s="14">
        <f t="shared" si="83"/>
        <v>41754.563433333329</v>
      </c>
    </row>
    <row r="1319" spans="1:20" ht="48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7">
        <f t="shared" si="80"/>
        <v>5.7334999999999997E-2</v>
      </c>
      <c r="P1319" s="9">
        <f t="shared" si="81"/>
        <v>603.52631578947364</v>
      </c>
      <c r="Q1319" s="2" t="s">
        <v>8320</v>
      </c>
      <c r="R1319" s="2" t="s">
        <v>8322</v>
      </c>
      <c r="S1319" s="14">
        <f t="shared" si="82"/>
        <v>42520.235486111109</v>
      </c>
      <c r="T1319" s="14">
        <f t="shared" si="83"/>
        <v>41892.44</v>
      </c>
    </row>
    <row r="1320" spans="1:20" ht="48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7">
        <f t="shared" si="80"/>
        <v>0.15325</v>
      </c>
      <c r="P1320" s="9">
        <f t="shared" si="81"/>
        <v>45.407407407407405</v>
      </c>
      <c r="Q1320" s="2" t="s">
        <v>8320</v>
      </c>
      <c r="R1320" s="2" t="s">
        <v>8322</v>
      </c>
      <c r="S1320" s="14">
        <f t="shared" si="82"/>
        <v>41985.043657407412</v>
      </c>
      <c r="T1320" s="14">
        <f t="shared" si="83"/>
        <v>41357.201911111115</v>
      </c>
    </row>
    <row r="1321" spans="1:20" ht="48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7">
        <f t="shared" si="80"/>
        <v>0.15103448275862069</v>
      </c>
      <c r="P1321" s="9">
        <f t="shared" si="81"/>
        <v>97.333333333333329</v>
      </c>
      <c r="Q1321" s="2" t="s">
        <v>8320</v>
      </c>
      <c r="R1321" s="2" t="s">
        <v>8322</v>
      </c>
      <c r="S1321" s="14">
        <f t="shared" si="82"/>
        <v>41816.812094907407</v>
      </c>
      <c r="T1321" s="14">
        <f t="shared" si="83"/>
        <v>41181.160000000003</v>
      </c>
    </row>
    <row r="1322" spans="1:20" ht="48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7">
        <f t="shared" si="80"/>
        <v>5.0299999999999997E-3</v>
      </c>
      <c r="P1322" s="9">
        <f t="shared" si="81"/>
        <v>167.66666666666666</v>
      </c>
      <c r="Q1322" s="2" t="s">
        <v>8320</v>
      </c>
      <c r="R1322" s="2" t="s">
        <v>8322</v>
      </c>
      <c r="S1322" s="14">
        <f t="shared" si="82"/>
        <v>42705.690347222218</v>
      </c>
      <c r="T1322" s="14">
        <f t="shared" si="83"/>
        <v>42048.32</v>
      </c>
    </row>
    <row r="1323" spans="1:20" ht="48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7">
        <f t="shared" si="80"/>
        <v>1.3028138528138528E-2</v>
      </c>
      <c r="P1323" s="9">
        <f t="shared" si="81"/>
        <v>859.85714285714289</v>
      </c>
      <c r="Q1323" s="2" t="s">
        <v>8320</v>
      </c>
      <c r="R1323" s="2" t="s">
        <v>8322</v>
      </c>
      <c r="S1323" s="14">
        <f t="shared" si="82"/>
        <v>42697.74927083333</v>
      </c>
      <c r="T1323" s="14">
        <f t="shared" si="83"/>
        <v>42041.399300000005</v>
      </c>
    </row>
    <row r="1324" spans="1:20" ht="48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7">
        <f t="shared" si="80"/>
        <v>3.0285714285714286E-3</v>
      </c>
      <c r="P1324" s="9">
        <f t="shared" si="81"/>
        <v>26.5</v>
      </c>
      <c r="Q1324" s="2" t="s">
        <v>8320</v>
      </c>
      <c r="R1324" s="2" t="s">
        <v>8322</v>
      </c>
      <c r="S1324" s="14">
        <f t="shared" si="82"/>
        <v>42115.656539351854</v>
      </c>
      <c r="T1324" s="14">
        <f t="shared" si="83"/>
        <v>41482.590277777781</v>
      </c>
    </row>
    <row r="1325" spans="1:20" ht="48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7">
        <f t="shared" si="80"/>
        <v>8.8800000000000004E-2</v>
      </c>
      <c r="P1325" s="9">
        <f t="shared" si="81"/>
        <v>30.272727272727273</v>
      </c>
      <c r="Q1325" s="2" t="s">
        <v>8320</v>
      </c>
      <c r="R1325" s="2" t="s">
        <v>8322</v>
      </c>
      <c r="S1325" s="14">
        <f t="shared" si="82"/>
        <v>42451.698449074072</v>
      </c>
      <c r="T1325" s="14">
        <f t="shared" si="83"/>
        <v>41809.596666666665</v>
      </c>
    </row>
    <row r="1326" spans="1:20" ht="48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7">
        <f t="shared" si="80"/>
        <v>9.8400000000000001E-2</v>
      </c>
      <c r="P1326" s="9">
        <f t="shared" si="81"/>
        <v>54.666666666666664</v>
      </c>
      <c r="Q1326" s="2" t="s">
        <v>8320</v>
      </c>
      <c r="R1326" s="2" t="s">
        <v>8322</v>
      </c>
      <c r="S1326" s="14">
        <f t="shared" si="82"/>
        <v>42626.633703703701</v>
      </c>
      <c r="T1326" s="14">
        <f t="shared" si="83"/>
        <v>41973.128355555556</v>
      </c>
    </row>
    <row r="1327" spans="1:20" ht="48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7">
        <f t="shared" si="80"/>
        <v>2.4299999999999999E-2</v>
      </c>
      <c r="P1327" s="9">
        <f t="shared" si="81"/>
        <v>60.75</v>
      </c>
      <c r="Q1327" s="2" t="s">
        <v>8320</v>
      </c>
      <c r="R1327" s="2" t="s">
        <v>8322</v>
      </c>
      <c r="S1327" s="14">
        <f t="shared" si="82"/>
        <v>42704.086053240739</v>
      </c>
      <c r="T1327" s="14">
        <f t="shared" si="83"/>
        <v>42047.482611111111</v>
      </c>
    </row>
    <row r="1328" spans="1:20" ht="48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7">
        <f t="shared" si="80"/>
        <v>1.1299999999999999E-2</v>
      </c>
      <c r="P1328" s="9">
        <f t="shared" si="81"/>
        <v>102.72727272727273</v>
      </c>
      <c r="Q1328" s="2" t="s">
        <v>8320</v>
      </c>
      <c r="R1328" s="2" t="s">
        <v>8322</v>
      </c>
      <c r="S1328" s="14">
        <f t="shared" si="82"/>
        <v>41974.791990740734</v>
      </c>
      <c r="T1328" s="14">
        <f t="shared" si="83"/>
        <v>41361.760311111109</v>
      </c>
    </row>
    <row r="1329" spans="1:20" ht="48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7">
        <f t="shared" si="80"/>
        <v>3.5520833333333335E-2</v>
      </c>
      <c r="P1329" s="9">
        <f t="shared" si="81"/>
        <v>41.585365853658537</v>
      </c>
      <c r="Q1329" s="2" t="s">
        <v>8320</v>
      </c>
      <c r="R1329" s="2" t="s">
        <v>8322</v>
      </c>
      <c r="S1329" s="14">
        <f t="shared" si="82"/>
        <v>42123.678645833337</v>
      </c>
      <c r="T1329" s="14">
        <f t="shared" si="83"/>
        <v>41490.291499999999</v>
      </c>
    </row>
    <row r="1330" spans="1:20" ht="48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7">
        <f t="shared" si="80"/>
        <v>2.3306666666666667E-2</v>
      </c>
      <c r="P1330" s="9">
        <f t="shared" si="81"/>
        <v>116.53333333333333</v>
      </c>
      <c r="Q1330" s="2" t="s">
        <v>8320</v>
      </c>
      <c r="R1330" s="2" t="s">
        <v>8322</v>
      </c>
      <c r="S1330" s="14">
        <f t="shared" si="82"/>
        <v>42612.642754629633</v>
      </c>
      <c r="T1330" s="14">
        <f t="shared" si="83"/>
        <v>41974.097044444447</v>
      </c>
    </row>
    <row r="1331" spans="1:20" ht="48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7">
        <f t="shared" si="80"/>
        <v>8.1600000000000006E-3</v>
      </c>
      <c r="P1331" s="9">
        <f t="shared" si="81"/>
        <v>45.333333333333336</v>
      </c>
      <c r="Q1331" s="2" t="s">
        <v>8320</v>
      </c>
      <c r="R1331" s="2" t="s">
        <v>8322</v>
      </c>
      <c r="S1331" s="14">
        <f t="shared" si="82"/>
        <v>41935.221585648149</v>
      </c>
      <c r="T1331" s="14">
        <f t="shared" si="83"/>
        <v>41319.012722222222</v>
      </c>
    </row>
    <row r="1332" spans="1:20" ht="48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7">
        <f t="shared" si="80"/>
        <v>0.22494285714285714</v>
      </c>
      <c r="P1332" s="9">
        <f t="shared" si="81"/>
        <v>157.46</v>
      </c>
      <c r="Q1332" s="2" t="s">
        <v>8320</v>
      </c>
      <c r="R1332" s="2" t="s">
        <v>8322</v>
      </c>
      <c r="S1332" s="14">
        <f t="shared" si="82"/>
        <v>42522.276724537034</v>
      </c>
      <c r="T1332" s="14">
        <f t="shared" si="83"/>
        <v>41873.800000000003</v>
      </c>
    </row>
    <row r="1333" spans="1:20" ht="48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7">
        <f t="shared" si="80"/>
        <v>1.3668E-2</v>
      </c>
      <c r="P1333" s="9">
        <f t="shared" si="81"/>
        <v>100.5</v>
      </c>
      <c r="Q1333" s="2" t="s">
        <v>8320</v>
      </c>
      <c r="R1333" s="2" t="s">
        <v>8322</v>
      </c>
      <c r="S1333" s="14">
        <f t="shared" si="82"/>
        <v>42569.50409722222</v>
      </c>
      <c r="T1333" s="14">
        <f t="shared" si="83"/>
        <v>41918.283933333332</v>
      </c>
    </row>
    <row r="1334" spans="1:20" ht="48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7">
        <f t="shared" si="80"/>
        <v>0</v>
      </c>
      <c r="P1334" s="9" t="e">
        <f t="shared" si="81"/>
        <v>#DIV/0!</v>
      </c>
      <c r="Q1334" s="2" t="s">
        <v>8320</v>
      </c>
      <c r="R1334" s="2" t="s">
        <v>8322</v>
      </c>
      <c r="S1334" s="14">
        <f t="shared" si="82"/>
        <v>42732.060277777782</v>
      </c>
      <c r="T1334" s="14">
        <f t="shared" si="83"/>
        <v>42074.337866666669</v>
      </c>
    </row>
    <row r="1335" spans="1:20" ht="48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7">
        <f t="shared" si="80"/>
        <v>0</v>
      </c>
      <c r="P1335" s="9" t="e">
        <f t="shared" si="81"/>
        <v>#DIV/0!</v>
      </c>
      <c r="Q1335" s="2" t="s">
        <v>8320</v>
      </c>
      <c r="R1335" s="2" t="s">
        <v>8322</v>
      </c>
      <c r="S1335" s="14">
        <f t="shared" si="82"/>
        <v>41806.106770833336</v>
      </c>
      <c r="T1335" s="14">
        <f t="shared" si="83"/>
        <v>41185.422500000001</v>
      </c>
    </row>
    <row r="1336" spans="1:20" ht="48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7">
        <f t="shared" si="80"/>
        <v>0.10754135338345865</v>
      </c>
      <c r="P1336" s="9">
        <f t="shared" si="81"/>
        <v>51.822463768115945</v>
      </c>
      <c r="Q1336" s="2" t="s">
        <v>8320</v>
      </c>
      <c r="R1336" s="2" t="s">
        <v>8322</v>
      </c>
      <c r="S1336" s="14">
        <f t="shared" si="82"/>
        <v>42410.774155092593</v>
      </c>
      <c r="T1336" s="14">
        <f t="shared" si="83"/>
        <v>41765.903188888886</v>
      </c>
    </row>
    <row r="1337" spans="1:20" ht="48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7">
        <f t="shared" si="80"/>
        <v>0.1976</v>
      </c>
      <c r="P1337" s="9">
        <f t="shared" si="81"/>
        <v>308.75</v>
      </c>
      <c r="Q1337" s="2" t="s">
        <v>8320</v>
      </c>
      <c r="R1337" s="2" t="s">
        <v>8322</v>
      </c>
      <c r="S1337" s="14">
        <f t="shared" si="82"/>
        <v>42313.936365740738</v>
      </c>
      <c r="T1337" s="14">
        <f t="shared" si="83"/>
        <v>41672.938911111109</v>
      </c>
    </row>
    <row r="1338" spans="1:20" ht="48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7">
        <f t="shared" si="80"/>
        <v>0.84946999999999995</v>
      </c>
      <c r="P1338" s="9">
        <f t="shared" si="81"/>
        <v>379.22767857142856</v>
      </c>
      <c r="Q1338" s="2" t="s">
        <v>8320</v>
      </c>
      <c r="R1338" s="2" t="s">
        <v>8322</v>
      </c>
      <c r="S1338" s="14">
        <f t="shared" si="82"/>
        <v>41955.863750000004</v>
      </c>
      <c r="T1338" s="14">
        <f t="shared" si="83"/>
        <v>41333.989200000004</v>
      </c>
    </row>
    <row r="1339" spans="1:20" ht="48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7">
        <f t="shared" si="80"/>
        <v>0.49381999999999998</v>
      </c>
      <c r="P1339" s="9">
        <f t="shared" si="81"/>
        <v>176.36428571428573</v>
      </c>
      <c r="Q1339" s="2" t="s">
        <v>8320</v>
      </c>
      <c r="R1339" s="2" t="s">
        <v>8322</v>
      </c>
      <c r="S1339" s="14">
        <f t="shared" si="82"/>
        <v>42767.577303240745</v>
      </c>
      <c r="T1339" s="14">
        <f t="shared" si="83"/>
        <v>42108.434211111111</v>
      </c>
    </row>
    <row r="1340" spans="1:20" ht="48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7">
        <f t="shared" si="80"/>
        <v>3.3033333333333331E-2</v>
      </c>
      <c r="P1340" s="9">
        <f t="shared" si="81"/>
        <v>66.066666666666663</v>
      </c>
      <c r="Q1340" s="2" t="s">
        <v>8320</v>
      </c>
      <c r="R1340" s="2" t="s">
        <v>8322</v>
      </c>
      <c r="S1340" s="14">
        <f t="shared" si="82"/>
        <v>42188.803622685184</v>
      </c>
      <c r="T1340" s="14">
        <f t="shared" si="83"/>
        <v>41552.811477777774</v>
      </c>
    </row>
    <row r="1341" spans="1:20" ht="32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7">
        <f t="shared" si="80"/>
        <v>6.6339999999999996E-2</v>
      </c>
      <c r="P1341" s="9">
        <f t="shared" si="81"/>
        <v>89.648648648648646</v>
      </c>
      <c r="Q1341" s="2" t="s">
        <v>8320</v>
      </c>
      <c r="R1341" s="2" t="s">
        <v>8322</v>
      </c>
      <c r="S1341" s="14">
        <f t="shared" si="82"/>
        <v>41936.647164351853</v>
      </c>
      <c r="T1341" s="14">
        <f t="shared" si="83"/>
        <v>41325.181277777781</v>
      </c>
    </row>
    <row r="1342" spans="1:20" ht="48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7">
        <f t="shared" si="80"/>
        <v>0</v>
      </c>
      <c r="P1342" s="9" t="e">
        <f t="shared" si="81"/>
        <v>#DIV/0!</v>
      </c>
      <c r="Q1342" s="2" t="s">
        <v>8320</v>
      </c>
      <c r="R1342" s="2" t="s">
        <v>8322</v>
      </c>
      <c r="S1342" s="14">
        <f t="shared" si="82"/>
        <v>41836.595520833333</v>
      </c>
      <c r="T1342" s="14">
        <f t="shared" si="83"/>
        <v>41214.691700000003</v>
      </c>
    </row>
    <row r="1343" spans="1:20" ht="48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7">
        <f t="shared" si="80"/>
        <v>0.7036</v>
      </c>
      <c r="P1343" s="9">
        <f t="shared" si="81"/>
        <v>382.39130434782606</v>
      </c>
      <c r="Q1343" s="2" t="s">
        <v>8320</v>
      </c>
      <c r="R1343" s="2" t="s">
        <v>8322</v>
      </c>
      <c r="S1343" s="14">
        <f t="shared" si="82"/>
        <v>42612.624039351853</v>
      </c>
      <c r="T1343" s="14">
        <f t="shared" si="83"/>
        <v>41961.599077777777</v>
      </c>
    </row>
    <row r="1344" spans="1:20" ht="48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7">
        <f t="shared" si="80"/>
        <v>2E-3</v>
      </c>
      <c r="P1344" s="9">
        <f t="shared" si="81"/>
        <v>100</v>
      </c>
      <c r="Q1344" s="2" t="s">
        <v>8320</v>
      </c>
      <c r="R1344" s="2" t="s">
        <v>8322</v>
      </c>
      <c r="S1344" s="14">
        <f t="shared" si="82"/>
        <v>42172.816423611104</v>
      </c>
      <c r="T1344" s="14">
        <f t="shared" si="83"/>
        <v>41537.463766666668</v>
      </c>
    </row>
    <row r="1345" spans="1:20" ht="48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7">
        <f t="shared" si="80"/>
        <v>1.02298</v>
      </c>
      <c r="P1345" s="9">
        <f t="shared" si="81"/>
        <v>158.35603715170279</v>
      </c>
      <c r="Q1345" s="2" t="s">
        <v>8320</v>
      </c>
      <c r="R1345" s="2" t="s">
        <v>8322</v>
      </c>
      <c r="S1345" s="14">
        <f t="shared" si="82"/>
        <v>42542.526423611111</v>
      </c>
      <c r="T1345" s="14">
        <f t="shared" si="83"/>
        <v>41919.879333333331</v>
      </c>
    </row>
    <row r="1346" spans="1:20" ht="48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7">
        <f t="shared" si="80"/>
        <v>3.7773333333333334</v>
      </c>
      <c r="P1346" s="9">
        <f t="shared" si="81"/>
        <v>40.762589928057551</v>
      </c>
      <c r="Q1346" s="2" t="s">
        <v>8323</v>
      </c>
      <c r="R1346" s="2" t="s">
        <v>8324</v>
      </c>
      <c r="S1346" s="14">
        <f t="shared" si="82"/>
        <v>42522.789803240739</v>
      </c>
      <c r="T1346" s="14">
        <f t="shared" si="83"/>
        <v>41872.478211111113</v>
      </c>
    </row>
    <row r="1347" spans="1:20" ht="48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84">E1347/D1347</f>
        <v>1.25</v>
      </c>
      <c r="P1347" s="9">
        <f t="shared" ref="P1347:P1410" si="85">AVERAGE(E1347/L1347)</f>
        <v>53.571428571428569</v>
      </c>
      <c r="Q1347" s="2" t="s">
        <v>8323</v>
      </c>
      <c r="R1347" s="2" t="s">
        <v>8324</v>
      </c>
      <c r="S1347" s="14">
        <f t="shared" ref="S1347:S1410" si="86">(((J1347/60)/60)/24)+DATE(1970,1,1)</f>
        <v>41799.814340277779</v>
      </c>
      <c r="T1347" s="14">
        <f t="shared" ref="T1347:T1410" si="87">(((I1347/60)/60)/25)+DATE(1970,1,1)</f>
        <v>41184.181766666661</v>
      </c>
    </row>
    <row r="1348" spans="1:20" ht="48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7">
        <f t="shared" si="84"/>
        <v>1.473265306122449</v>
      </c>
      <c r="P1348" s="9">
        <f t="shared" si="85"/>
        <v>48.449664429530202</v>
      </c>
      <c r="Q1348" s="2" t="s">
        <v>8323</v>
      </c>
      <c r="R1348" s="2" t="s">
        <v>8324</v>
      </c>
      <c r="S1348" s="14">
        <f t="shared" si="86"/>
        <v>41422.075821759259</v>
      </c>
      <c r="T1348" s="14">
        <f t="shared" si="87"/>
        <v>40816.752788888887</v>
      </c>
    </row>
    <row r="1349" spans="1:20" ht="48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7">
        <f t="shared" si="84"/>
        <v>1.022</v>
      </c>
      <c r="P1349" s="9">
        <f t="shared" si="85"/>
        <v>82.41935483870968</v>
      </c>
      <c r="Q1349" s="2" t="s">
        <v>8323</v>
      </c>
      <c r="R1349" s="2" t="s">
        <v>8324</v>
      </c>
      <c r="S1349" s="14">
        <f t="shared" si="86"/>
        <v>42040.638020833328</v>
      </c>
      <c r="T1349" s="14">
        <f t="shared" si="87"/>
        <v>41410.572500000002</v>
      </c>
    </row>
    <row r="1350" spans="1:20" ht="48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7">
        <f t="shared" si="84"/>
        <v>1.018723404255319</v>
      </c>
      <c r="P1350" s="9">
        <f t="shared" si="85"/>
        <v>230.19230769230768</v>
      </c>
      <c r="Q1350" s="2" t="s">
        <v>8323</v>
      </c>
      <c r="R1350" s="2" t="s">
        <v>8324</v>
      </c>
      <c r="S1350" s="14">
        <f t="shared" si="86"/>
        <v>41963.506168981476</v>
      </c>
      <c r="T1350" s="14">
        <f t="shared" si="87"/>
        <v>41334.605922222225</v>
      </c>
    </row>
    <row r="1351" spans="1:20" ht="48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7">
        <f t="shared" si="84"/>
        <v>2.0419999999999998</v>
      </c>
      <c r="P1351" s="9">
        <f t="shared" si="85"/>
        <v>59.360465116279073</v>
      </c>
      <c r="Q1351" s="2" t="s">
        <v>8323</v>
      </c>
      <c r="R1351" s="2" t="s">
        <v>8324</v>
      </c>
      <c r="S1351" s="14">
        <f t="shared" si="86"/>
        <v>42317.33258101852</v>
      </c>
      <c r="T1351" s="14">
        <f t="shared" si="87"/>
        <v>41682.879333333331</v>
      </c>
    </row>
    <row r="1352" spans="1:20" ht="48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7">
        <f t="shared" si="84"/>
        <v>1.0405</v>
      </c>
      <c r="P1352" s="9">
        <f t="shared" si="85"/>
        <v>66.698717948717942</v>
      </c>
      <c r="Q1352" s="2" t="s">
        <v>8323</v>
      </c>
      <c r="R1352" s="2" t="s">
        <v>8324</v>
      </c>
      <c r="S1352" s="14">
        <f t="shared" si="86"/>
        <v>42334.013124999998</v>
      </c>
      <c r="T1352" s="14">
        <f t="shared" si="87"/>
        <v>41692.212599999999</v>
      </c>
    </row>
    <row r="1353" spans="1:20" ht="32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7">
        <f t="shared" si="84"/>
        <v>1.0126500000000001</v>
      </c>
      <c r="P1353" s="9">
        <f t="shared" si="85"/>
        <v>168.77500000000001</v>
      </c>
      <c r="Q1353" s="2" t="s">
        <v>8323</v>
      </c>
      <c r="R1353" s="2" t="s">
        <v>8324</v>
      </c>
      <c r="S1353" s="14">
        <f t="shared" si="86"/>
        <v>42382.74009259259</v>
      </c>
      <c r="T1353" s="14">
        <f t="shared" si="87"/>
        <v>41738.990488888885</v>
      </c>
    </row>
    <row r="1354" spans="1:20" ht="48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7">
        <f t="shared" si="84"/>
        <v>1.3613999999999999</v>
      </c>
      <c r="P1354" s="9">
        <f t="shared" si="85"/>
        <v>59.973568281938327</v>
      </c>
      <c r="Q1354" s="2" t="s">
        <v>8323</v>
      </c>
      <c r="R1354" s="2" t="s">
        <v>8324</v>
      </c>
      <c r="S1354" s="14">
        <f t="shared" si="86"/>
        <v>42200.578310185185</v>
      </c>
      <c r="T1354" s="14">
        <f t="shared" si="87"/>
        <v>41584.839333333337</v>
      </c>
    </row>
    <row r="1355" spans="1:20" ht="32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7">
        <f t="shared" si="84"/>
        <v>1.3360000000000001</v>
      </c>
      <c r="P1355" s="9">
        <f t="shared" si="85"/>
        <v>31.80952380952381</v>
      </c>
      <c r="Q1355" s="2" t="s">
        <v>8323</v>
      </c>
      <c r="R1355" s="2" t="s">
        <v>8324</v>
      </c>
      <c r="S1355" s="14">
        <f t="shared" si="86"/>
        <v>41309.11791666667</v>
      </c>
      <c r="T1355" s="14">
        <f t="shared" si="87"/>
        <v>40713</v>
      </c>
    </row>
    <row r="1356" spans="1:20" ht="48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7">
        <f t="shared" si="84"/>
        <v>1.3025</v>
      </c>
      <c r="P1356" s="9">
        <f t="shared" si="85"/>
        <v>24.421875</v>
      </c>
      <c r="Q1356" s="2" t="s">
        <v>8323</v>
      </c>
      <c r="R1356" s="2" t="s">
        <v>8324</v>
      </c>
      <c r="S1356" s="14">
        <f t="shared" si="86"/>
        <v>42502.807627314818</v>
      </c>
      <c r="T1356" s="14">
        <f t="shared" si="87"/>
        <v>41854.25532222222</v>
      </c>
    </row>
    <row r="1357" spans="1:20" ht="48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7">
        <f t="shared" si="84"/>
        <v>1.2267999999999999</v>
      </c>
      <c r="P1357" s="9">
        <f t="shared" si="85"/>
        <v>25.347107438016529</v>
      </c>
      <c r="Q1357" s="2" t="s">
        <v>8323</v>
      </c>
      <c r="R1357" s="2" t="s">
        <v>8324</v>
      </c>
      <c r="S1357" s="14">
        <f t="shared" si="86"/>
        <v>41213.254687499997</v>
      </c>
      <c r="T1357" s="14">
        <f t="shared" si="87"/>
        <v>40616.44</v>
      </c>
    </row>
    <row r="1358" spans="1:20" ht="48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7">
        <f t="shared" si="84"/>
        <v>1.8281058823529412</v>
      </c>
      <c r="P1358" s="9">
        <f t="shared" si="85"/>
        <v>71.443218390804603</v>
      </c>
      <c r="Q1358" s="2" t="s">
        <v>8323</v>
      </c>
      <c r="R1358" s="2" t="s">
        <v>8324</v>
      </c>
      <c r="S1358" s="14">
        <f t="shared" si="86"/>
        <v>41430.038888888892</v>
      </c>
      <c r="T1358" s="14">
        <f t="shared" si="87"/>
        <v>40824.397333333334</v>
      </c>
    </row>
    <row r="1359" spans="1:20" ht="48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7">
        <f t="shared" si="84"/>
        <v>1.2529999999999999</v>
      </c>
      <c r="P1359" s="9">
        <f t="shared" si="85"/>
        <v>38.553846153846152</v>
      </c>
      <c r="Q1359" s="2" t="s">
        <v>8323</v>
      </c>
      <c r="R1359" s="2" t="s">
        <v>8324</v>
      </c>
      <c r="S1359" s="14">
        <f t="shared" si="86"/>
        <v>41304.962233796294</v>
      </c>
      <c r="T1359" s="14">
        <f t="shared" si="87"/>
        <v>40703.639333333333</v>
      </c>
    </row>
    <row r="1360" spans="1:20" ht="48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7">
        <f t="shared" si="84"/>
        <v>1.1166666666666667</v>
      </c>
      <c r="P1360" s="9">
        <f t="shared" si="85"/>
        <v>68.367346938775512</v>
      </c>
      <c r="Q1360" s="2" t="s">
        <v>8323</v>
      </c>
      <c r="R1360" s="2" t="s">
        <v>8324</v>
      </c>
      <c r="S1360" s="14">
        <f t="shared" si="86"/>
        <v>40689.570868055554</v>
      </c>
      <c r="T1360" s="14">
        <f t="shared" si="87"/>
        <v>40113.548033333333</v>
      </c>
    </row>
    <row r="1361" spans="1:20" ht="48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7">
        <f t="shared" si="84"/>
        <v>1.1575757575757575</v>
      </c>
      <c r="P1361" s="9">
        <f t="shared" si="85"/>
        <v>40.210526315789473</v>
      </c>
      <c r="Q1361" s="2" t="s">
        <v>8323</v>
      </c>
      <c r="R1361" s="2" t="s">
        <v>8324</v>
      </c>
      <c r="S1361" s="14">
        <f t="shared" si="86"/>
        <v>40668.814699074072</v>
      </c>
      <c r="T1361" s="14">
        <f t="shared" si="87"/>
        <v>40124.342111111109</v>
      </c>
    </row>
    <row r="1362" spans="1:20" ht="32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7">
        <f t="shared" si="84"/>
        <v>1.732</v>
      </c>
      <c r="P1362" s="9">
        <f t="shared" si="85"/>
        <v>32.074074074074076</v>
      </c>
      <c r="Q1362" s="2" t="s">
        <v>8323</v>
      </c>
      <c r="R1362" s="2" t="s">
        <v>8324</v>
      </c>
      <c r="S1362" s="14">
        <f t="shared" si="86"/>
        <v>41095.900694444441</v>
      </c>
      <c r="T1362" s="14">
        <f t="shared" si="87"/>
        <v>40501.704666666665</v>
      </c>
    </row>
    <row r="1363" spans="1:20" ht="48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7">
        <f t="shared" si="84"/>
        <v>1.2598333333333334</v>
      </c>
      <c r="P1363" s="9">
        <f t="shared" si="85"/>
        <v>28.632575757575758</v>
      </c>
      <c r="Q1363" s="2" t="s">
        <v>8323</v>
      </c>
      <c r="R1363" s="2" t="s">
        <v>8324</v>
      </c>
      <c r="S1363" s="14">
        <f t="shared" si="86"/>
        <v>41781.717268518521</v>
      </c>
      <c r="T1363" s="14">
        <f t="shared" si="87"/>
        <v>41162.008577777779</v>
      </c>
    </row>
    <row r="1364" spans="1:20" ht="32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7">
        <f t="shared" si="84"/>
        <v>1.091</v>
      </c>
      <c r="P1364" s="9">
        <f t="shared" si="85"/>
        <v>43.64</v>
      </c>
      <c r="Q1364" s="2" t="s">
        <v>8323</v>
      </c>
      <c r="R1364" s="2" t="s">
        <v>8324</v>
      </c>
      <c r="S1364" s="14">
        <f t="shared" si="86"/>
        <v>41464.934386574074</v>
      </c>
      <c r="T1364" s="14">
        <f t="shared" si="87"/>
        <v>40886.697011111115</v>
      </c>
    </row>
    <row r="1365" spans="1:20" ht="48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7">
        <f t="shared" si="84"/>
        <v>1</v>
      </c>
      <c r="P1365" s="9">
        <f t="shared" si="85"/>
        <v>40</v>
      </c>
      <c r="Q1365" s="2" t="s">
        <v>8323</v>
      </c>
      <c r="R1365" s="2" t="s">
        <v>8324</v>
      </c>
      <c r="S1365" s="14">
        <f t="shared" si="86"/>
        <v>42396.8440625</v>
      </c>
      <c r="T1365" s="14">
        <f t="shared" si="87"/>
        <v>41741.479333333336</v>
      </c>
    </row>
    <row r="1366" spans="1:20" ht="48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7">
        <f t="shared" si="84"/>
        <v>1.1864285714285714</v>
      </c>
      <c r="P1366" s="9">
        <f t="shared" si="85"/>
        <v>346.04166666666669</v>
      </c>
      <c r="Q1366" s="2" t="s">
        <v>8310</v>
      </c>
      <c r="R1366" s="2" t="s">
        <v>8326</v>
      </c>
      <c r="S1366" s="14">
        <f t="shared" si="86"/>
        <v>41951.695671296293</v>
      </c>
      <c r="T1366" s="14">
        <f t="shared" si="87"/>
        <v>41353.987844444448</v>
      </c>
    </row>
    <row r="1367" spans="1:20" ht="48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7">
        <f t="shared" si="84"/>
        <v>1.0026666666666666</v>
      </c>
      <c r="P1367" s="9">
        <f t="shared" si="85"/>
        <v>81.739130434782609</v>
      </c>
      <c r="Q1367" s="2" t="s">
        <v>8310</v>
      </c>
      <c r="R1367" s="2" t="s">
        <v>8326</v>
      </c>
      <c r="S1367" s="14">
        <f t="shared" si="86"/>
        <v>42049.733240740738</v>
      </c>
      <c r="T1367" s="14">
        <f t="shared" si="87"/>
        <v>41419.263911111113</v>
      </c>
    </row>
    <row r="1368" spans="1:20" ht="16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7">
        <f t="shared" si="84"/>
        <v>1.2648920000000001</v>
      </c>
      <c r="P1368" s="9">
        <f t="shared" si="85"/>
        <v>64.535306122448986</v>
      </c>
      <c r="Q1368" s="2" t="s">
        <v>8310</v>
      </c>
      <c r="R1368" s="2" t="s">
        <v>8326</v>
      </c>
      <c r="S1368" s="14">
        <f t="shared" si="86"/>
        <v>41924.996099537035</v>
      </c>
      <c r="T1368" s="14">
        <f t="shared" si="87"/>
        <v>41313.996255555554</v>
      </c>
    </row>
    <row r="1369" spans="1:20" ht="48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7">
        <f t="shared" si="84"/>
        <v>1.1426000000000001</v>
      </c>
      <c r="P1369" s="9">
        <f t="shared" si="85"/>
        <v>63.477777777777774</v>
      </c>
      <c r="Q1369" s="2" t="s">
        <v>8310</v>
      </c>
      <c r="R1369" s="2" t="s">
        <v>8326</v>
      </c>
      <c r="S1369" s="14">
        <f t="shared" si="86"/>
        <v>42292.002893518518</v>
      </c>
      <c r="T1369" s="14">
        <f t="shared" si="87"/>
        <v>41651.922777777778</v>
      </c>
    </row>
    <row r="1370" spans="1:20" ht="48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7">
        <f t="shared" si="84"/>
        <v>1.107</v>
      </c>
      <c r="P1370" s="9">
        <f t="shared" si="85"/>
        <v>63.620689655172413</v>
      </c>
      <c r="Q1370" s="2" t="s">
        <v>8310</v>
      </c>
      <c r="R1370" s="2" t="s">
        <v>8326</v>
      </c>
      <c r="S1370" s="14">
        <f t="shared" si="86"/>
        <v>42146.190902777773</v>
      </c>
      <c r="T1370" s="14">
        <f t="shared" si="87"/>
        <v>41506.143266666666</v>
      </c>
    </row>
    <row r="1371" spans="1:20" ht="48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7">
        <f t="shared" si="84"/>
        <v>1.0534805315203954</v>
      </c>
      <c r="P1371" s="9">
        <f t="shared" si="85"/>
        <v>83.967068965517228</v>
      </c>
      <c r="Q1371" s="2" t="s">
        <v>8310</v>
      </c>
      <c r="R1371" s="2" t="s">
        <v>8326</v>
      </c>
      <c r="S1371" s="14">
        <f t="shared" si="86"/>
        <v>41710.594282407408</v>
      </c>
      <c r="T1371" s="14">
        <f t="shared" si="87"/>
        <v>41093.730511111105</v>
      </c>
    </row>
    <row r="1372" spans="1:20" ht="32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7">
        <f t="shared" si="84"/>
        <v>1.0366666666666666</v>
      </c>
      <c r="P1372" s="9">
        <f t="shared" si="85"/>
        <v>77.75</v>
      </c>
      <c r="Q1372" s="2" t="s">
        <v>8310</v>
      </c>
      <c r="R1372" s="2" t="s">
        <v>8326</v>
      </c>
      <c r="S1372" s="14">
        <f t="shared" si="86"/>
        <v>41548.00335648148</v>
      </c>
      <c r="T1372" s="14">
        <f t="shared" si="87"/>
        <v>40923.24322222222</v>
      </c>
    </row>
    <row r="1373" spans="1:20" ht="48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7">
        <f t="shared" si="84"/>
        <v>1.0708672667523933</v>
      </c>
      <c r="P1373" s="9">
        <f t="shared" si="85"/>
        <v>107.07142857142857</v>
      </c>
      <c r="Q1373" s="2" t="s">
        <v>8310</v>
      </c>
      <c r="R1373" s="2" t="s">
        <v>8326</v>
      </c>
      <c r="S1373" s="14">
        <f t="shared" si="86"/>
        <v>42101.758587962962</v>
      </c>
      <c r="T1373" s="14">
        <f t="shared" si="87"/>
        <v>41469.248244444447</v>
      </c>
    </row>
    <row r="1374" spans="1:20" ht="16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7">
        <f t="shared" si="84"/>
        <v>1.24</v>
      </c>
      <c r="P1374" s="9">
        <f t="shared" si="85"/>
        <v>38.75</v>
      </c>
      <c r="Q1374" s="2" t="s">
        <v>8310</v>
      </c>
      <c r="R1374" s="2" t="s">
        <v>8326</v>
      </c>
      <c r="S1374" s="14">
        <f t="shared" si="86"/>
        <v>41072.739953703705</v>
      </c>
      <c r="T1374" s="14">
        <f t="shared" si="87"/>
        <v>40481.390355555559</v>
      </c>
    </row>
    <row r="1375" spans="1:20" ht="32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7">
        <f t="shared" si="84"/>
        <v>1.0501</v>
      </c>
      <c r="P1375" s="9">
        <f t="shared" si="85"/>
        <v>201.94230769230768</v>
      </c>
      <c r="Q1375" s="2" t="s">
        <v>8310</v>
      </c>
      <c r="R1375" s="2" t="s">
        <v>8326</v>
      </c>
      <c r="S1375" s="14">
        <f t="shared" si="86"/>
        <v>42704.95177083333</v>
      </c>
      <c r="T1375" s="14">
        <f t="shared" si="87"/>
        <v>42048.313699999999</v>
      </c>
    </row>
    <row r="1376" spans="1:20" ht="48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7">
        <f t="shared" si="84"/>
        <v>1.8946666666666667</v>
      </c>
      <c r="P1376" s="9">
        <f t="shared" si="85"/>
        <v>43.060606060606062</v>
      </c>
      <c r="Q1376" s="2" t="s">
        <v>8310</v>
      </c>
      <c r="R1376" s="2" t="s">
        <v>8326</v>
      </c>
      <c r="S1376" s="14">
        <f t="shared" si="86"/>
        <v>42424.161898148144</v>
      </c>
      <c r="T1376" s="14">
        <f t="shared" si="87"/>
        <v>41778.715422222223</v>
      </c>
    </row>
    <row r="1377" spans="1:20" ht="48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7">
        <f t="shared" si="84"/>
        <v>1.7132499999999999</v>
      </c>
      <c r="P1377" s="9">
        <f t="shared" si="85"/>
        <v>62.871559633027523</v>
      </c>
      <c r="Q1377" s="2" t="s">
        <v>8310</v>
      </c>
      <c r="R1377" s="2" t="s">
        <v>8326</v>
      </c>
      <c r="S1377" s="14">
        <f t="shared" si="86"/>
        <v>42720.066192129627</v>
      </c>
      <c r="T1377" s="14">
        <f t="shared" si="87"/>
        <v>42062.823544444444</v>
      </c>
    </row>
    <row r="1378" spans="1:20" ht="32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7">
        <f t="shared" si="84"/>
        <v>2.5248648648648651</v>
      </c>
      <c r="P1378" s="9">
        <f t="shared" si="85"/>
        <v>55.607142857142854</v>
      </c>
      <c r="Q1378" s="2" t="s">
        <v>8310</v>
      </c>
      <c r="R1378" s="2" t="s">
        <v>8326</v>
      </c>
      <c r="S1378" s="14">
        <f t="shared" si="86"/>
        <v>42677.669050925921</v>
      </c>
      <c r="T1378" s="14">
        <f t="shared" si="87"/>
        <v>42022.162288888889</v>
      </c>
    </row>
    <row r="1379" spans="1:20" ht="48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7">
        <f t="shared" si="84"/>
        <v>1.1615384615384616</v>
      </c>
      <c r="P1379" s="9">
        <f t="shared" si="85"/>
        <v>48.70967741935484</v>
      </c>
      <c r="Q1379" s="2" t="s">
        <v>8310</v>
      </c>
      <c r="R1379" s="2" t="s">
        <v>8326</v>
      </c>
      <c r="S1379" s="14">
        <f t="shared" si="86"/>
        <v>42747.219560185185</v>
      </c>
      <c r="T1379" s="14">
        <f t="shared" si="87"/>
        <v>42081.167333333331</v>
      </c>
    </row>
    <row r="1380" spans="1:20" ht="16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7">
        <f t="shared" si="84"/>
        <v>2.0335000000000001</v>
      </c>
      <c r="P1380" s="9">
        <f t="shared" si="85"/>
        <v>30.578947368421051</v>
      </c>
      <c r="Q1380" s="2" t="s">
        <v>8310</v>
      </c>
      <c r="R1380" s="2" t="s">
        <v>8326</v>
      </c>
      <c r="S1380" s="14">
        <f t="shared" si="86"/>
        <v>42568.759374999994</v>
      </c>
      <c r="T1380" s="14">
        <f t="shared" si="87"/>
        <v>41903.169000000002</v>
      </c>
    </row>
    <row r="1381" spans="1:20" ht="32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7">
        <f t="shared" si="84"/>
        <v>1.1160000000000001</v>
      </c>
      <c r="P1381" s="9">
        <f t="shared" si="85"/>
        <v>73.907284768211923</v>
      </c>
      <c r="Q1381" s="2" t="s">
        <v>8310</v>
      </c>
      <c r="R1381" s="2" t="s">
        <v>8326</v>
      </c>
      <c r="S1381" s="14">
        <f t="shared" si="86"/>
        <v>42130.491620370376</v>
      </c>
      <c r="T1381" s="14">
        <f t="shared" si="87"/>
        <v>41496.831955555557</v>
      </c>
    </row>
    <row r="1382" spans="1:20" ht="32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7">
        <f t="shared" si="84"/>
        <v>4.24</v>
      </c>
      <c r="P1382" s="9">
        <f t="shared" si="85"/>
        <v>21.2</v>
      </c>
      <c r="Q1382" s="2" t="s">
        <v>8310</v>
      </c>
      <c r="R1382" s="2" t="s">
        <v>8326</v>
      </c>
      <c r="S1382" s="14">
        <f t="shared" si="86"/>
        <v>42141.762800925921</v>
      </c>
      <c r="T1382" s="14">
        <f t="shared" si="87"/>
        <v>41500.28</v>
      </c>
    </row>
    <row r="1383" spans="1:20" ht="48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7">
        <f t="shared" si="84"/>
        <v>1.071</v>
      </c>
      <c r="P1383" s="9">
        <f t="shared" si="85"/>
        <v>73.356164383561648</v>
      </c>
      <c r="Q1383" s="2" t="s">
        <v>8310</v>
      </c>
      <c r="R1383" s="2" t="s">
        <v>8326</v>
      </c>
      <c r="S1383" s="14">
        <f t="shared" si="86"/>
        <v>42703.214409722219</v>
      </c>
      <c r="T1383" s="14">
        <f t="shared" si="87"/>
        <v>42046.645833333328</v>
      </c>
    </row>
    <row r="1384" spans="1:20" ht="48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7">
        <f t="shared" si="84"/>
        <v>1.043625</v>
      </c>
      <c r="P1384" s="9">
        <f t="shared" si="85"/>
        <v>56.412162162162161</v>
      </c>
      <c r="Q1384" s="2" t="s">
        <v>8310</v>
      </c>
      <c r="R1384" s="2" t="s">
        <v>8326</v>
      </c>
      <c r="S1384" s="14">
        <f t="shared" si="86"/>
        <v>41370.800185185188</v>
      </c>
      <c r="T1384" s="14">
        <f t="shared" si="87"/>
        <v>40767.528177777778</v>
      </c>
    </row>
    <row r="1385" spans="1:20" ht="48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7">
        <f t="shared" si="84"/>
        <v>2.124090909090909</v>
      </c>
      <c r="P1385" s="9">
        <f t="shared" si="85"/>
        <v>50.247311827956992</v>
      </c>
      <c r="Q1385" s="2" t="s">
        <v>8310</v>
      </c>
      <c r="R1385" s="2" t="s">
        <v>8326</v>
      </c>
      <c r="S1385" s="14">
        <f t="shared" si="86"/>
        <v>42707.074976851851</v>
      </c>
      <c r="T1385" s="14">
        <f t="shared" si="87"/>
        <v>42040.751977777778</v>
      </c>
    </row>
    <row r="1386" spans="1:20" ht="48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7">
        <f t="shared" si="84"/>
        <v>1.2408571428571429</v>
      </c>
      <c r="P1386" s="9">
        <f t="shared" si="85"/>
        <v>68.936507936507937</v>
      </c>
      <c r="Q1386" s="2" t="s">
        <v>8310</v>
      </c>
      <c r="R1386" s="2" t="s">
        <v>8326</v>
      </c>
      <c r="S1386" s="14">
        <f t="shared" si="86"/>
        <v>42160.735208333332</v>
      </c>
      <c r="T1386" s="14">
        <f t="shared" si="87"/>
        <v>41525.8658</v>
      </c>
    </row>
    <row r="1387" spans="1:20" ht="48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7">
        <f t="shared" si="84"/>
        <v>1.10406125</v>
      </c>
      <c r="P1387" s="9">
        <f t="shared" si="85"/>
        <v>65.914104477611943</v>
      </c>
      <c r="Q1387" s="2" t="s">
        <v>8310</v>
      </c>
      <c r="R1387" s="2" t="s">
        <v>8326</v>
      </c>
      <c r="S1387" s="14">
        <f t="shared" si="86"/>
        <v>42433.688900462963</v>
      </c>
      <c r="T1387" s="14">
        <f t="shared" si="87"/>
        <v>41812.687333333335</v>
      </c>
    </row>
    <row r="1388" spans="1:20" ht="32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7">
        <f t="shared" si="84"/>
        <v>2.1875</v>
      </c>
      <c r="P1388" s="9">
        <f t="shared" si="85"/>
        <v>62.5</v>
      </c>
      <c r="Q1388" s="2" t="s">
        <v>8310</v>
      </c>
      <c r="R1388" s="2" t="s">
        <v>8326</v>
      </c>
      <c r="S1388" s="14">
        <f t="shared" si="86"/>
        <v>42184.646863425922</v>
      </c>
      <c r="T1388" s="14">
        <f t="shared" si="87"/>
        <v>41548.820988888889</v>
      </c>
    </row>
    <row r="1389" spans="1:20" ht="48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7">
        <f t="shared" si="84"/>
        <v>1.36625</v>
      </c>
      <c r="P1389" s="9">
        <f t="shared" si="85"/>
        <v>70.064102564102569</v>
      </c>
      <c r="Q1389" s="2" t="s">
        <v>8310</v>
      </c>
      <c r="R1389" s="2" t="s">
        <v>8326</v>
      </c>
      <c r="S1389" s="14">
        <f t="shared" si="86"/>
        <v>42126.92123842593</v>
      </c>
      <c r="T1389" s="14">
        <f t="shared" si="87"/>
        <v>41494.620000000003</v>
      </c>
    </row>
    <row r="1390" spans="1:20" ht="48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7">
        <f t="shared" si="84"/>
        <v>1.348074</v>
      </c>
      <c r="P1390" s="9">
        <f t="shared" si="85"/>
        <v>60.181874999999998</v>
      </c>
      <c r="Q1390" s="2" t="s">
        <v>8310</v>
      </c>
      <c r="R1390" s="2" t="s">
        <v>8326</v>
      </c>
      <c r="S1390" s="14">
        <f t="shared" si="86"/>
        <v>42634.614780092597</v>
      </c>
      <c r="T1390" s="14">
        <f t="shared" si="87"/>
        <v>41977.009333333335</v>
      </c>
    </row>
    <row r="1391" spans="1:20" ht="32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7">
        <f t="shared" si="84"/>
        <v>1.454</v>
      </c>
      <c r="P1391" s="9">
        <f t="shared" si="85"/>
        <v>21.382352941176471</v>
      </c>
      <c r="Q1391" s="2" t="s">
        <v>8310</v>
      </c>
      <c r="R1391" s="2" t="s">
        <v>8326</v>
      </c>
      <c r="S1391" s="14">
        <f t="shared" si="86"/>
        <v>42565.480983796297</v>
      </c>
      <c r="T1391" s="14">
        <f t="shared" si="87"/>
        <v>41914.421744444444</v>
      </c>
    </row>
    <row r="1392" spans="1:20" ht="48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7">
        <f t="shared" si="84"/>
        <v>1.0910714285714285</v>
      </c>
      <c r="P1392" s="9">
        <f t="shared" si="85"/>
        <v>160.78947368421052</v>
      </c>
      <c r="Q1392" s="2" t="s">
        <v>8310</v>
      </c>
      <c r="R1392" s="2" t="s">
        <v>8326</v>
      </c>
      <c r="S1392" s="14">
        <f t="shared" si="86"/>
        <v>42087.803310185183</v>
      </c>
      <c r="T1392" s="14">
        <f t="shared" si="87"/>
        <v>41459.608</v>
      </c>
    </row>
    <row r="1393" spans="1:20" ht="48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7">
        <f t="shared" si="84"/>
        <v>1.1020000000000001</v>
      </c>
      <c r="P1393" s="9">
        <f t="shared" si="85"/>
        <v>42.384615384615387</v>
      </c>
      <c r="Q1393" s="2" t="s">
        <v>8310</v>
      </c>
      <c r="R1393" s="2" t="s">
        <v>8326</v>
      </c>
      <c r="S1393" s="14">
        <f t="shared" si="86"/>
        <v>42193.650671296295</v>
      </c>
      <c r="T1393" s="14">
        <f t="shared" si="87"/>
        <v>41571.439333333336</v>
      </c>
    </row>
    <row r="1394" spans="1:20" ht="48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7">
        <f t="shared" si="84"/>
        <v>1.1364000000000001</v>
      </c>
      <c r="P1394" s="9">
        <f t="shared" si="85"/>
        <v>27.317307692307693</v>
      </c>
      <c r="Q1394" s="2" t="s">
        <v>8310</v>
      </c>
      <c r="R1394" s="2" t="s">
        <v>8326</v>
      </c>
      <c r="S1394" s="14">
        <f t="shared" si="86"/>
        <v>42401.154930555553</v>
      </c>
      <c r="T1394" s="14">
        <f t="shared" si="87"/>
        <v>41757.628733333331</v>
      </c>
    </row>
    <row r="1395" spans="1:20" ht="16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7">
        <f t="shared" si="84"/>
        <v>1.0235000000000001</v>
      </c>
      <c r="P1395" s="9">
        <f t="shared" si="85"/>
        <v>196.82692307692307</v>
      </c>
      <c r="Q1395" s="2" t="s">
        <v>8310</v>
      </c>
      <c r="R1395" s="2" t="s">
        <v>8326</v>
      </c>
      <c r="S1395" s="14">
        <f t="shared" si="86"/>
        <v>42553.681979166664</v>
      </c>
      <c r="T1395" s="14">
        <f t="shared" si="87"/>
        <v>41903.094700000001</v>
      </c>
    </row>
    <row r="1396" spans="1:20" ht="48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7">
        <f t="shared" si="84"/>
        <v>1.2213333333333334</v>
      </c>
      <c r="P1396" s="9">
        <f t="shared" si="85"/>
        <v>53.882352941176471</v>
      </c>
      <c r="Q1396" s="2" t="s">
        <v>8310</v>
      </c>
      <c r="R1396" s="2" t="s">
        <v>8326</v>
      </c>
      <c r="S1396" s="14">
        <f t="shared" si="86"/>
        <v>42752.144976851851</v>
      </c>
      <c r="T1396" s="14">
        <f t="shared" si="87"/>
        <v>42106.080000000002</v>
      </c>
    </row>
    <row r="1397" spans="1:20" ht="16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7">
        <f t="shared" si="84"/>
        <v>1.1188571428571428</v>
      </c>
      <c r="P1397" s="9">
        <f t="shared" si="85"/>
        <v>47.756097560975611</v>
      </c>
      <c r="Q1397" s="2" t="s">
        <v>8310</v>
      </c>
      <c r="R1397" s="2" t="s">
        <v>8326</v>
      </c>
      <c r="S1397" s="14">
        <f t="shared" si="86"/>
        <v>42719.90834490741</v>
      </c>
      <c r="T1397" s="14">
        <f t="shared" si="87"/>
        <v>42062.672011111106</v>
      </c>
    </row>
    <row r="1398" spans="1:20" ht="48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7">
        <f t="shared" si="84"/>
        <v>1.073</v>
      </c>
      <c r="P1398" s="9">
        <f t="shared" si="85"/>
        <v>88.191780821917803</v>
      </c>
      <c r="Q1398" s="2" t="s">
        <v>8310</v>
      </c>
      <c r="R1398" s="2" t="s">
        <v>8326</v>
      </c>
      <c r="S1398" s="14">
        <f t="shared" si="86"/>
        <v>42018.99863425926</v>
      </c>
      <c r="T1398" s="14">
        <f t="shared" si="87"/>
        <v>41389.798688888892</v>
      </c>
    </row>
    <row r="1399" spans="1:20" ht="48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7">
        <f t="shared" si="84"/>
        <v>1.1385000000000001</v>
      </c>
      <c r="P1399" s="9">
        <f t="shared" si="85"/>
        <v>72.056962025316452</v>
      </c>
      <c r="Q1399" s="2" t="s">
        <v>8310</v>
      </c>
      <c r="R1399" s="2" t="s">
        <v>8326</v>
      </c>
      <c r="S1399" s="14">
        <f t="shared" si="86"/>
        <v>42640.917939814812</v>
      </c>
      <c r="T1399" s="14">
        <f t="shared" si="87"/>
        <v>41986.812666666665</v>
      </c>
    </row>
    <row r="1400" spans="1:20" ht="48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7">
        <f t="shared" si="84"/>
        <v>1.0968181818181819</v>
      </c>
      <c r="P1400" s="9">
        <f t="shared" si="85"/>
        <v>74.246153846153845</v>
      </c>
      <c r="Q1400" s="2" t="s">
        <v>8310</v>
      </c>
      <c r="R1400" s="2" t="s">
        <v>8326</v>
      </c>
      <c r="S1400" s="14">
        <f t="shared" si="86"/>
        <v>42526.874236111107</v>
      </c>
      <c r="T1400" s="14">
        <f t="shared" si="87"/>
        <v>41877.359266666666</v>
      </c>
    </row>
    <row r="1401" spans="1:20" ht="48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7">
        <f t="shared" si="84"/>
        <v>1.2614444444444444</v>
      </c>
      <c r="P1401" s="9">
        <f t="shared" si="85"/>
        <v>61.701086956521742</v>
      </c>
      <c r="Q1401" s="2" t="s">
        <v>8310</v>
      </c>
      <c r="R1401" s="2" t="s">
        <v>8326</v>
      </c>
      <c r="S1401" s="14">
        <f t="shared" si="86"/>
        <v>41889.004317129627</v>
      </c>
      <c r="T1401" s="14">
        <f t="shared" si="87"/>
        <v>41265.004144444443</v>
      </c>
    </row>
    <row r="1402" spans="1:20" ht="48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7">
        <f t="shared" si="84"/>
        <v>1.6742857142857144</v>
      </c>
      <c r="P1402" s="9">
        <f t="shared" si="85"/>
        <v>17.235294117647058</v>
      </c>
      <c r="Q1402" s="2" t="s">
        <v>8310</v>
      </c>
      <c r="R1402" s="2" t="s">
        <v>8326</v>
      </c>
      <c r="S1402" s="14">
        <f t="shared" si="86"/>
        <v>42498.341122685189</v>
      </c>
      <c r="T1402" s="14">
        <f t="shared" si="87"/>
        <v>41854.660000000003</v>
      </c>
    </row>
    <row r="1403" spans="1:20" ht="48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7">
        <f t="shared" si="84"/>
        <v>4.9652000000000003</v>
      </c>
      <c r="P1403" s="9">
        <f t="shared" si="85"/>
        <v>51.720833333333331</v>
      </c>
      <c r="Q1403" s="2" t="s">
        <v>8310</v>
      </c>
      <c r="R1403" s="2" t="s">
        <v>8326</v>
      </c>
      <c r="S1403" s="14">
        <f t="shared" si="86"/>
        <v>41399.99622685185</v>
      </c>
      <c r="T1403" s="14">
        <f t="shared" si="87"/>
        <v>40786.916377777779</v>
      </c>
    </row>
    <row r="1404" spans="1:20" ht="48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7">
        <f t="shared" si="84"/>
        <v>1.0915999999999999</v>
      </c>
      <c r="P1404" s="9">
        <f t="shared" si="85"/>
        <v>24.150442477876105</v>
      </c>
      <c r="Q1404" s="2" t="s">
        <v>8310</v>
      </c>
      <c r="R1404" s="2" t="s">
        <v>8326</v>
      </c>
      <c r="S1404" s="14">
        <f t="shared" si="86"/>
        <v>42065.053368055553</v>
      </c>
      <c r="T1404" s="14">
        <f t="shared" si="87"/>
        <v>41462.771233333333</v>
      </c>
    </row>
    <row r="1405" spans="1:20" ht="48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7">
        <f t="shared" si="84"/>
        <v>1.0257499999999999</v>
      </c>
      <c r="P1405" s="9">
        <f t="shared" si="85"/>
        <v>62.166666666666664</v>
      </c>
      <c r="Q1405" s="2" t="s">
        <v>8310</v>
      </c>
      <c r="R1405" s="2" t="s">
        <v>8326</v>
      </c>
      <c r="S1405" s="14">
        <f t="shared" si="86"/>
        <v>41451.062905092593</v>
      </c>
      <c r="T1405" s="14">
        <f t="shared" si="87"/>
        <v>40844.580388888891</v>
      </c>
    </row>
    <row r="1406" spans="1:20" ht="48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7">
        <f t="shared" si="84"/>
        <v>1.6620689655172414E-2</v>
      </c>
      <c r="P1406" s="9">
        <f t="shared" si="85"/>
        <v>48.2</v>
      </c>
      <c r="Q1406" s="2" t="s">
        <v>8323</v>
      </c>
      <c r="R1406" s="2" t="s">
        <v>8340</v>
      </c>
      <c r="S1406" s="14">
        <f t="shared" si="86"/>
        <v>42032.510243055556</v>
      </c>
      <c r="T1406" s="14">
        <f t="shared" si="87"/>
        <v>41397.969833333336</v>
      </c>
    </row>
    <row r="1407" spans="1:20" ht="32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7">
        <f t="shared" si="84"/>
        <v>4.1999999999999997E-3</v>
      </c>
      <c r="P1407" s="9">
        <f t="shared" si="85"/>
        <v>6.1764705882352944</v>
      </c>
      <c r="Q1407" s="2" t="s">
        <v>8323</v>
      </c>
      <c r="R1407" s="2" t="s">
        <v>8340</v>
      </c>
      <c r="S1407" s="14">
        <f t="shared" si="86"/>
        <v>41941.680567129632</v>
      </c>
      <c r="T1407" s="14">
        <f t="shared" si="87"/>
        <v>41315.613344444442</v>
      </c>
    </row>
    <row r="1408" spans="1:20" ht="16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7">
        <f t="shared" si="84"/>
        <v>1.25E-3</v>
      </c>
      <c r="P1408" s="9">
        <f t="shared" si="85"/>
        <v>5</v>
      </c>
      <c r="Q1408" s="2" t="s">
        <v>8323</v>
      </c>
      <c r="R1408" s="2" t="s">
        <v>8340</v>
      </c>
      <c r="S1408" s="14">
        <f t="shared" si="86"/>
        <v>42297.432951388888</v>
      </c>
      <c r="T1408" s="14">
        <f t="shared" si="87"/>
        <v>41679.160000000003</v>
      </c>
    </row>
    <row r="1409" spans="1:20" ht="48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7">
        <f t="shared" si="84"/>
        <v>5.0000000000000001E-3</v>
      </c>
      <c r="P1409" s="9">
        <f t="shared" si="85"/>
        <v>7.5</v>
      </c>
      <c r="Q1409" s="2" t="s">
        <v>8323</v>
      </c>
      <c r="R1409" s="2" t="s">
        <v>8340</v>
      </c>
      <c r="S1409" s="14">
        <f t="shared" si="86"/>
        <v>41838.536782407406</v>
      </c>
      <c r="T1409" s="14">
        <f t="shared" si="87"/>
        <v>41211.755311111112</v>
      </c>
    </row>
    <row r="1410" spans="1:20" ht="48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7">
        <f t="shared" si="84"/>
        <v>7.1999999999999995E-2</v>
      </c>
      <c r="P1410" s="9">
        <f t="shared" si="85"/>
        <v>12</v>
      </c>
      <c r="Q1410" s="2" t="s">
        <v>8323</v>
      </c>
      <c r="R1410" s="2" t="s">
        <v>8340</v>
      </c>
      <c r="S1410" s="14">
        <f t="shared" si="86"/>
        <v>42291.872175925921</v>
      </c>
      <c r="T1410" s="14">
        <f t="shared" si="87"/>
        <v>41651.797288888891</v>
      </c>
    </row>
    <row r="1411" spans="1:20" ht="48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88">E1411/D1411</f>
        <v>0</v>
      </c>
      <c r="P1411" s="9" t="e">
        <f t="shared" ref="P1411:P1474" si="89">AVERAGE(E1411/L1411)</f>
        <v>#DIV/0!</v>
      </c>
      <c r="Q1411" s="2" t="s">
        <v>8323</v>
      </c>
      <c r="R1411" s="2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(((I1411/60)/60)/25)+DATE(1970,1,1)</f>
        <v>41347.728166666668</v>
      </c>
    </row>
    <row r="1412" spans="1:20" ht="48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7">
        <f t="shared" si="88"/>
        <v>1.6666666666666666E-4</v>
      </c>
      <c r="P1412" s="9">
        <f t="shared" si="89"/>
        <v>1</v>
      </c>
      <c r="Q1412" s="2" t="s">
        <v>8323</v>
      </c>
      <c r="R1412" s="2" t="s">
        <v>8340</v>
      </c>
      <c r="S1412" s="14">
        <f t="shared" si="90"/>
        <v>42479.318518518514</v>
      </c>
      <c r="T1412" s="14">
        <f t="shared" si="91"/>
        <v>41846.105777777775</v>
      </c>
    </row>
    <row r="1413" spans="1:20" ht="48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7">
        <f t="shared" si="88"/>
        <v>2.3333333333333335E-3</v>
      </c>
      <c r="P1413" s="9">
        <f t="shared" si="89"/>
        <v>2.3333333333333335</v>
      </c>
      <c r="Q1413" s="2" t="s">
        <v>8323</v>
      </c>
      <c r="R1413" s="2" t="s">
        <v>8340</v>
      </c>
      <c r="S1413" s="14">
        <f t="shared" si="90"/>
        <v>42013.059027777781</v>
      </c>
      <c r="T1413" s="14">
        <f t="shared" si="91"/>
        <v>41382.176666666666</v>
      </c>
    </row>
    <row r="1414" spans="1:20" ht="32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7">
        <f t="shared" si="88"/>
        <v>4.5714285714285714E-2</v>
      </c>
      <c r="P1414" s="9">
        <f t="shared" si="89"/>
        <v>24.615384615384617</v>
      </c>
      <c r="Q1414" s="2" t="s">
        <v>8323</v>
      </c>
      <c r="R1414" s="2" t="s">
        <v>8340</v>
      </c>
      <c r="S1414" s="14">
        <f t="shared" si="90"/>
        <v>41947.063645833332</v>
      </c>
      <c r="T1414" s="14">
        <f t="shared" si="91"/>
        <v>41320.741099999999</v>
      </c>
    </row>
    <row r="1415" spans="1:20" ht="48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7">
        <f t="shared" si="88"/>
        <v>0.05</v>
      </c>
      <c r="P1415" s="9">
        <f t="shared" si="89"/>
        <v>100</v>
      </c>
      <c r="Q1415" s="2" t="s">
        <v>8323</v>
      </c>
      <c r="R1415" s="2" t="s">
        <v>8340</v>
      </c>
      <c r="S1415" s="14">
        <f t="shared" si="90"/>
        <v>42360.437152777777</v>
      </c>
      <c r="T1415" s="14">
        <f t="shared" si="91"/>
        <v>41746.379666666668</v>
      </c>
    </row>
    <row r="1416" spans="1:20" ht="48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7">
        <f t="shared" si="88"/>
        <v>2E-3</v>
      </c>
      <c r="P1416" s="9">
        <f t="shared" si="89"/>
        <v>1</v>
      </c>
      <c r="Q1416" s="2" t="s">
        <v>8323</v>
      </c>
      <c r="R1416" s="2" t="s">
        <v>8340</v>
      </c>
      <c r="S1416" s="14">
        <f t="shared" si="90"/>
        <v>42708.25309027778</v>
      </c>
      <c r="T1416" s="14">
        <f t="shared" si="91"/>
        <v>42051.482966666663</v>
      </c>
    </row>
    <row r="1417" spans="1:20" ht="48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7">
        <f t="shared" si="88"/>
        <v>0.18181818181818182</v>
      </c>
      <c r="P1417" s="9">
        <f t="shared" si="89"/>
        <v>88.888888888888886</v>
      </c>
      <c r="Q1417" s="2" t="s">
        <v>8323</v>
      </c>
      <c r="R1417" s="2" t="s">
        <v>8340</v>
      </c>
      <c r="S1417" s="14">
        <f t="shared" si="90"/>
        <v>42192.675821759258</v>
      </c>
      <c r="T1417" s="14">
        <f t="shared" si="91"/>
        <v>41566.128788888891</v>
      </c>
    </row>
    <row r="1418" spans="1:20" ht="48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7">
        <f t="shared" si="88"/>
        <v>0</v>
      </c>
      <c r="P1418" s="9" t="e">
        <f t="shared" si="89"/>
        <v>#DIV/0!</v>
      </c>
      <c r="Q1418" s="2" t="s">
        <v>8323</v>
      </c>
      <c r="R1418" s="2" t="s">
        <v>8340</v>
      </c>
      <c r="S1418" s="14">
        <f t="shared" si="90"/>
        <v>42299.926145833335</v>
      </c>
      <c r="T1418" s="14">
        <f t="shared" si="91"/>
        <v>41659.5291</v>
      </c>
    </row>
    <row r="1419" spans="1:20" ht="48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7">
        <f t="shared" si="88"/>
        <v>1.2222222222222223E-2</v>
      </c>
      <c r="P1419" s="9">
        <f t="shared" si="89"/>
        <v>27.5</v>
      </c>
      <c r="Q1419" s="2" t="s">
        <v>8323</v>
      </c>
      <c r="R1419" s="2" t="s">
        <v>8340</v>
      </c>
      <c r="S1419" s="14">
        <f t="shared" si="90"/>
        <v>42232.15016203704</v>
      </c>
      <c r="T1419" s="14">
        <f t="shared" si="91"/>
        <v>41594.727333333336</v>
      </c>
    </row>
    <row r="1420" spans="1:20" ht="64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7">
        <f t="shared" si="88"/>
        <v>2E-3</v>
      </c>
      <c r="P1420" s="9">
        <f t="shared" si="89"/>
        <v>6</v>
      </c>
      <c r="Q1420" s="2" t="s">
        <v>8323</v>
      </c>
      <c r="R1420" s="2" t="s">
        <v>8340</v>
      </c>
      <c r="S1420" s="14">
        <f t="shared" si="90"/>
        <v>42395.456412037034</v>
      </c>
      <c r="T1420" s="14">
        <f t="shared" si="91"/>
        <v>41751.198155555554</v>
      </c>
    </row>
    <row r="1421" spans="1:20" ht="48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7">
        <f t="shared" si="88"/>
        <v>7.0634920634920634E-2</v>
      </c>
      <c r="P1421" s="9">
        <f t="shared" si="89"/>
        <v>44.5</v>
      </c>
      <c r="Q1421" s="2" t="s">
        <v>8323</v>
      </c>
      <c r="R1421" s="2" t="s">
        <v>8340</v>
      </c>
      <c r="S1421" s="14">
        <f t="shared" si="90"/>
        <v>42622.456238425926</v>
      </c>
      <c r="T1421" s="14">
        <f t="shared" si="91"/>
        <v>41969.117988888887</v>
      </c>
    </row>
    <row r="1422" spans="1:20" ht="16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7">
        <f t="shared" si="88"/>
        <v>2.7272727272727271E-2</v>
      </c>
      <c r="P1422" s="9">
        <f t="shared" si="89"/>
        <v>1</v>
      </c>
      <c r="Q1422" s="2" t="s">
        <v>8323</v>
      </c>
      <c r="R1422" s="2" t="s">
        <v>8340</v>
      </c>
      <c r="S1422" s="14">
        <f t="shared" si="90"/>
        <v>42524.667662037042</v>
      </c>
      <c r="T1422" s="14">
        <f t="shared" si="91"/>
        <v>41870.440955555554</v>
      </c>
    </row>
    <row r="1423" spans="1:20" ht="48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7">
        <f t="shared" si="88"/>
        <v>1E-3</v>
      </c>
      <c r="P1423" s="9">
        <f t="shared" si="89"/>
        <v>100</v>
      </c>
      <c r="Q1423" s="2" t="s">
        <v>8323</v>
      </c>
      <c r="R1423" s="2" t="s">
        <v>8340</v>
      </c>
      <c r="S1423" s="14">
        <f t="shared" si="90"/>
        <v>42013.915613425925</v>
      </c>
      <c r="T1423" s="14">
        <f t="shared" si="91"/>
        <v>41384.918988888894</v>
      </c>
    </row>
    <row r="1424" spans="1:20" ht="48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7">
        <f t="shared" si="88"/>
        <v>1.0399999999999999E-3</v>
      </c>
      <c r="P1424" s="9">
        <f t="shared" si="89"/>
        <v>13</v>
      </c>
      <c r="Q1424" s="2" t="s">
        <v>8323</v>
      </c>
      <c r="R1424" s="2" t="s">
        <v>8340</v>
      </c>
      <c r="S1424" s="14">
        <f t="shared" si="90"/>
        <v>42604.239629629628</v>
      </c>
      <c r="T1424" s="14">
        <f t="shared" si="91"/>
        <v>41951.630044444442</v>
      </c>
    </row>
    <row r="1425" spans="1:20" ht="48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7">
        <f t="shared" si="88"/>
        <v>3.3333333333333335E-3</v>
      </c>
      <c r="P1425" s="9">
        <f t="shared" si="89"/>
        <v>100</v>
      </c>
      <c r="Q1425" s="2" t="s">
        <v>8323</v>
      </c>
      <c r="R1425" s="2" t="s">
        <v>8340</v>
      </c>
      <c r="S1425" s="14">
        <f t="shared" si="90"/>
        <v>42340.360312500001</v>
      </c>
      <c r="T1425" s="14">
        <f t="shared" si="91"/>
        <v>41698.305899999999</v>
      </c>
    </row>
    <row r="1426" spans="1:20" ht="48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7">
        <f t="shared" si="88"/>
        <v>0.2036</v>
      </c>
      <c r="P1426" s="9">
        <f t="shared" si="89"/>
        <v>109.07142857142857</v>
      </c>
      <c r="Q1426" s="2" t="s">
        <v>8323</v>
      </c>
      <c r="R1426" s="2" t="s">
        <v>8340</v>
      </c>
      <c r="S1426" s="14">
        <f t="shared" si="90"/>
        <v>42676.717615740738</v>
      </c>
      <c r="T1426" s="14">
        <f t="shared" si="91"/>
        <v>42004.928911111114</v>
      </c>
    </row>
    <row r="1427" spans="1:20" ht="48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7">
        <f t="shared" si="88"/>
        <v>0</v>
      </c>
      <c r="P1427" s="9" t="e">
        <f t="shared" si="89"/>
        <v>#DIV/0!</v>
      </c>
      <c r="Q1427" s="2" t="s">
        <v>8323</v>
      </c>
      <c r="R1427" s="2" t="s">
        <v>8340</v>
      </c>
      <c r="S1427" s="14">
        <f t="shared" si="90"/>
        <v>42093.131469907406</v>
      </c>
      <c r="T1427" s="14">
        <f t="shared" si="91"/>
        <v>41460.96621111111</v>
      </c>
    </row>
    <row r="1428" spans="1:20" ht="48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7">
        <f t="shared" si="88"/>
        <v>0</v>
      </c>
      <c r="P1428" s="9" t="e">
        <f t="shared" si="89"/>
        <v>#DIV/0!</v>
      </c>
      <c r="Q1428" s="2" t="s">
        <v>8323</v>
      </c>
      <c r="R1428" s="2" t="s">
        <v>8340</v>
      </c>
      <c r="S1428" s="14">
        <f t="shared" si="90"/>
        <v>42180.390277777777</v>
      </c>
      <c r="T1428" s="14">
        <f t="shared" si="91"/>
        <v>41573.534666666666</v>
      </c>
    </row>
    <row r="1429" spans="1:20" ht="48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7">
        <f t="shared" si="88"/>
        <v>8.3799999999999999E-2</v>
      </c>
      <c r="P1429" s="9">
        <f t="shared" si="89"/>
        <v>104.75</v>
      </c>
      <c r="Q1429" s="2" t="s">
        <v>8323</v>
      </c>
      <c r="R1429" s="2" t="s">
        <v>8340</v>
      </c>
      <c r="S1429" s="14">
        <f t="shared" si="90"/>
        <v>42601.851678240739</v>
      </c>
      <c r="T1429" s="14">
        <f t="shared" si="91"/>
        <v>41949.337611111114</v>
      </c>
    </row>
    <row r="1430" spans="1:20" ht="48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7">
        <f t="shared" si="88"/>
        <v>4.4999999999999998E-2</v>
      </c>
      <c r="P1430" s="9">
        <f t="shared" si="89"/>
        <v>15</v>
      </c>
      <c r="Q1430" s="2" t="s">
        <v>8323</v>
      </c>
      <c r="R1430" s="2" t="s">
        <v>8340</v>
      </c>
      <c r="S1430" s="14">
        <f t="shared" si="90"/>
        <v>42432.379826388889</v>
      </c>
      <c r="T1430" s="14">
        <f t="shared" si="91"/>
        <v>41786.604633333336</v>
      </c>
    </row>
    <row r="1431" spans="1:20" ht="32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7">
        <f t="shared" si="88"/>
        <v>0</v>
      </c>
      <c r="P1431" s="9" t="e">
        <f t="shared" si="89"/>
        <v>#DIV/0!</v>
      </c>
      <c r="Q1431" s="2" t="s">
        <v>8323</v>
      </c>
      <c r="R1431" s="2" t="s">
        <v>8340</v>
      </c>
      <c r="S1431" s="14">
        <f t="shared" si="90"/>
        <v>42074.060671296291</v>
      </c>
      <c r="T1431" s="14">
        <f t="shared" si="91"/>
        <v>41442.658244444443</v>
      </c>
    </row>
    <row r="1432" spans="1:20" ht="48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7">
        <f t="shared" si="88"/>
        <v>8.0600000000000005E-2</v>
      </c>
      <c r="P1432" s="9">
        <f t="shared" si="89"/>
        <v>80.599999999999994</v>
      </c>
      <c r="Q1432" s="2" t="s">
        <v>8323</v>
      </c>
      <c r="R1432" s="2" t="s">
        <v>8340</v>
      </c>
      <c r="S1432" s="14">
        <f t="shared" si="90"/>
        <v>41961.813518518517</v>
      </c>
      <c r="T1432" s="14">
        <f t="shared" si="91"/>
        <v>41335.860977777775</v>
      </c>
    </row>
    <row r="1433" spans="1:20" ht="48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7">
        <f t="shared" si="88"/>
        <v>0.31947058823529412</v>
      </c>
      <c r="P1433" s="9">
        <f t="shared" si="89"/>
        <v>115.55319148936171</v>
      </c>
      <c r="Q1433" s="2" t="s">
        <v>8323</v>
      </c>
      <c r="R1433" s="2" t="s">
        <v>8340</v>
      </c>
      <c r="S1433" s="14">
        <f t="shared" si="90"/>
        <v>42304.210833333331</v>
      </c>
      <c r="T1433" s="14">
        <f t="shared" si="91"/>
        <v>41663.642399999997</v>
      </c>
    </row>
    <row r="1434" spans="1:20" ht="48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7">
        <f t="shared" si="88"/>
        <v>0</v>
      </c>
      <c r="P1434" s="9" t="e">
        <f t="shared" si="89"/>
        <v>#DIV/0!</v>
      </c>
      <c r="Q1434" s="2" t="s">
        <v>8323</v>
      </c>
      <c r="R1434" s="2" t="s">
        <v>8340</v>
      </c>
      <c r="S1434" s="14">
        <f t="shared" si="90"/>
        <v>42175.780416666668</v>
      </c>
      <c r="T1434" s="14">
        <f t="shared" si="91"/>
        <v>41540.309200000003</v>
      </c>
    </row>
    <row r="1435" spans="1:20" ht="48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7">
        <f t="shared" si="88"/>
        <v>6.7083333333333328E-2</v>
      </c>
      <c r="P1435" s="9">
        <f t="shared" si="89"/>
        <v>80.5</v>
      </c>
      <c r="Q1435" s="2" t="s">
        <v>8323</v>
      </c>
      <c r="R1435" s="2" t="s">
        <v>8340</v>
      </c>
      <c r="S1435" s="14">
        <f t="shared" si="90"/>
        <v>42673.625868055555</v>
      </c>
      <c r="T1435" s="14">
        <f t="shared" si="91"/>
        <v>42028.639999999999</v>
      </c>
    </row>
    <row r="1436" spans="1:20" ht="48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7">
        <f t="shared" si="88"/>
        <v>9.987804878048781E-2</v>
      </c>
      <c r="P1436" s="9">
        <f t="shared" si="89"/>
        <v>744.5454545454545</v>
      </c>
      <c r="Q1436" s="2" t="s">
        <v>8323</v>
      </c>
      <c r="R1436" s="2" t="s">
        <v>8340</v>
      </c>
      <c r="S1436" s="14">
        <f t="shared" si="90"/>
        <v>42142.767106481479</v>
      </c>
      <c r="T1436" s="14">
        <f t="shared" si="91"/>
        <v>41499.839999999997</v>
      </c>
    </row>
    <row r="1437" spans="1:20" ht="32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7">
        <f t="shared" si="88"/>
        <v>1E-3</v>
      </c>
      <c r="P1437" s="9">
        <f t="shared" si="89"/>
        <v>7.5</v>
      </c>
      <c r="Q1437" s="2" t="s">
        <v>8323</v>
      </c>
      <c r="R1437" s="2" t="s">
        <v>8340</v>
      </c>
      <c r="S1437" s="14">
        <f t="shared" si="90"/>
        <v>42258.780324074076</v>
      </c>
      <c r="T1437" s="14">
        <f t="shared" si="91"/>
        <v>41619.989111111114</v>
      </c>
    </row>
    <row r="1438" spans="1:20" ht="48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7">
        <f t="shared" si="88"/>
        <v>7.7000000000000002E-3</v>
      </c>
      <c r="P1438" s="9">
        <f t="shared" si="89"/>
        <v>38.5</v>
      </c>
      <c r="Q1438" s="2" t="s">
        <v>8323</v>
      </c>
      <c r="R1438" s="2" t="s">
        <v>8340</v>
      </c>
      <c r="S1438" s="14">
        <f t="shared" si="90"/>
        <v>42391.35019675926</v>
      </c>
      <c r="T1438" s="14">
        <f t="shared" si="91"/>
        <v>41747.256188888889</v>
      </c>
    </row>
    <row r="1439" spans="1:20" ht="48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7">
        <f t="shared" si="88"/>
        <v>0.26900000000000002</v>
      </c>
      <c r="P1439" s="9">
        <f t="shared" si="89"/>
        <v>36.68181818181818</v>
      </c>
      <c r="Q1439" s="2" t="s">
        <v>8323</v>
      </c>
      <c r="R1439" s="2" t="s">
        <v>8340</v>
      </c>
      <c r="S1439" s="14">
        <f t="shared" si="90"/>
        <v>41796.531701388885</v>
      </c>
      <c r="T1439" s="14">
        <f t="shared" si="91"/>
        <v>41182.639333333333</v>
      </c>
    </row>
    <row r="1440" spans="1:20" ht="48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7">
        <f t="shared" si="88"/>
        <v>0.03</v>
      </c>
      <c r="P1440" s="9">
        <f t="shared" si="89"/>
        <v>75</v>
      </c>
      <c r="Q1440" s="2" t="s">
        <v>8323</v>
      </c>
      <c r="R1440" s="2" t="s">
        <v>8340</v>
      </c>
      <c r="S1440" s="14">
        <f t="shared" si="90"/>
        <v>42457.871516203704</v>
      </c>
      <c r="T1440" s="14">
        <f t="shared" si="91"/>
        <v>41810.83666666667</v>
      </c>
    </row>
    <row r="1441" spans="1:20" ht="48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7">
        <f t="shared" si="88"/>
        <v>6.6055045871559637E-2</v>
      </c>
      <c r="P1441" s="9">
        <f t="shared" si="89"/>
        <v>30</v>
      </c>
      <c r="Q1441" s="2" t="s">
        <v>8323</v>
      </c>
      <c r="R1441" s="2" t="s">
        <v>8340</v>
      </c>
      <c r="S1441" s="14">
        <f t="shared" si="90"/>
        <v>42040.829872685179</v>
      </c>
      <c r="T1441" s="14">
        <f t="shared" si="91"/>
        <v>41410.756677777776</v>
      </c>
    </row>
    <row r="1442" spans="1:20" ht="48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7">
        <f t="shared" si="88"/>
        <v>7.6923076923076926E-5</v>
      </c>
      <c r="P1442" s="9">
        <f t="shared" si="89"/>
        <v>1</v>
      </c>
      <c r="Q1442" s="2" t="s">
        <v>8323</v>
      </c>
      <c r="R1442" s="2" t="s">
        <v>8340</v>
      </c>
      <c r="S1442" s="14">
        <f t="shared" si="90"/>
        <v>42486.748414351852</v>
      </c>
      <c r="T1442" s="14">
        <f t="shared" si="91"/>
        <v>41838.838477777776</v>
      </c>
    </row>
    <row r="1443" spans="1:20" ht="48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7">
        <f t="shared" si="88"/>
        <v>1.1222222222222222E-2</v>
      </c>
      <c r="P1443" s="9">
        <f t="shared" si="89"/>
        <v>673.33333333333337</v>
      </c>
      <c r="Q1443" s="2" t="s">
        <v>8323</v>
      </c>
      <c r="R1443" s="2" t="s">
        <v>8340</v>
      </c>
      <c r="S1443" s="14">
        <f t="shared" si="90"/>
        <v>42198.765844907408</v>
      </c>
      <c r="T1443" s="14">
        <f t="shared" si="91"/>
        <v>41591.175211111113</v>
      </c>
    </row>
    <row r="1444" spans="1:20" ht="48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7">
        <f t="shared" si="88"/>
        <v>0</v>
      </c>
      <c r="P1444" s="9" t="e">
        <f t="shared" si="89"/>
        <v>#DIV/0!</v>
      </c>
      <c r="Q1444" s="2" t="s">
        <v>8323</v>
      </c>
      <c r="R1444" s="2" t="s">
        <v>8340</v>
      </c>
      <c r="S1444" s="14">
        <f t="shared" si="90"/>
        <v>42485.64534722222</v>
      </c>
      <c r="T1444" s="14">
        <f t="shared" si="91"/>
        <v>41837.779533333334</v>
      </c>
    </row>
    <row r="1445" spans="1:20" ht="48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7">
        <f t="shared" si="88"/>
        <v>0</v>
      </c>
      <c r="P1445" s="9" t="e">
        <f t="shared" si="89"/>
        <v>#DIV/0!</v>
      </c>
      <c r="Q1445" s="2" t="s">
        <v>8323</v>
      </c>
      <c r="R1445" s="2" t="s">
        <v>8340</v>
      </c>
      <c r="S1445" s="14">
        <f t="shared" si="90"/>
        <v>42707.926030092596</v>
      </c>
      <c r="T1445" s="14">
        <f t="shared" si="91"/>
        <v>42051.168988888894</v>
      </c>
    </row>
    <row r="1446" spans="1:20" ht="32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7">
        <f t="shared" si="88"/>
        <v>0</v>
      </c>
      <c r="P1446" s="9" t="e">
        <f t="shared" si="89"/>
        <v>#DIV/0!</v>
      </c>
      <c r="Q1446" s="2" t="s">
        <v>8323</v>
      </c>
      <c r="R1446" s="2" t="s">
        <v>8340</v>
      </c>
      <c r="S1446" s="14">
        <f t="shared" si="90"/>
        <v>42199.873402777783</v>
      </c>
      <c r="T1446" s="14">
        <f t="shared" si="91"/>
        <v>41592.238466666669</v>
      </c>
    </row>
    <row r="1447" spans="1:20" ht="48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7">
        <f t="shared" si="88"/>
        <v>0</v>
      </c>
      <c r="P1447" s="9" t="e">
        <f t="shared" si="89"/>
        <v>#DIV/0!</v>
      </c>
      <c r="Q1447" s="2" t="s">
        <v>8323</v>
      </c>
      <c r="R1447" s="2" t="s">
        <v>8340</v>
      </c>
      <c r="S1447" s="14">
        <f t="shared" si="90"/>
        <v>42139.542303240742</v>
      </c>
      <c r="T1447" s="14">
        <f t="shared" si="91"/>
        <v>41505.520611111111</v>
      </c>
    </row>
    <row r="1448" spans="1:20" ht="48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7">
        <f t="shared" si="88"/>
        <v>0</v>
      </c>
      <c r="P1448" s="9" t="e">
        <f t="shared" si="89"/>
        <v>#DIV/0!</v>
      </c>
      <c r="Q1448" s="2" t="s">
        <v>8323</v>
      </c>
      <c r="R1448" s="2" t="s">
        <v>8340</v>
      </c>
      <c r="S1448" s="14">
        <f t="shared" si="90"/>
        <v>42461.447662037041</v>
      </c>
      <c r="T1448" s="14">
        <f t="shared" si="91"/>
        <v>41804.949755555557</v>
      </c>
    </row>
    <row r="1449" spans="1:20" ht="32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7">
        <f t="shared" si="88"/>
        <v>1.4999999999999999E-4</v>
      </c>
      <c r="P1449" s="9">
        <f t="shared" si="89"/>
        <v>25</v>
      </c>
      <c r="Q1449" s="2" t="s">
        <v>8323</v>
      </c>
      <c r="R1449" s="2" t="s">
        <v>8340</v>
      </c>
      <c r="S1449" s="14">
        <f t="shared" si="90"/>
        <v>42529.730717592596</v>
      </c>
      <c r="T1449" s="14">
        <f t="shared" si="91"/>
        <v>41880.101488888889</v>
      </c>
    </row>
    <row r="1450" spans="1:20" ht="48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7">
        <f t="shared" si="88"/>
        <v>0</v>
      </c>
      <c r="P1450" s="9" t="e">
        <f t="shared" si="89"/>
        <v>#DIV/0!</v>
      </c>
      <c r="Q1450" s="2" t="s">
        <v>8323</v>
      </c>
      <c r="R1450" s="2" t="s">
        <v>8340</v>
      </c>
      <c r="S1450" s="14">
        <f t="shared" si="90"/>
        <v>42115.936550925922</v>
      </c>
      <c r="T1450" s="14">
        <f t="shared" si="91"/>
        <v>41483.136666666665</v>
      </c>
    </row>
    <row r="1451" spans="1:20" ht="48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7">
        <f t="shared" si="88"/>
        <v>0</v>
      </c>
      <c r="P1451" s="9" t="e">
        <f t="shared" si="89"/>
        <v>#DIV/0!</v>
      </c>
      <c r="Q1451" s="2" t="s">
        <v>8323</v>
      </c>
      <c r="R1451" s="2" t="s">
        <v>8340</v>
      </c>
      <c r="S1451" s="14">
        <f t="shared" si="90"/>
        <v>42086.811400462961</v>
      </c>
      <c r="T1451" s="14">
        <f t="shared" si="91"/>
        <v>41472.178944444444</v>
      </c>
    </row>
    <row r="1452" spans="1:20" ht="48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7">
        <f t="shared" si="88"/>
        <v>1.0000000000000001E-5</v>
      </c>
      <c r="P1452" s="9">
        <f t="shared" si="89"/>
        <v>1</v>
      </c>
      <c r="Q1452" s="2" t="s">
        <v>8323</v>
      </c>
      <c r="R1452" s="2" t="s">
        <v>8340</v>
      </c>
      <c r="S1452" s="14">
        <f t="shared" si="90"/>
        <v>42390.171261574069</v>
      </c>
      <c r="T1452" s="14">
        <f t="shared" si="91"/>
        <v>41746.124411111108</v>
      </c>
    </row>
    <row r="1453" spans="1:20" ht="32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7">
        <f t="shared" si="88"/>
        <v>1.0554089709762533E-4</v>
      </c>
      <c r="P1453" s="9">
        <f t="shared" si="89"/>
        <v>1</v>
      </c>
      <c r="Q1453" s="2" t="s">
        <v>8323</v>
      </c>
      <c r="R1453" s="2" t="s">
        <v>8340</v>
      </c>
      <c r="S1453" s="14">
        <f t="shared" si="90"/>
        <v>41931.959016203706</v>
      </c>
      <c r="T1453" s="14">
        <f t="shared" si="91"/>
        <v>41306.280655555558</v>
      </c>
    </row>
    <row r="1454" spans="1:20" ht="32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7">
        <f t="shared" si="88"/>
        <v>0</v>
      </c>
      <c r="P1454" s="9" t="e">
        <f t="shared" si="89"/>
        <v>#DIV/0!</v>
      </c>
      <c r="Q1454" s="2" t="s">
        <v>8323</v>
      </c>
      <c r="R1454" s="2" t="s">
        <v>8340</v>
      </c>
      <c r="S1454" s="14">
        <f t="shared" si="90"/>
        <v>41818.703275462962</v>
      </c>
      <c r="T1454" s="14">
        <f t="shared" si="91"/>
        <v>41197.515144444442</v>
      </c>
    </row>
    <row r="1455" spans="1:20" ht="48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7">
        <f t="shared" si="88"/>
        <v>0</v>
      </c>
      <c r="P1455" s="9" t="e">
        <f t="shared" si="89"/>
        <v>#DIV/0!</v>
      </c>
      <c r="Q1455" s="2" t="s">
        <v>8323</v>
      </c>
      <c r="R1455" s="2" t="s">
        <v>8340</v>
      </c>
      <c r="S1455" s="14">
        <f t="shared" si="90"/>
        <v>42795.696145833332</v>
      </c>
      <c r="T1455" s="14">
        <f t="shared" si="91"/>
        <v>42149.7883</v>
      </c>
    </row>
    <row r="1456" spans="1:20" ht="48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7">
        <f t="shared" si="88"/>
        <v>8.5714285714285719E-3</v>
      </c>
      <c r="P1456" s="9">
        <f t="shared" si="89"/>
        <v>15</v>
      </c>
      <c r="Q1456" s="2" t="s">
        <v>8323</v>
      </c>
      <c r="R1456" s="2" t="s">
        <v>8340</v>
      </c>
      <c r="S1456" s="14">
        <f t="shared" si="90"/>
        <v>42463.866666666669</v>
      </c>
      <c r="T1456" s="14">
        <f t="shared" si="91"/>
        <v>41808.279333333332</v>
      </c>
    </row>
    <row r="1457" spans="1:20" ht="48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7">
        <f t="shared" si="88"/>
        <v>0.105</v>
      </c>
      <c r="P1457" s="9">
        <f t="shared" si="89"/>
        <v>225</v>
      </c>
      <c r="Q1457" s="2" t="s">
        <v>8323</v>
      </c>
      <c r="R1457" s="2" t="s">
        <v>8340</v>
      </c>
      <c r="S1457" s="14">
        <f t="shared" si="90"/>
        <v>41832.672685185185</v>
      </c>
      <c r="T1457" s="14">
        <f t="shared" si="91"/>
        <v>41234.826000000001</v>
      </c>
    </row>
    <row r="1458" spans="1:20" ht="16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7">
        <f t="shared" si="88"/>
        <v>2.9000000000000001E-2</v>
      </c>
      <c r="P1458" s="9">
        <f t="shared" si="89"/>
        <v>48.333333333333336</v>
      </c>
      <c r="Q1458" s="2" t="s">
        <v>8323</v>
      </c>
      <c r="R1458" s="2" t="s">
        <v>8340</v>
      </c>
      <c r="S1458" s="14">
        <f t="shared" si="90"/>
        <v>42708.668576388889</v>
      </c>
      <c r="T1458" s="14">
        <f t="shared" si="91"/>
        <v>42051.881833333333</v>
      </c>
    </row>
    <row r="1459" spans="1:20" ht="32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7">
        <f t="shared" si="88"/>
        <v>0</v>
      </c>
      <c r="P1459" s="9" t="e">
        <f t="shared" si="89"/>
        <v>#DIV/0!</v>
      </c>
      <c r="Q1459" s="2" t="s">
        <v>8323</v>
      </c>
      <c r="R1459" s="2" t="s">
        <v>8340</v>
      </c>
      <c r="S1459" s="14">
        <f t="shared" si="90"/>
        <v>42289.89634259259</v>
      </c>
      <c r="T1459" s="14">
        <f t="shared" si="91"/>
        <v>41649.900488888889</v>
      </c>
    </row>
    <row r="1460" spans="1:20" ht="48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7">
        <f t="shared" si="88"/>
        <v>0</v>
      </c>
      <c r="P1460" s="9" t="e">
        <f t="shared" si="89"/>
        <v>#DIV/0!</v>
      </c>
      <c r="Q1460" s="2" t="s">
        <v>8323</v>
      </c>
      <c r="R1460" s="2" t="s">
        <v>8340</v>
      </c>
      <c r="S1460" s="14">
        <f t="shared" si="90"/>
        <v>41831.705555555556</v>
      </c>
      <c r="T1460" s="14">
        <f t="shared" si="91"/>
        <v>41210.44</v>
      </c>
    </row>
    <row r="1461" spans="1:20" ht="48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7">
        <f t="shared" si="88"/>
        <v>0</v>
      </c>
      <c r="P1461" s="9" t="e">
        <f t="shared" si="89"/>
        <v>#DIV/0!</v>
      </c>
      <c r="Q1461" s="2" t="s">
        <v>8323</v>
      </c>
      <c r="R1461" s="2" t="s">
        <v>8340</v>
      </c>
      <c r="S1461" s="14">
        <f t="shared" si="90"/>
        <v>42312.204814814817</v>
      </c>
      <c r="T1461" s="14">
        <f t="shared" si="91"/>
        <v>41669.856666666667</v>
      </c>
    </row>
    <row r="1462" spans="1:20" ht="48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7">
        <f t="shared" si="88"/>
        <v>0</v>
      </c>
      <c r="P1462" s="9" t="e">
        <f t="shared" si="89"/>
        <v>#DIV/0!</v>
      </c>
      <c r="Q1462" s="2" t="s">
        <v>8323</v>
      </c>
      <c r="R1462" s="2" t="s">
        <v>8340</v>
      </c>
      <c r="S1462" s="14">
        <f t="shared" si="90"/>
        <v>41915.896967592591</v>
      </c>
      <c r="T1462" s="14">
        <f t="shared" si="91"/>
        <v>41317.79</v>
      </c>
    </row>
    <row r="1463" spans="1:20" ht="32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7">
        <f t="shared" si="88"/>
        <v>1.012446</v>
      </c>
      <c r="P1463" s="9">
        <f t="shared" si="89"/>
        <v>44.66673529411765</v>
      </c>
      <c r="Q1463" s="2" t="s">
        <v>8323</v>
      </c>
      <c r="R1463" s="2" t="s">
        <v>8341</v>
      </c>
      <c r="S1463" s="14">
        <f t="shared" si="90"/>
        <v>41899.645300925928</v>
      </c>
      <c r="T1463" s="14">
        <f t="shared" si="91"/>
        <v>41278.44</v>
      </c>
    </row>
    <row r="1464" spans="1:20" ht="32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7">
        <f t="shared" si="88"/>
        <v>1.085175</v>
      </c>
      <c r="P1464" s="9">
        <f t="shared" si="89"/>
        <v>28.937999999999999</v>
      </c>
      <c r="Q1464" s="2" t="s">
        <v>8323</v>
      </c>
      <c r="R1464" s="2" t="s">
        <v>8341</v>
      </c>
      <c r="S1464" s="14">
        <f t="shared" si="90"/>
        <v>41344.662858796299</v>
      </c>
      <c r="T1464" s="14">
        <f t="shared" si="91"/>
        <v>40742.436344444446</v>
      </c>
    </row>
    <row r="1465" spans="1:20" ht="48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7">
        <f t="shared" si="88"/>
        <v>1.4766666666666666</v>
      </c>
      <c r="P1465" s="9">
        <f t="shared" si="89"/>
        <v>35.44</v>
      </c>
      <c r="Q1465" s="2" t="s">
        <v>8323</v>
      </c>
      <c r="R1465" s="2" t="s">
        <v>8341</v>
      </c>
      <c r="S1465" s="14">
        <f t="shared" si="90"/>
        <v>41326.911319444444</v>
      </c>
      <c r="T1465" s="14">
        <f t="shared" si="91"/>
        <v>40739.75486666667</v>
      </c>
    </row>
    <row r="1466" spans="1:20" ht="32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7">
        <f t="shared" si="88"/>
        <v>1.6319999999999999</v>
      </c>
      <c r="P1466" s="9">
        <f t="shared" si="89"/>
        <v>34.871794871794869</v>
      </c>
      <c r="Q1466" s="2" t="s">
        <v>8323</v>
      </c>
      <c r="R1466" s="2" t="s">
        <v>8341</v>
      </c>
      <c r="S1466" s="14">
        <f t="shared" si="90"/>
        <v>41291.661550925928</v>
      </c>
      <c r="T1466" s="14">
        <f t="shared" si="91"/>
        <v>40691.55508888889</v>
      </c>
    </row>
    <row r="1467" spans="1:20" ht="48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7">
        <f t="shared" si="88"/>
        <v>4.5641449999999999</v>
      </c>
      <c r="P1467" s="9">
        <f t="shared" si="89"/>
        <v>52.622732513451197</v>
      </c>
      <c r="Q1467" s="2" t="s">
        <v>8323</v>
      </c>
      <c r="R1467" s="2" t="s">
        <v>8341</v>
      </c>
      <c r="S1467" s="14">
        <f t="shared" si="90"/>
        <v>40959.734398148146</v>
      </c>
      <c r="T1467" s="14">
        <f t="shared" si="91"/>
        <v>40373.279999999999</v>
      </c>
    </row>
    <row r="1468" spans="1:20" ht="48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7">
        <f t="shared" si="88"/>
        <v>1.0787731249999999</v>
      </c>
      <c r="P1468" s="9">
        <f t="shared" si="89"/>
        <v>69.598266129032254</v>
      </c>
      <c r="Q1468" s="2" t="s">
        <v>8323</v>
      </c>
      <c r="R1468" s="2" t="s">
        <v>8341</v>
      </c>
      <c r="S1468" s="14">
        <f t="shared" si="90"/>
        <v>42340.172060185185</v>
      </c>
      <c r="T1468" s="14">
        <f t="shared" si="91"/>
        <v>41708.720000000001</v>
      </c>
    </row>
    <row r="1469" spans="1:20" ht="32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7">
        <f t="shared" si="88"/>
        <v>1.1508</v>
      </c>
      <c r="P1469" s="9">
        <f t="shared" si="89"/>
        <v>76.72</v>
      </c>
      <c r="Q1469" s="2" t="s">
        <v>8323</v>
      </c>
      <c r="R1469" s="2" t="s">
        <v>8341</v>
      </c>
      <c r="S1469" s="14">
        <f t="shared" si="90"/>
        <v>40933.80190972222</v>
      </c>
      <c r="T1469" s="14">
        <f t="shared" si="91"/>
        <v>40376.769833333332</v>
      </c>
    </row>
    <row r="1470" spans="1:20" ht="48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7">
        <f t="shared" si="88"/>
        <v>1.0236842105263158</v>
      </c>
      <c r="P1470" s="9">
        <f t="shared" si="89"/>
        <v>33.191126279863482</v>
      </c>
      <c r="Q1470" s="2" t="s">
        <v>8323</v>
      </c>
      <c r="R1470" s="2" t="s">
        <v>8341</v>
      </c>
      <c r="S1470" s="14">
        <f t="shared" si="90"/>
        <v>40646.014456018522</v>
      </c>
      <c r="T1470" s="14">
        <f t="shared" si="91"/>
        <v>40100.53387777778</v>
      </c>
    </row>
    <row r="1471" spans="1:20" ht="32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7">
        <f t="shared" si="88"/>
        <v>1.0842485875706214</v>
      </c>
      <c r="P1471" s="9">
        <f t="shared" si="89"/>
        <v>149.46417445482865</v>
      </c>
      <c r="Q1471" s="2" t="s">
        <v>8323</v>
      </c>
      <c r="R1471" s="2" t="s">
        <v>8341</v>
      </c>
      <c r="S1471" s="14">
        <f t="shared" si="90"/>
        <v>41290.598483796297</v>
      </c>
      <c r="T1471" s="14">
        <f t="shared" si="91"/>
        <v>40690.534544444447</v>
      </c>
    </row>
    <row r="1472" spans="1:20" ht="48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7">
        <f t="shared" si="88"/>
        <v>1.2513333333333334</v>
      </c>
      <c r="P1472" s="9">
        <f t="shared" si="89"/>
        <v>23.172839506172838</v>
      </c>
      <c r="Q1472" s="2" t="s">
        <v>8323</v>
      </c>
      <c r="R1472" s="2" t="s">
        <v>8341</v>
      </c>
      <c r="S1472" s="14">
        <f t="shared" si="90"/>
        <v>41250.827118055553</v>
      </c>
      <c r="T1472" s="14">
        <f t="shared" si="91"/>
        <v>40643.714033333337</v>
      </c>
    </row>
    <row r="1473" spans="1:20" ht="48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7">
        <f t="shared" si="88"/>
        <v>1.03840625</v>
      </c>
      <c r="P1473" s="9">
        <f t="shared" si="89"/>
        <v>96.877551020408163</v>
      </c>
      <c r="Q1473" s="2" t="s">
        <v>8323</v>
      </c>
      <c r="R1473" s="2" t="s">
        <v>8341</v>
      </c>
      <c r="S1473" s="14">
        <f t="shared" si="90"/>
        <v>42073.957569444443</v>
      </c>
      <c r="T1473" s="14">
        <f t="shared" si="91"/>
        <v>41442.559266666663</v>
      </c>
    </row>
    <row r="1474" spans="1:20" ht="48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7">
        <f t="shared" si="88"/>
        <v>1.3870400000000001</v>
      </c>
      <c r="P1474" s="9">
        <f t="shared" si="89"/>
        <v>103.20238095238095</v>
      </c>
      <c r="Q1474" s="2" t="s">
        <v>8323</v>
      </c>
      <c r="R1474" s="2" t="s">
        <v>8341</v>
      </c>
      <c r="S1474" s="14">
        <f t="shared" si="90"/>
        <v>41533.542858796296</v>
      </c>
      <c r="T1474" s="14">
        <f t="shared" si="91"/>
        <v>40923.761144444448</v>
      </c>
    </row>
    <row r="1475" spans="1:20" ht="32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92">E1475/D1475</f>
        <v>1.20516</v>
      </c>
      <c r="P1475" s="9">
        <f t="shared" ref="P1475:P1538" si="93">AVERAGE(E1475/L1475)</f>
        <v>38.462553191489363</v>
      </c>
      <c r="Q1475" s="2" t="s">
        <v>8323</v>
      </c>
      <c r="R1475" s="2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(((I1475/60)/60)/25)+DATE(1970,1,1)</f>
        <v>40353.94043333333</v>
      </c>
    </row>
    <row r="1476" spans="1:20" ht="48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7">
        <f t="shared" si="92"/>
        <v>1.1226666666666667</v>
      </c>
      <c r="P1476" s="9">
        <f t="shared" si="93"/>
        <v>44.315789473684212</v>
      </c>
      <c r="Q1476" s="2" t="s">
        <v>8323</v>
      </c>
      <c r="R1476" s="2" t="s">
        <v>8341</v>
      </c>
      <c r="S1476" s="14">
        <f t="shared" si="94"/>
        <v>41500.727916666663</v>
      </c>
      <c r="T1476" s="14">
        <f t="shared" si="95"/>
        <v>40892.258799999996</v>
      </c>
    </row>
    <row r="1477" spans="1:20" ht="48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7">
        <f t="shared" si="92"/>
        <v>1.8866966666666667</v>
      </c>
      <c r="P1477" s="9">
        <f t="shared" si="93"/>
        <v>64.173356009070289</v>
      </c>
      <c r="Q1477" s="2" t="s">
        <v>8323</v>
      </c>
      <c r="R1477" s="2" t="s">
        <v>8341</v>
      </c>
      <c r="S1477" s="14">
        <f t="shared" si="94"/>
        <v>41960.722951388889</v>
      </c>
      <c r="T1477" s="14">
        <f t="shared" si="95"/>
        <v>41336.239333333331</v>
      </c>
    </row>
    <row r="1478" spans="1:20" ht="32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7">
        <f t="shared" si="92"/>
        <v>6.6155466666666669</v>
      </c>
      <c r="P1478" s="9">
        <f t="shared" si="93"/>
        <v>43.333275109170302</v>
      </c>
      <c r="Q1478" s="2" t="s">
        <v>8323</v>
      </c>
      <c r="R1478" s="2" t="s">
        <v>8341</v>
      </c>
      <c r="S1478" s="14">
        <f t="shared" si="94"/>
        <v>40766.041921296295</v>
      </c>
      <c r="T1478" s="14">
        <f t="shared" si="95"/>
        <v>40186.960244444446</v>
      </c>
    </row>
    <row r="1479" spans="1:20" ht="48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7">
        <f t="shared" si="92"/>
        <v>1.1131</v>
      </c>
      <c r="P1479" s="9">
        <f t="shared" si="93"/>
        <v>90.495934959349597</v>
      </c>
      <c r="Q1479" s="2" t="s">
        <v>8323</v>
      </c>
      <c r="R1479" s="2" t="s">
        <v>8341</v>
      </c>
      <c r="S1479" s="14">
        <f t="shared" si="94"/>
        <v>40840.615787037037</v>
      </c>
      <c r="T1479" s="14">
        <f t="shared" si="95"/>
        <v>40286.879999999997</v>
      </c>
    </row>
    <row r="1480" spans="1:20" ht="48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7">
        <f t="shared" si="92"/>
        <v>11.8161422</v>
      </c>
      <c r="P1480" s="9">
        <f t="shared" si="93"/>
        <v>29.187190495010373</v>
      </c>
      <c r="Q1480" s="2" t="s">
        <v>8323</v>
      </c>
      <c r="R1480" s="2" t="s">
        <v>8341</v>
      </c>
      <c r="S1480" s="14">
        <f t="shared" si="94"/>
        <v>41394.871678240743</v>
      </c>
      <c r="T1480" s="14">
        <f t="shared" si="95"/>
        <v>40775.276811111107</v>
      </c>
    </row>
    <row r="1481" spans="1:20" ht="48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7">
        <f t="shared" si="92"/>
        <v>1.37375</v>
      </c>
      <c r="P1481" s="9">
        <f t="shared" si="93"/>
        <v>30.95774647887324</v>
      </c>
      <c r="Q1481" s="2" t="s">
        <v>8323</v>
      </c>
      <c r="R1481" s="2" t="s">
        <v>8341</v>
      </c>
      <c r="S1481" s="14">
        <f t="shared" si="94"/>
        <v>41754.745243055557</v>
      </c>
      <c r="T1481" s="14">
        <f t="shared" si="95"/>
        <v>41121.159333333329</v>
      </c>
    </row>
    <row r="1482" spans="1:20" ht="48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7">
        <f t="shared" si="92"/>
        <v>1.170404</v>
      </c>
      <c r="P1482" s="9">
        <f t="shared" si="93"/>
        <v>92.157795275590544</v>
      </c>
      <c r="Q1482" s="2" t="s">
        <v>8323</v>
      </c>
      <c r="R1482" s="2" t="s">
        <v>8341</v>
      </c>
      <c r="S1482" s="14">
        <f t="shared" si="94"/>
        <v>41464.934016203704</v>
      </c>
      <c r="T1482" s="14">
        <f t="shared" si="95"/>
        <v>40845.199999999997</v>
      </c>
    </row>
    <row r="1483" spans="1:20" ht="48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7">
        <f t="shared" si="92"/>
        <v>2.1000000000000001E-2</v>
      </c>
      <c r="P1483" s="9">
        <f t="shared" si="93"/>
        <v>17.5</v>
      </c>
      <c r="Q1483" s="2" t="s">
        <v>8323</v>
      </c>
      <c r="R1483" s="2" t="s">
        <v>8325</v>
      </c>
      <c r="S1483" s="14">
        <f t="shared" si="94"/>
        <v>41550.922974537039</v>
      </c>
      <c r="T1483" s="14">
        <f t="shared" si="95"/>
        <v>40940.446055555556</v>
      </c>
    </row>
    <row r="1484" spans="1:20" ht="48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7">
        <f t="shared" si="92"/>
        <v>1E-3</v>
      </c>
      <c r="P1484" s="9">
        <f t="shared" si="93"/>
        <v>5</v>
      </c>
      <c r="Q1484" s="2" t="s">
        <v>8323</v>
      </c>
      <c r="R1484" s="2" t="s">
        <v>8325</v>
      </c>
      <c r="S1484" s="14">
        <f t="shared" si="94"/>
        <v>41136.85805555556</v>
      </c>
      <c r="T1484" s="14">
        <f t="shared" si="95"/>
        <v>40535.714</v>
      </c>
    </row>
    <row r="1485" spans="1:20" ht="48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7">
        <f t="shared" si="92"/>
        <v>7.1428571428571426E-3</v>
      </c>
      <c r="P1485" s="9">
        <f t="shared" si="93"/>
        <v>25</v>
      </c>
      <c r="Q1485" s="2" t="s">
        <v>8323</v>
      </c>
      <c r="R1485" s="2" t="s">
        <v>8325</v>
      </c>
      <c r="S1485" s="14">
        <f t="shared" si="94"/>
        <v>42548.192997685182</v>
      </c>
      <c r="T1485" s="14">
        <f t="shared" si="95"/>
        <v>41893.025277777779</v>
      </c>
    </row>
    <row r="1486" spans="1:20" ht="16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7">
        <f t="shared" si="92"/>
        <v>0</v>
      </c>
      <c r="P1486" s="9" t="e">
        <f t="shared" si="93"/>
        <v>#DIV/0!</v>
      </c>
      <c r="Q1486" s="2" t="s">
        <v>8323</v>
      </c>
      <c r="R1486" s="2" t="s">
        <v>8325</v>
      </c>
      <c r="S1486" s="14">
        <f t="shared" si="94"/>
        <v>41053.200960648144</v>
      </c>
      <c r="T1486" s="14">
        <f t="shared" si="95"/>
        <v>40489.913999999997</v>
      </c>
    </row>
    <row r="1487" spans="1:20" ht="48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7">
        <f t="shared" si="92"/>
        <v>2.2388059701492536E-2</v>
      </c>
      <c r="P1487" s="9">
        <f t="shared" si="93"/>
        <v>50</v>
      </c>
      <c r="Q1487" s="2" t="s">
        <v>8323</v>
      </c>
      <c r="R1487" s="2" t="s">
        <v>8325</v>
      </c>
      <c r="S1487" s="14">
        <f t="shared" si="94"/>
        <v>42130.795983796299</v>
      </c>
      <c r="T1487" s="14">
        <f t="shared" si="95"/>
        <v>41511.52414444444</v>
      </c>
    </row>
    <row r="1488" spans="1:20" ht="48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7">
        <f t="shared" si="92"/>
        <v>2.3999999999999998E-3</v>
      </c>
      <c r="P1488" s="9">
        <f t="shared" si="93"/>
        <v>16</v>
      </c>
      <c r="Q1488" s="2" t="s">
        <v>8323</v>
      </c>
      <c r="R1488" s="2" t="s">
        <v>8325</v>
      </c>
      <c r="S1488" s="14">
        <f t="shared" si="94"/>
        <v>42032.168530092589</v>
      </c>
      <c r="T1488" s="14">
        <f t="shared" si="95"/>
        <v>41402.441788888886</v>
      </c>
    </row>
    <row r="1489" spans="1:20" ht="48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7">
        <f t="shared" si="92"/>
        <v>0</v>
      </c>
      <c r="P1489" s="9" t="e">
        <f t="shared" si="93"/>
        <v>#DIV/0!</v>
      </c>
      <c r="Q1489" s="2" t="s">
        <v>8323</v>
      </c>
      <c r="R1489" s="2" t="s">
        <v>8325</v>
      </c>
      <c r="S1489" s="14">
        <f t="shared" si="94"/>
        <v>42554.917488425926</v>
      </c>
      <c r="T1489" s="14">
        <f t="shared" si="95"/>
        <v>41904.280788888893</v>
      </c>
    </row>
    <row r="1490" spans="1:20" ht="48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7">
        <f t="shared" si="92"/>
        <v>2.4E-2</v>
      </c>
      <c r="P1490" s="9">
        <f t="shared" si="93"/>
        <v>60</v>
      </c>
      <c r="Q1490" s="2" t="s">
        <v>8323</v>
      </c>
      <c r="R1490" s="2" t="s">
        <v>8325</v>
      </c>
      <c r="S1490" s="14">
        <f t="shared" si="94"/>
        <v>41614.563194444447</v>
      </c>
      <c r="T1490" s="14">
        <f t="shared" si="95"/>
        <v>41001.540666666668</v>
      </c>
    </row>
    <row r="1491" spans="1:20" ht="48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7">
        <f t="shared" si="92"/>
        <v>0</v>
      </c>
      <c r="P1491" s="9" t="e">
        <f t="shared" si="93"/>
        <v>#DIV/0!</v>
      </c>
      <c r="Q1491" s="2" t="s">
        <v>8323</v>
      </c>
      <c r="R1491" s="2" t="s">
        <v>8325</v>
      </c>
      <c r="S1491" s="14">
        <f t="shared" si="94"/>
        <v>41198.611712962964</v>
      </c>
      <c r="T1491" s="14">
        <f t="shared" si="95"/>
        <v>40602.267244444447</v>
      </c>
    </row>
    <row r="1492" spans="1:20" ht="48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7">
        <f t="shared" si="92"/>
        <v>0.30862068965517242</v>
      </c>
      <c r="P1492" s="9">
        <f t="shared" si="93"/>
        <v>47.10526315789474</v>
      </c>
      <c r="Q1492" s="2" t="s">
        <v>8323</v>
      </c>
      <c r="R1492" s="2" t="s">
        <v>8325</v>
      </c>
      <c r="S1492" s="14">
        <f t="shared" si="94"/>
        <v>41520.561041666668</v>
      </c>
      <c r="T1492" s="14">
        <f t="shared" si="95"/>
        <v>40910.338600000003</v>
      </c>
    </row>
    <row r="1493" spans="1:20" ht="32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7">
        <f t="shared" si="92"/>
        <v>8.3333333333333329E-2</v>
      </c>
      <c r="P1493" s="9">
        <f t="shared" si="93"/>
        <v>100</v>
      </c>
      <c r="Q1493" s="2" t="s">
        <v>8323</v>
      </c>
      <c r="R1493" s="2" t="s">
        <v>8325</v>
      </c>
      <c r="S1493" s="14">
        <f t="shared" si="94"/>
        <v>41991.713460648149</v>
      </c>
      <c r="T1493" s="14">
        <f t="shared" si="95"/>
        <v>41391.385333333332</v>
      </c>
    </row>
    <row r="1494" spans="1:20" ht="48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7">
        <f t="shared" si="92"/>
        <v>7.4999999999999997E-3</v>
      </c>
      <c r="P1494" s="9">
        <f t="shared" si="93"/>
        <v>15</v>
      </c>
      <c r="Q1494" s="2" t="s">
        <v>8323</v>
      </c>
      <c r="R1494" s="2" t="s">
        <v>8325</v>
      </c>
      <c r="S1494" s="14">
        <f t="shared" si="94"/>
        <v>40682.884791666671</v>
      </c>
      <c r="T1494" s="14">
        <f t="shared" si="95"/>
        <v>40107.129400000005</v>
      </c>
    </row>
    <row r="1495" spans="1:20" ht="32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7">
        <f t="shared" si="92"/>
        <v>0</v>
      </c>
      <c r="P1495" s="9" t="e">
        <f t="shared" si="93"/>
        <v>#DIV/0!</v>
      </c>
      <c r="Q1495" s="2" t="s">
        <v>8323</v>
      </c>
      <c r="R1495" s="2" t="s">
        <v>8325</v>
      </c>
      <c r="S1495" s="14">
        <f t="shared" si="94"/>
        <v>41411.866608796299</v>
      </c>
      <c r="T1495" s="14">
        <f t="shared" si="95"/>
        <v>40806.951944444445</v>
      </c>
    </row>
    <row r="1496" spans="1:20" ht="48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7">
        <f t="shared" si="92"/>
        <v>8.8999999999999996E-2</v>
      </c>
      <c r="P1496" s="9">
        <f t="shared" si="93"/>
        <v>40.454545454545453</v>
      </c>
      <c r="Q1496" s="2" t="s">
        <v>8323</v>
      </c>
      <c r="R1496" s="2" t="s">
        <v>8325</v>
      </c>
      <c r="S1496" s="14">
        <f t="shared" si="94"/>
        <v>42067.722372685181</v>
      </c>
      <c r="T1496" s="14">
        <f t="shared" si="95"/>
        <v>41436.505333333334</v>
      </c>
    </row>
    <row r="1497" spans="1:20" ht="32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7">
        <f t="shared" si="92"/>
        <v>0</v>
      </c>
      <c r="P1497" s="9" t="e">
        <f t="shared" si="93"/>
        <v>#DIV/0!</v>
      </c>
      <c r="Q1497" s="2" t="s">
        <v>8323</v>
      </c>
      <c r="R1497" s="2" t="s">
        <v>8325</v>
      </c>
      <c r="S1497" s="14">
        <f t="shared" si="94"/>
        <v>40752.789710648147</v>
      </c>
      <c r="T1497" s="14">
        <f t="shared" si="95"/>
        <v>40174.238122222225</v>
      </c>
    </row>
    <row r="1498" spans="1:20" ht="48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7">
        <f t="shared" si="92"/>
        <v>0</v>
      </c>
      <c r="P1498" s="9" t="e">
        <f t="shared" si="93"/>
        <v>#DIV/0!</v>
      </c>
      <c r="Q1498" s="2" t="s">
        <v>8323</v>
      </c>
      <c r="R1498" s="2" t="s">
        <v>8325</v>
      </c>
      <c r="S1498" s="14">
        <f t="shared" si="94"/>
        <v>41838.475219907406</v>
      </c>
      <c r="T1498" s="14">
        <f t="shared" si="95"/>
        <v>41245.296211111112</v>
      </c>
    </row>
    <row r="1499" spans="1:20" ht="48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7">
        <f t="shared" si="92"/>
        <v>6.666666666666667E-5</v>
      </c>
      <c r="P1499" s="9">
        <f t="shared" si="93"/>
        <v>1</v>
      </c>
      <c r="Q1499" s="2" t="s">
        <v>8323</v>
      </c>
      <c r="R1499" s="2" t="s">
        <v>8325</v>
      </c>
      <c r="S1499" s="14">
        <f t="shared" si="94"/>
        <v>41444.64261574074</v>
      </c>
      <c r="T1499" s="14">
        <f t="shared" si="95"/>
        <v>40850.108666666667</v>
      </c>
    </row>
    <row r="1500" spans="1:20" ht="48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7">
        <f t="shared" si="92"/>
        <v>1.9E-2</v>
      </c>
      <c r="P1500" s="9">
        <f t="shared" si="93"/>
        <v>19</v>
      </c>
      <c r="Q1500" s="2" t="s">
        <v>8323</v>
      </c>
      <c r="R1500" s="2" t="s">
        <v>8325</v>
      </c>
      <c r="S1500" s="14">
        <f t="shared" si="94"/>
        <v>41840.983541666668</v>
      </c>
      <c r="T1500" s="14">
        <f t="shared" si="95"/>
        <v>41233.304199999999</v>
      </c>
    </row>
    <row r="1501" spans="1:20" ht="48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7">
        <f t="shared" si="92"/>
        <v>2.5000000000000001E-3</v>
      </c>
      <c r="P1501" s="9">
        <f t="shared" si="93"/>
        <v>5</v>
      </c>
      <c r="Q1501" s="2" t="s">
        <v>8323</v>
      </c>
      <c r="R1501" s="2" t="s">
        <v>8325</v>
      </c>
      <c r="S1501" s="14">
        <f t="shared" si="94"/>
        <v>42527.007326388892</v>
      </c>
      <c r="T1501" s="14">
        <f t="shared" si="95"/>
        <v>41906.287033333334</v>
      </c>
    </row>
    <row r="1502" spans="1:20" ht="48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7">
        <f t="shared" si="92"/>
        <v>0.25035714285714283</v>
      </c>
      <c r="P1502" s="9">
        <f t="shared" si="93"/>
        <v>46.733333333333334</v>
      </c>
      <c r="Q1502" s="2" t="s">
        <v>8323</v>
      </c>
      <c r="R1502" s="2" t="s">
        <v>8325</v>
      </c>
      <c r="S1502" s="14">
        <f t="shared" si="94"/>
        <v>41365.904594907406</v>
      </c>
      <c r="T1502" s="14">
        <f t="shared" si="95"/>
        <v>40762.828411111113</v>
      </c>
    </row>
    <row r="1503" spans="1:20" ht="32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7">
        <f t="shared" si="92"/>
        <v>1.6633076923076924</v>
      </c>
      <c r="P1503" s="9">
        <f t="shared" si="93"/>
        <v>97.731073446327684</v>
      </c>
      <c r="Q1503" s="2" t="s">
        <v>8337</v>
      </c>
      <c r="R1503" s="2" t="s">
        <v>8338</v>
      </c>
      <c r="S1503" s="14">
        <f t="shared" si="94"/>
        <v>42163.583599537036</v>
      </c>
      <c r="T1503" s="14">
        <f t="shared" si="95"/>
        <v>41528.600255555553</v>
      </c>
    </row>
    <row r="1504" spans="1:20" ht="48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7">
        <f t="shared" si="92"/>
        <v>1.0144545454545455</v>
      </c>
      <c r="P1504" s="9">
        <f t="shared" si="93"/>
        <v>67.835866261398181</v>
      </c>
      <c r="Q1504" s="2" t="s">
        <v>8337</v>
      </c>
      <c r="R1504" s="2" t="s">
        <v>8338</v>
      </c>
      <c r="S1504" s="14">
        <f t="shared" si="94"/>
        <v>42426.542592592596</v>
      </c>
      <c r="T1504" s="14">
        <f t="shared" si="95"/>
        <v>41779.479999999996</v>
      </c>
    </row>
    <row r="1505" spans="1:20" ht="48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7">
        <f t="shared" si="92"/>
        <v>1.0789146666666667</v>
      </c>
      <c r="P1505" s="9">
        <f t="shared" si="93"/>
        <v>56.98492957746479</v>
      </c>
      <c r="Q1505" s="2" t="s">
        <v>8337</v>
      </c>
      <c r="R1505" s="2" t="s">
        <v>8338</v>
      </c>
      <c r="S1505" s="14">
        <f t="shared" si="94"/>
        <v>42606.347233796296</v>
      </c>
      <c r="T1505" s="14">
        <f t="shared" si="95"/>
        <v>41982.453344444439</v>
      </c>
    </row>
    <row r="1506" spans="1:20" ht="32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7">
        <f t="shared" si="92"/>
        <v>2.7793846153846156</v>
      </c>
      <c r="P1506" s="9">
        <f t="shared" si="93"/>
        <v>67.159851301115239</v>
      </c>
      <c r="Q1506" s="2" t="s">
        <v>8337</v>
      </c>
      <c r="R1506" s="2" t="s">
        <v>8338</v>
      </c>
      <c r="S1506" s="14">
        <f t="shared" si="94"/>
        <v>41772.657685185186</v>
      </c>
      <c r="T1506" s="14">
        <f t="shared" si="95"/>
        <v>41151.101999999999</v>
      </c>
    </row>
    <row r="1507" spans="1:20" ht="48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7">
        <f t="shared" si="92"/>
        <v>1.0358125</v>
      </c>
      <c r="P1507" s="9">
        <f t="shared" si="93"/>
        <v>48.037681159420288</v>
      </c>
      <c r="Q1507" s="2" t="s">
        <v>8337</v>
      </c>
      <c r="R1507" s="2" t="s">
        <v>8338</v>
      </c>
      <c r="S1507" s="14">
        <f t="shared" si="94"/>
        <v>42414.44332175926</v>
      </c>
      <c r="T1507" s="14">
        <f t="shared" si="95"/>
        <v>41776.520666666664</v>
      </c>
    </row>
    <row r="1508" spans="1:20" ht="48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7">
        <f t="shared" si="92"/>
        <v>1.1140000000000001</v>
      </c>
      <c r="P1508" s="9">
        <f t="shared" si="93"/>
        <v>38.860465116279073</v>
      </c>
      <c r="Q1508" s="2" t="s">
        <v>8337</v>
      </c>
      <c r="R1508" s="2" t="s">
        <v>8338</v>
      </c>
      <c r="S1508" s="14">
        <f t="shared" si="94"/>
        <v>41814.785925925928</v>
      </c>
      <c r="T1508" s="14">
        <f t="shared" si="95"/>
        <v>41193.754488888888</v>
      </c>
    </row>
    <row r="1509" spans="1:20" ht="48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7">
        <f t="shared" si="92"/>
        <v>2.15</v>
      </c>
      <c r="P1509" s="9">
        <f t="shared" si="93"/>
        <v>78.181818181818187</v>
      </c>
      <c r="Q1509" s="2" t="s">
        <v>8337</v>
      </c>
      <c r="R1509" s="2" t="s">
        <v>8338</v>
      </c>
      <c r="S1509" s="14">
        <f t="shared" si="94"/>
        <v>40254.450335648151</v>
      </c>
      <c r="T1509" s="14">
        <f t="shared" si="95"/>
        <v>39723.566666666666</v>
      </c>
    </row>
    <row r="1510" spans="1:20" ht="48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7">
        <f t="shared" si="92"/>
        <v>1.1076216216216217</v>
      </c>
      <c r="P1510" s="9">
        <f t="shared" si="93"/>
        <v>97.113744075829388</v>
      </c>
      <c r="Q1510" s="2" t="s">
        <v>8337</v>
      </c>
      <c r="R1510" s="2" t="s">
        <v>8338</v>
      </c>
      <c r="S1510" s="14">
        <f t="shared" si="94"/>
        <v>41786.614363425928</v>
      </c>
      <c r="T1510" s="14">
        <f t="shared" si="95"/>
        <v>41167.669788888888</v>
      </c>
    </row>
    <row r="1511" spans="1:20" ht="48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7">
        <f t="shared" si="92"/>
        <v>1.2364125714285714</v>
      </c>
      <c r="P1511" s="9">
        <f t="shared" si="93"/>
        <v>110.39397959183674</v>
      </c>
      <c r="Q1511" s="2" t="s">
        <v>8337</v>
      </c>
      <c r="R1511" s="2" t="s">
        <v>8338</v>
      </c>
      <c r="S1511" s="14">
        <f t="shared" si="94"/>
        <v>42751.533391203702</v>
      </c>
      <c r="T1511" s="14">
        <f t="shared" si="95"/>
        <v>42092.479333333336</v>
      </c>
    </row>
    <row r="1512" spans="1:20" ht="48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7">
        <f t="shared" si="92"/>
        <v>1.0103500000000001</v>
      </c>
      <c r="P1512" s="9">
        <f t="shared" si="93"/>
        <v>39.91506172839506</v>
      </c>
      <c r="Q1512" s="2" t="s">
        <v>8337</v>
      </c>
      <c r="R1512" s="2" t="s">
        <v>8338</v>
      </c>
      <c r="S1512" s="14">
        <f t="shared" si="94"/>
        <v>41809.385162037033</v>
      </c>
      <c r="T1512" s="14">
        <f t="shared" si="95"/>
        <v>41188.569755555553</v>
      </c>
    </row>
    <row r="1513" spans="1:20" ht="48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7">
        <f t="shared" si="92"/>
        <v>1.1179285714285714</v>
      </c>
      <c r="P1513" s="9">
        <f t="shared" si="93"/>
        <v>75.975728155339809</v>
      </c>
      <c r="Q1513" s="2" t="s">
        <v>8337</v>
      </c>
      <c r="R1513" s="2" t="s">
        <v>8338</v>
      </c>
      <c r="S1513" s="14">
        <f t="shared" si="94"/>
        <v>42296.583379629628</v>
      </c>
      <c r="T1513" s="14">
        <f t="shared" si="95"/>
        <v>41656.320044444445</v>
      </c>
    </row>
    <row r="1514" spans="1:20" ht="48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7">
        <f t="shared" si="92"/>
        <v>5.5877142857142861</v>
      </c>
      <c r="P1514" s="9">
        <f t="shared" si="93"/>
        <v>58.379104477611939</v>
      </c>
      <c r="Q1514" s="2" t="s">
        <v>8337</v>
      </c>
      <c r="R1514" s="2" t="s">
        <v>8338</v>
      </c>
      <c r="S1514" s="14">
        <f t="shared" si="94"/>
        <v>42741.684479166666</v>
      </c>
      <c r="T1514" s="14">
        <f t="shared" si="95"/>
        <v>42083.577099999995</v>
      </c>
    </row>
    <row r="1515" spans="1:20" ht="48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7">
        <f t="shared" si="92"/>
        <v>1.5001875</v>
      </c>
      <c r="P1515" s="9">
        <f t="shared" si="93"/>
        <v>55.82093023255814</v>
      </c>
      <c r="Q1515" s="2" t="s">
        <v>8337</v>
      </c>
      <c r="R1515" s="2" t="s">
        <v>8338</v>
      </c>
      <c r="S1515" s="14">
        <f t="shared" si="94"/>
        <v>41806.637337962966</v>
      </c>
      <c r="T1515" s="14">
        <f t="shared" si="95"/>
        <v>41185.931844444443</v>
      </c>
    </row>
    <row r="1516" spans="1:20" ht="48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7">
        <f t="shared" si="92"/>
        <v>1.0647599999999999</v>
      </c>
      <c r="P1516" s="9">
        <f t="shared" si="93"/>
        <v>151.24431818181819</v>
      </c>
      <c r="Q1516" s="2" t="s">
        <v>8337</v>
      </c>
      <c r="R1516" s="2" t="s">
        <v>8338</v>
      </c>
      <c r="S1516" s="14">
        <f t="shared" si="94"/>
        <v>42234.597685185188</v>
      </c>
      <c r="T1516" s="14">
        <f t="shared" si="95"/>
        <v>41606.373777777779</v>
      </c>
    </row>
    <row r="1517" spans="1:20" ht="48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7">
        <f t="shared" si="92"/>
        <v>1.57189</v>
      </c>
      <c r="P1517" s="9">
        <f t="shared" si="93"/>
        <v>849.67027027027029</v>
      </c>
      <c r="Q1517" s="2" t="s">
        <v>8337</v>
      </c>
      <c r="R1517" s="2" t="s">
        <v>8338</v>
      </c>
      <c r="S1517" s="14">
        <f t="shared" si="94"/>
        <v>42415.253437499996</v>
      </c>
      <c r="T1517" s="14">
        <f t="shared" si="95"/>
        <v>41770.1633</v>
      </c>
    </row>
    <row r="1518" spans="1:20" ht="48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7">
        <f t="shared" si="92"/>
        <v>1.0865882352941176</v>
      </c>
      <c r="P1518" s="9">
        <f t="shared" si="93"/>
        <v>159.24137931034483</v>
      </c>
      <c r="Q1518" s="2" t="s">
        <v>8337</v>
      </c>
      <c r="R1518" s="2" t="s">
        <v>8338</v>
      </c>
      <c r="S1518" s="14">
        <f t="shared" si="94"/>
        <v>42619.466342592597</v>
      </c>
      <c r="T1518" s="14">
        <f t="shared" si="95"/>
        <v>41966.36</v>
      </c>
    </row>
    <row r="1519" spans="1:20" ht="48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7">
        <f t="shared" si="92"/>
        <v>1.6197999999999999</v>
      </c>
      <c r="P1519" s="9">
        <f t="shared" si="93"/>
        <v>39.507317073170732</v>
      </c>
      <c r="Q1519" s="2" t="s">
        <v>8337</v>
      </c>
      <c r="R1519" s="2" t="s">
        <v>8338</v>
      </c>
      <c r="S1519" s="14">
        <f t="shared" si="94"/>
        <v>41948.56658564815</v>
      </c>
      <c r="T1519" s="14">
        <f t="shared" si="95"/>
        <v>41322.839999999997</v>
      </c>
    </row>
    <row r="1520" spans="1:20" ht="32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7">
        <f t="shared" si="92"/>
        <v>2.0536666666666665</v>
      </c>
      <c r="P1520" s="9">
        <f t="shared" si="93"/>
        <v>130.52966101694915</v>
      </c>
      <c r="Q1520" s="2" t="s">
        <v>8337</v>
      </c>
      <c r="R1520" s="2" t="s">
        <v>8338</v>
      </c>
      <c r="S1520" s="14">
        <f t="shared" si="94"/>
        <v>41760.8200462963</v>
      </c>
      <c r="T1520" s="14">
        <f t="shared" si="95"/>
        <v>41141.947244444447</v>
      </c>
    </row>
    <row r="1521" spans="1:20" ht="48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7">
        <f t="shared" si="92"/>
        <v>1.033638888888889</v>
      </c>
      <c r="P1521" s="9">
        <f t="shared" si="93"/>
        <v>64.156896551724131</v>
      </c>
      <c r="Q1521" s="2" t="s">
        <v>8337</v>
      </c>
      <c r="R1521" s="2" t="s">
        <v>8338</v>
      </c>
      <c r="S1521" s="14">
        <f t="shared" si="94"/>
        <v>41782.741701388892</v>
      </c>
      <c r="T1521" s="14">
        <f t="shared" si="95"/>
        <v>41161.239333333331</v>
      </c>
    </row>
    <row r="1522" spans="1:20" ht="32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7">
        <f t="shared" si="92"/>
        <v>1.0347222222222223</v>
      </c>
      <c r="P1522" s="9">
        <f t="shared" si="93"/>
        <v>111.52694610778443</v>
      </c>
      <c r="Q1522" s="2" t="s">
        <v>8337</v>
      </c>
      <c r="R1522" s="2" t="s">
        <v>8338</v>
      </c>
      <c r="S1522" s="14">
        <f t="shared" si="94"/>
        <v>41955.857789351852</v>
      </c>
      <c r="T1522" s="14">
        <f t="shared" si="95"/>
        <v>41335.24</v>
      </c>
    </row>
    <row r="1523" spans="1:20" ht="48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7">
        <f t="shared" si="92"/>
        <v>1.0681333333333334</v>
      </c>
      <c r="P1523" s="9">
        <f t="shared" si="93"/>
        <v>170.44680851063831</v>
      </c>
      <c r="Q1523" s="2" t="s">
        <v>8337</v>
      </c>
      <c r="R1523" s="2" t="s">
        <v>8338</v>
      </c>
      <c r="S1523" s="14">
        <f t="shared" si="94"/>
        <v>42493.167719907404</v>
      </c>
      <c r="T1523" s="14">
        <f t="shared" si="95"/>
        <v>41849.801011111107</v>
      </c>
    </row>
    <row r="1524" spans="1:20" ht="48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7">
        <f t="shared" si="92"/>
        <v>1.3896574712643677</v>
      </c>
      <c r="P1524" s="9">
        <f t="shared" si="93"/>
        <v>133.7391592920354</v>
      </c>
      <c r="Q1524" s="2" t="s">
        <v>8337</v>
      </c>
      <c r="R1524" s="2" t="s">
        <v>8338</v>
      </c>
      <c r="S1524" s="14">
        <f t="shared" si="94"/>
        <v>41899.830312500002</v>
      </c>
      <c r="T1524" s="14">
        <f t="shared" si="95"/>
        <v>41275.397100000002</v>
      </c>
    </row>
    <row r="1525" spans="1:20" ht="48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7">
        <f t="shared" si="92"/>
        <v>1.2484324324324325</v>
      </c>
      <c r="P1525" s="9">
        <f t="shared" si="93"/>
        <v>95.834024896265561</v>
      </c>
      <c r="Q1525" s="2" t="s">
        <v>8337</v>
      </c>
      <c r="R1525" s="2" t="s">
        <v>8338</v>
      </c>
      <c r="S1525" s="14">
        <f t="shared" si="94"/>
        <v>41964.751342592594</v>
      </c>
      <c r="T1525" s="14">
        <f t="shared" si="95"/>
        <v>41338.92</v>
      </c>
    </row>
    <row r="1526" spans="1:20" ht="48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7">
        <f t="shared" si="92"/>
        <v>2.0699999999999998</v>
      </c>
      <c r="P1526" s="9">
        <f t="shared" si="93"/>
        <v>221.78571428571428</v>
      </c>
      <c r="Q1526" s="2" t="s">
        <v>8337</v>
      </c>
      <c r="R1526" s="2" t="s">
        <v>8338</v>
      </c>
      <c r="S1526" s="14">
        <f t="shared" si="94"/>
        <v>42756.501041666663</v>
      </c>
      <c r="T1526" s="14">
        <f t="shared" si="95"/>
        <v>42097.800999999999</v>
      </c>
    </row>
    <row r="1527" spans="1:20" ht="48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7">
        <f t="shared" si="92"/>
        <v>1.7400576923076922</v>
      </c>
      <c r="P1527" s="9">
        <f t="shared" si="93"/>
        <v>32.315357142857138</v>
      </c>
      <c r="Q1527" s="2" t="s">
        <v>8337</v>
      </c>
      <c r="R1527" s="2" t="s">
        <v>8338</v>
      </c>
      <c r="S1527" s="14">
        <f t="shared" si="94"/>
        <v>42570.702986111108</v>
      </c>
      <c r="T1527" s="14">
        <f t="shared" si="95"/>
        <v>41919.43486666667</v>
      </c>
    </row>
    <row r="1528" spans="1:20" ht="48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7">
        <f t="shared" si="92"/>
        <v>1.2032608695652174</v>
      </c>
      <c r="P1528" s="9">
        <f t="shared" si="93"/>
        <v>98.839285714285708</v>
      </c>
      <c r="Q1528" s="2" t="s">
        <v>8337</v>
      </c>
      <c r="R1528" s="2" t="s">
        <v>8338</v>
      </c>
      <c r="S1528" s="14">
        <f t="shared" si="94"/>
        <v>42339.276006944448</v>
      </c>
      <c r="T1528" s="14">
        <f t="shared" si="95"/>
        <v>41715.504966666667</v>
      </c>
    </row>
    <row r="1529" spans="1:20" ht="32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7">
        <f t="shared" si="92"/>
        <v>1.1044428571428573</v>
      </c>
      <c r="P1529" s="9">
        <f t="shared" si="93"/>
        <v>55.222142857142863</v>
      </c>
      <c r="Q1529" s="2" t="s">
        <v>8337</v>
      </c>
      <c r="R1529" s="2" t="s">
        <v>8338</v>
      </c>
      <c r="S1529" s="14">
        <f t="shared" si="94"/>
        <v>42780.600532407407</v>
      </c>
      <c r="T1529" s="14">
        <f t="shared" si="95"/>
        <v>42118.976511111112</v>
      </c>
    </row>
    <row r="1530" spans="1:20" ht="32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7">
        <f t="shared" si="92"/>
        <v>2.8156666666666665</v>
      </c>
      <c r="P1530" s="9">
        <f t="shared" si="93"/>
        <v>52.793750000000003</v>
      </c>
      <c r="Q1530" s="2" t="s">
        <v>8337</v>
      </c>
      <c r="R1530" s="2" t="s">
        <v>8338</v>
      </c>
      <c r="S1530" s="14">
        <f t="shared" si="94"/>
        <v>42736.732893518521</v>
      </c>
      <c r="T1530" s="14">
        <f t="shared" si="95"/>
        <v>42079.08</v>
      </c>
    </row>
    <row r="1531" spans="1:20" ht="32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7">
        <f t="shared" si="92"/>
        <v>1.0067894736842105</v>
      </c>
      <c r="P1531" s="9">
        <f t="shared" si="93"/>
        <v>135.66666666666666</v>
      </c>
      <c r="Q1531" s="2" t="s">
        <v>8337</v>
      </c>
      <c r="R1531" s="2" t="s">
        <v>8338</v>
      </c>
      <c r="S1531" s="14">
        <f t="shared" si="94"/>
        <v>42052.628703703704</v>
      </c>
      <c r="T1531" s="14">
        <f t="shared" si="95"/>
        <v>41422.04355555556</v>
      </c>
    </row>
    <row r="1532" spans="1:20" ht="48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7">
        <f t="shared" si="92"/>
        <v>1.3482571428571428</v>
      </c>
      <c r="P1532" s="9">
        <f t="shared" si="93"/>
        <v>53.991990846681922</v>
      </c>
      <c r="Q1532" s="2" t="s">
        <v>8337</v>
      </c>
      <c r="R1532" s="2" t="s">
        <v>8338</v>
      </c>
      <c r="S1532" s="14">
        <f t="shared" si="94"/>
        <v>42275.767303240747</v>
      </c>
      <c r="T1532" s="14">
        <f t="shared" si="95"/>
        <v>41631.496611111113</v>
      </c>
    </row>
    <row r="1533" spans="1:20" ht="48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7">
        <f t="shared" si="92"/>
        <v>1.7595744680851064</v>
      </c>
      <c r="P1533" s="9">
        <f t="shared" si="93"/>
        <v>56.643835616438359</v>
      </c>
      <c r="Q1533" s="2" t="s">
        <v>8337</v>
      </c>
      <c r="R1533" s="2" t="s">
        <v>8338</v>
      </c>
      <c r="S1533" s="14">
        <f t="shared" si="94"/>
        <v>41941.802384259259</v>
      </c>
      <c r="T1533" s="14">
        <f t="shared" si="95"/>
        <v>41317.919999999998</v>
      </c>
    </row>
    <row r="1534" spans="1:20" ht="48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7">
        <f t="shared" si="92"/>
        <v>4.8402000000000003</v>
      </c>
      <c r="P1534" s="9">
        <f t="shared" si="93"/>
        <v>82.316326530612244</v>
      </c>
      <c r="Q1534" s="2" t="s">
        <v>8337</v>
      </c>
      <c r="R1534" s="2" t="s">
        <v>8338</v>
      </c>
      <c r="S1534" s="14">
        <f t="shared" si="94"/>
        <v>42391.475289351853</v>
      </c>
      <c r="T1534" s="14">
        <f t="shared" si="95"/>
        <v>41741.760000000002</v>
      </c>
    </row>
    <row r="1535" spans="1:20" ht="32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7">
        <f t="shared" si="92"/>
        <v>1.4514</v>
      </c>
      <c r="P1535" s="9">
        <f t="shared" si="93"/>
        <v>88.26081081081081</v>
      </c>
      <c r="Q1535" s="2" t="s">
        <v>8337</v>
      </c>
      <c r="R1535" s="2" t="s">
        <v>8338</v>
      </c>
      <c r="S1535" s="14">
        <f t="shared" si="94"/>
        <v>42443.00204861111</v>
      </c>
      <c r="T1535" s="14">
        <f t="shared" si="95"/>
        <v>41815.239333333331</v>
      </c>
    </row>
    <row r="1536" spans="1:20" ht="48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7">
        <f t="shared" si="92"/>
        <v>4.1773333333333333</v>
      </c>
      <c r="P1536" s="9">
        <f t="shared" si="93"/>
        <v>84.905149051490511</v>
      </c>
      <c r="Q1536" s="2" t="s">
        <v>8337</v>
      </c>
      <c r="R1536" s="2" t="s">
        <v>8338</v>
      </c>
      <c r="S1536" s="14">
        <f t="shared" si="94"/>
        <v>42221.67432870371</v>
      </c>
      <c r="T1536" s="14">
        <f t="shared" si="95"/>
        <v>41584.367355555558</v>
      </c>
    </row>
    <row r="1537" spans="1:20" ht="48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7">
        <f t="shared" si="92"/>
        <v>1.3242499999999999</v>
      </c>
      <c r="P1537" s="9">
        <f t="shared" si="93"/>
        <v>48.154545454545456</v>
      </c>
      <c r="Q1537" s="2" t="s">
        <v>8337</v>
      </c>
      <c r="R1537" s="2" t="s">
        <v>8338</v>
      </c>
      <c r="S1537" s="14">
        <f t="shared" si="94"/>
        <v>42484.829062500001</v>
      </c>
      <c r="T1537" s="14">
        <f t="shared" si="95"/>
        <v>41836.120000000003</v>
      </c>
    </row>
    <row r="1538" spans="1:20" ht="48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7">
        <f t="shared" si="92"/>
        <v>2.5030841666666666</v>
      </c>
      <c r="P1538" s="9">
        <f t="shared" si="93"/>
        <v>66.015406593406595</v>
      </c>
      <c r="Q1538" s="2" t="s">
        <v>8337</v>
      </c>
      <c r="R1538" s="2" t="s">
        <v>8338</v>
      </c>
      <c r="S1538" s="14">
        <f t="shared" si="94"/>
        <v>42213.802199074074</v>
      </c>
      <c r="T1538" s="14">
        <f t="shared" si="95"/>
        <v>41576.81011111111</v>
      </c>
    </row>
    <row r="1539" spans="1:20" ht="48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96">E1539/D1539</f>
        <v>1.7989999999999999</v>
      </c>
      <c r="P1539" s="9">
        <f t="shared" ref="P1539:P1602" si="97">AVERAGE(E1539/L1539)</f>
        <v>96.375</v>
      </c>
      <c r="Q1539" s="2" t="s">
        <v>8337</v>
      </c>
      <c r="R1539" s="2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(((I1539/60)/60)/25)+DATE(1970,1,1)</f>
        <v>41907.96</v>
      </c>
    </row>
    <row r="1540" spans="1:20" ht="48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7">
        <f t="shared" si="96"/>
        <v>1.0262857142857142</v>
      </c>
      <c r="P1540" s="9">
        <f t="shared" si="97"/>
        <v>156.17391304347825</v>
      </c>
      <c r="Q1540" s="2" t="s">
        <v>8337</v>
      </c>
      <c r="R1540" s="2" t="s">
        <v>8338</v>
      </c>
      <c r="S1540" s="14">
        <f t="shared" si="98"/>
        <v>41981.782060185185</v>
      </c>
      <c r="T1540" s="14">
        <f t="shared" si="99"/>
        <v>41368.47077777778</v>
      </c>
    </row>
    <row r="1541" spans="1:20" ht="48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7">
        <f t="shared" si="96"/>
        <v>1.359861</v>
      </c>
      <c r="P1541" s="9">
        <f t="shared" si="97"/>
        <v>95.764859154929582</v>
      </c>
      <c r="Q1541" s="2" t="s">
        <v>8337</v>
      </c>
      <c r="R1541" s="2" t="s">
        <v>8338</v>
      </c>
      <c r="S1541" s="14">
        <f t="shared" si="98"/>
        <v>42705.919201388882</v>
      </c>
      <c r="T1541" s="14">
        <f t="shared" si="99"/>
        <v>42052.12243333333</v>
      </c>
    </row>
    <row r="1542" spans="1:20" ht="48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7">
        <f t="shared" si="96"/>
        <v>1.1786666666666668</v>
      </c>
      <c r="P1542" s="9">
        <f t="shared" si="97"/>
        <v>180.40816326530611</v>
      </c>
      <c r="Q1542" s="2" t="s">
        <v>8337</v>
      </c>
      <c r="R1542" s="2" t="s">
        <v>8338</v>
      </c>
      <c r="S1542" s="14">
        <f t="shared" si="98"/>
        <v>41939.00712962963</v>
      </c>
      <c r="T1542" s="14">
        <f t="shared" si="99"/>
        <v>41313.050000000003</v>
      </c>
    </row>
    <row r="1543" spans="1:20" ht="48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7">
        <f t="shared" si="96"/>
        <v>3.3333333333333332E-4</v>
      </c>
      <c r="P1543" s="9">
        <f t="shared" si="97"/>
        <v>3</v>
      </c>
      <c r="Q1543" s="2" t="s">
        <v>8337</v>
      </c>
      <c r="R1543" s="2" t="s">
        <v>8342</v>
      </c>
      <c r="S1543" s="14">
        <f t="shared" si="98"/>
        <v>41974.712245370371</v>
      </c>
      <c r="T1543" s="14">
        <f t="shared" si="99"/>
        <v>41347.28375555556</v>
      </c>
    </row>
    <row r="1544" spans="1:20" ht="48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7">
        <f t="shared" si="96"/>
        <v>0.04</v>
      </c>
      <c r="P1544" s="9">
        <f t="shared" si="97"/>
        <v>20</v>
      </c>
      <c r="Q1544" s="2" t="s">
        <v>8337</v>
      </c>
      <c r="R1544" s="2" t="s">
        <v>8342</v>
      </c>
      <c r="S1544" s="14">
        <f t="shared" si="98"/>
        <v>42170.996527777781</v>
      </c>
      <c r="T1544" s="14">
        <f t="shared" si="99"/>
        <v>41521.316666666666</v>
      </c>
    </row>
    <row r="1545" spans="1:20" ht="48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7">
        <f t="shared" si="96"/>
        <v>4.4444444444444444E-3</v>
      </c>
      <c r="P1545" s="9">
        <f t="shared" si="97"/>
        <v>10</v>
      </c>
      <c r="Q1545" s="2" t="s">
        <v>8337</v>
      </c>
      <c r="R1545" s="2" t="s">
        <v>8342</v>
      </c>
      <c r="S1545" s="14">
        <f t="shared" si="98"/>
        <v>41935.509652777779</v>
      </c>
      <c r="T1545" s="14">
        <f t="shared" si="99"/>
        <v>41309.689266666668</v>
      </c>
    </row>
    <row r="1546" spans="1:20" ht="48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7">
        <f t="shared" si="96"/>
        <v>0</v>
      </c>
      <c r="P1546" s="9" t="e">
        <f t="shared" si="97"/>
        <v>#DIV/0!</v>
      </c>
      <c r="Q1546" s="2" t="s">
        <v>8337</v>
      </c>
      <c r="R1546" s="2" t="s">
        <v>8342</v>
      </c>
      <c r="S1546" s="14">
        <f t="shared" si="98"/>
        <v>42053.051203703704</v>
      </c>
      <c r="T1546" s="14">
        <f t="shared" si="99"/>
        <v>41433.972000000002</v>
      </c>
    </row>
    <row r="1547" spans="1:20" ht="48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7">
        <f t="shared" si="96"/>
        <v>3.3333333333333332E-4</v>
      </c>
      <c r="P1547" s="9">
        <f t="shared" si="97"/>
        <v>1</v>
      </c>
      <c r="Q1547" s="2" t="s">
        <v>8337</v>
      </c>
      <c r="R1547" s="2" t="s">
        <v>8342</v>
      </c>
      <c r="S1547" s="14">
        <f t="shared" si="98"/>
        <v>42031.884652777779</v>
      </c>
      <c r="T1547" s="14">
        <f t="shared" si="99"/>
        <v>41406.010666666669</v>
      </c>
    </row>
    <row r="1548" spans="1:20" ht="48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7">
        <f t="shared" si="96"/>
        <v>0.28899999999999998</v>
      </c>
      <c r="P1548" s="9">
        <f t="shared" si="97"/>
        <v>26.272727272727273</v>
      </c>
      <c r="Q1548" s="2" t="s">
        <v>8337</v>
      </c>
      <c r="R1548" s="2" t="s">
        <v>8342</v>
      </c>
      <c r="S1548" s="14">
        <f t="shared" si="98"/>
        <v>41839.212951388887</v>
      </c>
      <c r="T1548" s="14">
        <f t="shared" si="99"/>
        <v>41246.004433333335</v>
      </c>
    </row>
    <row r="1549" spans="1:20" ht="48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7">
        <f t="shared" si="96"/>
        <v>0</v>
      </c>
      <c r="P1549" s="9" t="e">
        <f t="shared" si="97"/>
        <v>#DIV/0!</v>
      </c>
      <c r="Q1549" s="2" t="s">
        <v>8337</v>
      </c>
      <c r="R1549" s="2" t="s">
        <v>8342</v>
      </c>
      <c r="S1549" s="14">
        <f t="shared" si="98"/>
        <v>42782.426875000005</v>
      </c>
      <c r="T1549" s="14">
        <f t="shared" si="99"/>
        <v>42100.609799999998</v>
      </c>
    </row>
    <row r="1550" spans="1:20" ht="32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7">
        <f t="shared" si="96"/>
        <v>8.5714285714285715E-2</v>
      </c>
      <c r="P1550" s="9">
        <f t="shared" si="97"/>
        <v>60</v>
      </c>
      <c r="Q1550" s="2" t="s">
        <v>8337</v>
      </c>
      <c r="R1550" s="2" t="s">
        <v>8342</v>
      </c>
      <c r="S1550" s="14">
        <f t="shared" si="98"/>
        <v>42286.88217592593</v>
      </c>
      <c r="T1550" s="14">
        <f t="shared" si="99"/>
        <v>41647.006888888885</v>
      </c>
    </row>
    <row r="1551" spans="1:20" ht="48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7">
        <f t="shared" si="96"/>
        <v>0.34</v>
      </c>
      <c r="P1551" s="9">
        <f t="shared" si="97"/>
        <v>28.333333333333332</v>
      </c>
      <c r="Q1551" s="2" t="s">
        <v>8337</v>
      </c>
      <c r="R1551" s="2" t="s">
        <v>8342</v>
      </c>
      <c r="S1551" s="14">
        <f t="shared" si="98"/>
        <v>42281.136099537034</v>
      </c>
      <c r="T1551" s="14">
        <f t="shared" si="99"/>
        <v>41641.490655555557</v>
      </c>
    </row>
    <row r="1552" spans="1:20" ht="48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7">
        <f t="shared" si="96"/>
        <v>0.13466666666666666</v>
      </c>
      <c r="P1552" s="9">
        <f t="shared" si="97"/>
        <v>14.428571428571429</v>
      </c>
      <c r="Q1552" s="2" t="s">
        <v>8337</v>
      </c>
      <c r="R1552" s="2" t="s">
        <v>8342</v>
      </c>
      <c r="S1552" s="14">
        <f t="shared" si="98"/>
        <v>42472.449467592596</v>
      </c>
      <c r="T1552" s="14">
        <f t="shared" si="99"/>
        <v>41825.111488888891</v>
      </c>
    </row>
    <row r="1553" spans="1:20" ht="48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7">
        <f t="shared" si="96"/>
        <v>0</v>
      </c>
      <c r="P1553" s="9" t="e">
        <f t="shared" si="97"/>
        <v>#DIV/0!</v>
      </c>
      <c r="Q1553" s="2" t="s">
        <v>8337</v>
      </c>
      <c r="R1553" s="2" t="s">
        <v>8342</v>
      </c>
      <c r="S1553" s="14">
        <f t="shared" si="98"/>
        <v>42121.824525462958</v>
      </c>
      <c r="T1553" s="14">
        <f t="shared" si="99"/>
        <v>41488.511544444445</v>
      </c>
    </row>
    <row r="1554" spans="1:20" ht="48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7">
        <f t="shared" si="96"/>
        <v>0.49186046511627907</v>
      </c>
      <c r="P1554" s="9">
        <f t="shared" si="97"/>
        <v>132.1875</v>
      </c>
      <c r="Q1554" s="2" t="s">
        <v>8337</v>
      </c>
      <c r="R1554" s="2" t="s">
        <v>8342</v>
      </c>
      <c r="S1554" s="14">
        <f t="shared" si="98"/>
        <v>41892.688750000001</v>
      </c>
      <c r="T1554" s="14">
        <f t="shared" si="99"/>
        <v>41259.399333333335</v>
      </c>
    </row>
    <row r="1555" spans="1:20" ht="48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7">
        <f t="shared" si="96"/>
        <v>0</v>
      </c>
      <c r="P1555" s="9" t="e">
        <f t="shared" si="97"/>
        <v>#DIV/0!</v>
      </c>
      <c r="Q1555" s="2" t="s">
        <v>8337</v>
      </c>
      <c r="R1555" s="2" t="s">
        <v>8342</v>
      </c>
      <c r="S1555" s="14">
        <f t="shared" si="98"/>
        <v>42219.282951388886</v>
      </c>
      <c r="T1555" s="14">
        <f t="shared" si="99"/>
        <v>41582.071633333333</v>
      </c>
    </row>
    <row r="1556" spans="1:20" ht="48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7">
        <f t="shared" si="96"/>
        <v>0</v>
      </c>
      <c r="P1556" s="9" t="e">
        <f t="shared" si="97"/>
        <v>#DIV/0!</v>
      </c>
      <c r="Q1556" s="2" t="s">
        <v>8337</v>
      </c>
      <c r="R1556" s="2" t="s">
        <v>8342</v>
      </c>
      <c r="S1556" s="14">
        <f t="shared" si="98"/>
        <v>42188.252199074079</v>
      </c>
      <c r="T1556" s="14">
        <f t="shared" si="99"/>
        <v>41552.282111111112</v>
      </c>
    </row>
    <row r="1557" spans="1:20" ht="48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7">
        <f t="shared" si="96"/>
        <v>0</v>
      </c>
      <c r="P1557" s="9" t="e">
        <f t="shared" si="97"/>
        <v>#DIV/0!</v>
      </c>
      <c r="Q1557" s="2" t="s">
        <v>8337</v>
      </c>
      <c r="R1557" s="2" t="s">
        <v>8342</v>
      </c>
      <c r="S1557" s="14">
        <f t="shared" si="98"/>
        <v>42241.613796296297</v>
      </c>
      <c r="T1557" s="14">
        <f t="shared" si="99"/>
        <v>41596.879999999997</v>
      </c>
    </row>
    <row r="1558" spans="1:20" ht="48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7">
        <f t="shared" si="96"/>
        <v>0.45133333333333331</v>
      </c>
      <c r="P1558" s="9">
        <f t="shared" si="97"/>
        <v>56.416666666666664</v>
      </c>
      <c r="Q1558" s="2" t="s">
        <v>8337</v>
      </c>
      <c r="R1558" s="2" t="s">
        <v>8342</v>
      </c>
      <c r="S1558" s="14">
        <f t="shared" si="98"/>
        <v>42525.153055555551</v>
      </c>
      <c r="T1558" s="14">
        <f t="shared" si="99"/>
        <v>41875.706933333335</v>
      </c>
    </row>
    <row r="1559" spans="1:20" ht="48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7">
        <f t="shared" si="96"/>
        <v>0.04</v>
      </c>
      <c r="P1559" s="9">
        <f t="shared" si="97"/>
        <v>100</v>
      </c>
      <c r="Q1559" s="2" t="s">
        <v>8337</v>
      </c>
      <c r="R1559" s="2" t="s">
        <v>8342</v>
      </c>
      <c r="S1559" s="14">
        <f t="shared" si="98"/>
        <v>41871.65315972222</v>
      </c>
      <c r="T1559" s="14">
        <f t="shared" si="99"/>
        <v>41249.307033333331</v>
      </c>
    </row>
    <row r="1560" spans="1:20" ht="32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7">
        <f t="shared" si="96"/>
        <v>4.6666666666666669E-2</v>
      </c>
      <c r="P1560" s="9">
        <f t="shared" si="97"/>
        <v>11.666666666666666</v>
      </c>
      <c r="Q1560" s="2" t="s">
        <v>8337</v>
      </c>
      <c r="R1560" s="2" t="s">
        <v>8342</v>
      </c>
      <c r="S1560" s="14">
        <f t="shared" si="98"/>
        <v>42185.397673611107</v>
      </c>
      <c r="T1560" s="14">
        <f t="shared" si="99"/>
        <v>41577.487999999998</v>
      </c>
    </row>
    <row r="1561" spans="1:20" ht="32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7">
        <f t="shared" si="96"/>
        <v>3.3333333333333335E-3</v>
      </c>
      <c r="P1561" s="9">
        <f t="shared" si="97"/>
        <v>50</v>
      </c>
      <c r="Q1561" s="2" t="s">
        <v>8337</v>
      </c>
      <c r="R1561" s="2" t="s">
        <v>8342</v>
      </c>
      <c r="S1561" s="14">
        <f t="shared" si="98"/>
        <v>42108.05322916666</v>
      </c>
      <c r="T1561" s="14">
        <f t="shared" si="99"/>
        <v>41460.891100000001</v>
      </c>
    </row>
    <row r="1562" spans="1:20" ht="48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7">
        <f t="shared" si="96"/>
        <v>3.7600000000000001E-2</v>
      </c>
      <c r="P1562" s="9">
        <f t="shared" si="97"/>
        <v>23.5</v>
      </c>
      <c r="Q1562" s="2" t="s">
        <v>8337</v>
      </c>
      <c r="R1562" s="2" t="s">
        <v>8342</v>
      </c>
      <c r="S1562" s="14">
        <f t="shared" si="98"/>
        <v>41936.020752314813</v>
      </c>
      <c r="T1562" s="14">
        <f t="shared" si="99"/>
        <v>41300.579922222227</v>
      </c>
    </row>
    <row r="1563" spans="1:20" ht="48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7">
        <f t="shared" si="96"/>
        <v>6.7000000000000002E-3</v>
      </c>
      <c r="P1563" s="9">
        <f t="shared" si="97"/>
        <v>67</v>
      </c>
      <c r="Q1563" s="2" t="s">
        <v>8323</v>
      </c>
      <c r="R1563" s="2" t="s">
        <v>8343</v>
      </c>
      <c r="S1563" s="14">
        <f t="shared" si="98"/>
        <v>41555.041701388887</v>
      </c>
      <c r="T1563" s="14">
        <f t="shared" si="99"/>
        <v>40944.440033333332</v>
      </c>
    </row>
    <row r="1564" spans="1:20" ht="48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7">
        <f t="shared" si="96"/>
        <v>0</v>
      </c>
      <c r="P1564" s="9" t="e">
        <f t="shared" si="97"/>
        <v>#DIV/0!</v>
      </c>
      <c r="Q1564" s="2" t="s">
        <v>8323</v>
      </c>
      <c r="R1564" s="2" t="s">
        <v>8343</v>
      </c>
      <c r="S1564" s="14">
        <f t="shared" si="98"/>
        <v>40079.566157407404</v>
      </c>
      <c r="T1564" s="14">
        <f t="shared" si="99"/>
        <v>39565.833333333328</v>
      </c>
    </row>
    <row r="1565" spans="1:20" ht="48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7">
        <f t="shared" si="96"/>
        <v>1.4166666666666666E-2</v>
      </c>
      <c r="P1565" s="9">
        <f t="shared" si="97"/>
        <v>42.5</v>
      </c>
      <c r="Q1565" s="2" t="s">
        <v>8323</v>
      </c>
      <c r="R1565" s="2" t="s">
        <v>8343</v>
      </c>
      <c r="S1565" s="14">
        <f t="shared" si="98"/>
        <v>41652.742488425924</v>
      </c>
      <c r="T1565" s="14">
        <f t="shared" si="99"/>
        <v>41066.952788888892</v>
      </c>
    </row>
    <row r="1566" spans="1:20" ht="48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7">
        <f t="shared" si="96"/>
        <v>1E-3</v>
      </c>
      <c r="P1566" s="9">
        <f t="shared" si="97"/>
        <v>10</v>
      </c>
      <c r="Q1566" s="2" t="s">
        <v>8323</v>
      </c>
      <c r="R1566" s="2" t="s">
        <v>8343</v>
      </c>
      <c r="S1566" s="14">
        <f t="shared" si="98"/>
        <v>42121.367002314815</v>
      </c>
      <c r="T1566" s="14">
        <f t="shared" si="99"/>
        <v>41489.48333333333</v>
      </c>
    </row>
    <row r="1567" spans="1:20" ht="48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7">
        <f t="shared" si="96"/>
        <v>2.5000000000000001E-2</v>
      </c>
      <c r="P1567" s="9">
        <f t="shared" si="97"/>
        <v>100</v>
      </c>
      <c r="Q1567" s="2" t="s">
        <v>8323</v>
      </c>
      <c r="R1567" s="2" t="s">
        <v>8343</v>
      </c>
      <c r="S1567" s="14">
        <f t="shared" si="98"/>
        <v>40672.729872685188</v>
      </c>
      <c r="T1567" s="14">
        <f t="shared" si="99"/>
        <v>40097.380677777779</v>
      </c>
    </row>
    <row r="1568" spans="1:20" ht="48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7">
        <f t="shared" si="96"/>
        <v>0.21249999999999999</v>
      </c>
      <c r="P1568" s="9">
        <f t="shared" si="97"/>
        <v>108.05084745762711</v>
      </c>
      <c r="Q1568" s="2" t="s">
        <v>8323</v>
      </c>
      <c r="R1568" s="2" t="s">
        <v>8343</v>
      </c>
      <c r="S1568" s="14">
        <f t="shared" si="98"/>
        <v>42549.916712962964</v>
      </c>
      <c r="T1568" s="14">
        <f t="shared" si="99"/>
        <v>41898.520000000004</v>
      </c>
    </row>
    <row r="1569" spans="1:20" ht="48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7">
        <f t="shared" si="96"/>
        <v>4.1176470588235294E-2</v>
      </c>
      <c r="P1569" s="9">
        <f t="shared" si="97"/>
        <v>26.923076923076923</v>
      </c>
      <c r="Q1569" s="2" t="s">
        <v>8323</v>
      </c>
      <c r="R1569" s="2" t="s">
        <v>8343</v>
      </c>
      <c r="S1569" s="14">
        <f t="shared" si="98"/>
        <v>41671.936863425923</v>
      </c>
      <c r="T1569" s="14">
        <f t="shared" si="99"/>
        <v>41042.28</v>
      </c>
    </row>
    <row r="1570" spans="1:20" ht="48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7">
        <f t="shared" si="96"/>
        <v>0.13639999999999999</v>
      </c>
      <c r="P1570" s="9">
        <f t="shared" si="97"/>
        <v>155</v>
      </c>
      <c r="Q1570" s="2" t="s">
        <v>8323</v>
      </c>
      <c r="R1570" s="2" t="s">
        <v>8343</v>
      </c>
      <c r="S1570" s="14">
        <f t="shared" si="98"/>
        <v>41962.062326388885</v>
      </c>
      <c r="T1570" s="14">
        <f t="shared" si="99"/>
        <v>41339.939833333337</v>
      </c>
    </row>
    <row r="1571" spans="1:20" ht="16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7">
        <f t="shared" si="96"/>
        <v>0</v>
      </c>
      <c r="P1571" s="9" t="e">
        <f t="shared" si="97"/>
        <v>#DIV/0!</v>
      </c>
      <c r="Q1571" s="2" t="s">
        <v>8323</v>
      </c>
      <c r="R1571" s="2" t="s">
        <v>8343</v>
      </c>
      <c r="S1571" s="14">
        <f t="shared" si="98"/>
        <v>41389.679560185185</v>
      </c>
      <c r="T1571" s="14">
        <f t="shared" si="99"/>
        <v>40785.652377777777</v>
      </c>
    </row>
    <row r="1572" spans="1:20" ht="32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7">
        <f t="shared" si="96"/>
        <v>0.41399999999999998</v>
      </c>
      <c r="P1572" s="9">
        <f t="shared" si="97"/>
        <v>47.769230769230766</v>
      </c>
      <c r="Q1572" s="2" t="s">
        <v>8323</v>
      </c>
      <c r="R1572" s="2" t="s">
        <v>8343</v>
      </c>
      <c r="S1572" s="14">
        <f t="shared" si="98"/>
        <v>42438.813449074078</v>
      </c>
      <c r="T1572" s="14">
        <f t="shared" si="99"/>
        <v>41792.780911111113</v>
      </c>
    </row>
    <row r="1573" spans="1:20" ht="48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7">
        <f t="shared" si="96"/>
        <v>6.6115702479338841E-3</v>
      </c>
      <c r="P1573" s="9">
        <f t="shared" si="97"/>
        <v>20</v>
      </c>
      <c r="Q1573" s="2" t="s">
        <v>8323</v>
      </c>
      <c r="R1573" s="2" t="s">
        <v>8343</v>
      </c>
      <c r="S1573" s="14">
        <f t="shared" si="98"/>
        <v>42144.769479166673</v>
      </c>
      <c r="T1573" s="14">
        <f t="shared" si="99"/>
        <v>41510.538700000005</v>
      </c>
    </row>
    <row r="1574" spans="1:20" ht="48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7">
        <f t="shared" si="96"/>
        <v>0.05</v>
      </c>
      <c r="P1574" s="9">
        <f t="shared" si="97"/>
        <v>41.666666666666664</v>
      </c>
      <c r="Q1574" s="2" t="s">
        <v>8323</v>
      </c>
      <c r="R1574" s="2" t="s">
        <v>8343</v>
      </c>
      <c r="S1574" s="14">
        <f t="shared" si="98"/>
        <v>42404.033090277779</v>
      </c>
      <c r="T1574" s="14">
        <f t="shared" si="99"/>
        <v>41754.599333333332</v>
      </c>
    </row>
    <row r="1575" spans="1:20" ht="48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7">
        <f t="shared" si="96"/>
        <v>2.4777777777777777E-2</v>
      </c>
      <c r="P1575" s="9">
        <f t="shared" si="97"/>
        <v>74.333333333333329</v>
      </c>
      <c r="Q1575" s="2" t="s">
        <v>8323</v>
      </c>
      <c r="R1575" s="2" t="s">
        <v>8343</v>
      </c>
      <c r="S1575" s="14">
        <f t="shared" si="98"/>
        <v>42786.000023148154</v>
      </c>
      <c r="T1575" s="14">
        <f t="shared" si="99"/>
        <v>42135.879333333331</v>
      </c>
    </row>
    <row r="1576" spans="1:20" ht="48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7">
        <f t="shared" si="96"/>
        <v>5.0599999999999999E-2</v>
      </c>
      <c r="P1576" s="9">
        <f t="shared" si="97"/>
        <v>84.333333333333329</v>
      </c>
      <c r="Q1576" s="2" t="s">
        <v>8323</v>
      </c>
      <c r="R1576" s="2" t="s">
        <v>8343</v>
      </c>
      <c r="S1576" s="14">
        <f t="shared" si="98"/>
        <v>42017.927418981482</v>
      </c>
      <c r="T1576" s="14">
        <f t="shared" si="99"/>
        <v>41393.570322222222</v>
      </c>
    </row>
    <row r="1577" spans="1:20" ht="48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7">
        <f t="shared" si="96"/>
        <v>0.2291</v>
      </c>
      <c r="P1577" s="9">
        <f t="shared" si="97"/>
        <v>65.457142857142856</v>
      </c>
      <c r="Q1577" s="2" t="s">
        <v>8323</v>
      </c>
      <c r="R1577" s="2" t="s">
        <v>8343</v>
      </c>
      <c r="S1577" s="14">
        <f t="shared" si="98"/>
        <v>41799.524259259262</v>
      </c>
      <c r="T1577" s="14">
        <f t="shared" si="99"/>
        <v>41179.103288888888</v>
      </c>
    </row>
    <row r="1578" spans="1:20" ht="32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7">
        <f t="shared" si="96"/>
        <v>0.13</v>
      </c>
      <c r="P1578" s="9">
        <f t="shared" si="97"/>
        <v>65</v>
      </c>
      <c r="Q1578" s="2" t="s">
        <v>8323</v>
      </c>
      <c r="R1578" s="2" t="s">
        <v>8343</v>
      </c>
      <c r="S1578" s="14">
        <f t="shared" si="98"/>
        <v>42140.879259259258</v>
      </c>
      <c r="T1578" s="14">
        <f t="shared" si="99"/>
        <v>41521.204088888888</v>
      </c>
    </row>
    <row r="1579" spans="1:20" ht="48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7">
        <f t="shared" si="96"/>
        <v>5.4999999999999997E-3</v>
      </c>
      <c r="P1579" s="9">
        <f t="shared" si="97"/>
        <v>27.5</v>
      </c>
      <c r="Q1579" s="2" t="s">
        <v>8323</v>
      </c>
      <c r="R1579" s="2" t="s">
        <v>8343</v>
      </c>
      <c r="S1579" s="14">
        <f t="shared" si="98"/>
        <v>41054.847777777781</v>
      </c>
      <c r="T1579" s="14">
        <f t="shared" si="99"/>
        <v>40493.013866666668</v>
      </c>
    </row>
    <row r="1580" spans="1:20" ht="64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7">
        <f t="shared" si="96"/>
        <v>0.10806536636794939</v>
      </c>
      <c r="P1580" s="9">
        <f t="shared" si="97"/>
        <v>51.25</v>
      </c>
      <c r="Q1580" s="2" t="s">
        <v>8323</v>
      </c>
      <c r="R1580" s="2" t="s">
        <v>8343</v>
      </c>
      <c r="S1580" s="14">
        <f t="shared" si="98"/>
        <v>40399.065868055557</v>
      </c>
      <c r="T1580" s="14">
        <f t="shared" si="99"/>
        <v>39828.92</v>
      </c>
    </row>
    <row r="1581" spans="1:20" ht="32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7">
        <f t="shared" si="96"/>
        <v>8.4008400840084006E-3</v>
      </c>
      <c r="P1581" s="9">
        <f t="shared" si="97"/>
        <v>14</v>
      </c>
      <c r="Q1581" s="2" t="s">
        <v>8323</v>
      </c>
      <c r="R1581" s="2" t="s">
        <v>8343</v>
      </c>
      <c r="S1581" s="14">
        <f t="shared" si="98"/>
        <v>41481.996423611112</v>
      </c>
      <c r="T1581" s="14">
        <f t="shared" si="99"/>
        <v>40877.156566666665</v>
      </c>
    </row>
    <row r="1582" spans="1:20" ht="48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7">
        <f t="shared" si="96"/>
        <v>0</v>
      </c>
      <c r="P1582" s="9" t="e">
        <f t="shared" si="97"/>
        <v>#DIV/0!</v>
      </c>
      <c r="Q1582" s="2" t="s">
        <v>8323</v>
      </c>
      <c r="R1582" s="2" t="s">
        <v>8343</v>
      </c>
      <c r="S1582" s="14">
        <f t="shared" si="98"/>
        <v>40990.050069444449</v>
      </c>
      <c r="T1582" s="14">
        <f t="shared" si="99"/>
        <v>40430.808066666665</v>
      </c>
    </row>
    <row r="1583" spans="1:20" ht="48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7">
        <f t="shared" si="96"/>
        <v>5.0000000000000001E-3</v>
      </c>
      <c r="P1583" s="9">
        <f t="shared" si="97"/>
        <v>5</v>
      </c>
      <c r="Q1583" s="2" t="s">
        <v>8337</v>
      </c>
      <c r="R1583" s="2" t="s">
        <v>8344</v>
      </c>
      <c r="S1583" s="14">
        <f t="shared" si="98"/>
        <v>42325.448958333334</v>
      </c>
      <c r="T1583" s="14">
        <f t="shared" si="99"/>
        <v>41685.911</v>
      </c>
    </row>
    <row r="1584" spans="1:20" ht="32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7">
        <f t="shared" si="96"/>
        <v>9.2999999999999999E-2</v>
      </c>
      <c r="P1584" s="9">
        <f t="shared" si="97"/>
        <v>31</v>
      </c>
      <c r="Q1584" s="2" t="s">
        <v>8337</v>
      </c>
      <c r="R1584" s="2" t="s">
        <v>8344</v>
      </c>
      <c r="S1584" s="14">
        <f t="shared" si="98"/>
        <v>42246.789965277778</v>
      </c>
      <c r="T1584" s="14">
        <f t="shared" si="99"/>
        <v>41634.493333333332</v>
      </c>
    </row>
    <row r="1585" spans="1:20" ht="48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7">
        <f t="shared" si="96"/>
        <v>7.5000000000000002E-4</v>
      </c>
      <c r="P1585" s="9">
        <f t="shared" si="97"/>
        <v>15</v>
      </c>
      <c r="Q1585" s="2" t="s">
        <v>8337</v>
      </c>
      <c r="R1585" s="2" t="s">
        <v>8344</v>
      </c>
      <c r="S1585" s="14">
        <f t="shared" si="98"/>
        <v>41877.904988425929</v>
      </c>
      <c r="T1585" s="14">
        <f t="shared" si="99"/>
        <v>41254.348788888892</v>
      </c>
    </row>
    <row r="1586" spans="1:20" ht="48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7">
        <f t="shared" si="96"/>
        <v>0</v>
      </c>
      <c r="P1586" s="9" t="e">
        <f t="shared" si="97"/>
        <v>#DIV/0!</v>
      </c>
      <c r="Q1586" s="2" t="s">
        <v>8337</v>
      </c>
      <c r="R1586" s="2" t="s">
        <v>8344</v>
      </c>
      <c r="S1586" s="14">
        <f t="shared" si="98"/>
        <v>41779.649317129632</v>
      </c>
      <c r="T1586" s="14">
        <f t="shared" si="99"/>
        <v>41140.823344444441</v>
      </c>
    </row>
    <row r="1587" spans="1:20" ht="48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7">
        <f t="shared" si="96"/>
        <v>0.79</v>
      </c>
      <c r="P1587" s="9">
        <f t="shared" si="97"/>
        <v>131.66666666666666</v>
      </c>
      <c r="Q1587" s="2" t="s">
        <v>8337</v>
      </c>
      <c r="R1587" s="2" t="s">
        <v>8344</v>
      </c>
      <c r="S1587" s="14">
        <f t="shared" si="98"/>
        <v>42707.895462962959</v>
      </c>
      <c r="T1587" s="14">
        <f t="shared" si="99"/>
        <v>42043.040000000001</v>
      </c>
    </row>
    <row r="1588" spans="1:20" ht="32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7">
        <f t="shared" si="96"/>
        <v>0</v>
      </c>
      <c r="P1588" s="9" t="e">
        <f t="shared" si="97"/>
        <v>#DIV/0!</v>
      </c>
      <c r="Q1588" s="2" t="s">
        <v>8337</v>
      </c>
      <c r="R1588" s="2" t="s">
        <v>8344</v>
      </c>
      <c r="S1588" s="14">
        <f t="shared" si="98"/>
        <v>42069.104421296302</v>
      </c>
      <c r="T1588" s="14">
        <f t="shared" si="99"/>
        <v>41437.860244444448</v>
      </c>
    </row>
    <row r="1589" spans="1:20" ht="48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7">
        <f t="shared" si="96"/>
        <v>1.3333333333333334E-4</v>
      </c>
      <c r="P1589" s="9">
        <f t="shared" si="97"/>
        <v>1</v>
      </c>
      <c r="Q1589" s="2" t="s">
        <v>8337</v>
      </c>
      <c r="R1589" s="2" t="s">
        <v>8344</v>
      </c>
      <c r="S1589" s="14">
        <f t="shared" si="98"/>
        <v>41956.950983796298</v>
      </c>
      <c r="T1589" s="14">
        <f t="shared" si="99"/>
        <v>41330.232944444448</v>
      </c>
    </row>
    <row r="1590" spans="1:20" ht="32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7">
        <f t="shared" si="96"/>
        <v>0</v>
      </c>
      <c r="P1590" s="9" t="e">
        <f t="shared" si="97"/>
        <v>#DIV/0!</v>
      </c>
      <c r="Q1590" s="2" t="s">
        <v>8337</v>
      </c>
      <c r="R1590" s="2" t="s">
        <v>8344</v>
      </c>
      <c r="S1590" s="14">
        <f t="shared" si="98"/>
        <v>42005.24998842593</v>
      </c>
      <c r="T1590" s="14">
        <f t="shared" si="99"/>
        <v>41377.167999999998</v>
      </c>
    </row>
    <row r="1591" spans="1:20" ht="48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7">
        <f t="shared" si="96"/>
        <v>0</v>
      </c>
      <c r="P1591" s="9" t="e">
        <f t="shared" si="97"/>
        <v>#DIV/0!</v>
      </c>
      <c r="Q1591" s="2" t="s">
        <v>8337</v>
      </c>
      <c r="R1591" s="2" t="s">
        <v>8344</v>
      </c>
      <c r="S1591" s="14">
        <f t="shared" si="98"/>
        <v>42256.984791666662</v>
      </c>
      <c r="T1591" s="14">
        <f t="shared" si="99"/>
        <v>41618.265400000004</v>
      </c>
    </row>
    <row r="1592" spans="1:20" ht="16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7">
        <f t="shared" si="96"/>
        <v>1.7000000000000001E-2</v>
      </c>
      <c r="P1592" s="9">
        <f t="shared" si="97"/>
        <v>510</v>
      </c>
      <c r="Q1592" s="2" t="s">
        <v>8337</v>
      </c>
      <c r="R1592" s="2" t="s">
        <v>8344</v>
      </c>
      <c r="S1592" s="14">
        <f t="shared" si="98"/>
        <v>42240.857222222221</v>
      </c>
      <c r="T1592" s="14">
        <f t="shared" si="99"/>
        <v>41602.782933333336</v>
      </c>
    </row>
    <row r="1593" spans="1:20" ht="48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7">
        <f t="shared" si="96"/>
        <v>0.29228571428571426</v>
      </c>
      <c r="P1593" s="9">
        <f t="shared" si="97"/>
        <v>44.478260869565219</v>
      </c>
      <c r="Q1593" s="2" t="s">
        <v>8337</v>
      </c>
      <c r="R1593" s="2" t="s">
        <v>8344</v>
      </c>
      <c r="S1593" s="14">
        <f t="shared" si="98"/>
        <v>42433.726168981477</v>
      </c>
      <c r="T1593" s="14">
        <f t="shared" si="99"/>
        <v>41787.897122222224</v>
      </c>
    </row>
    <row r="1594" spans="1:20" ht="32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7">
        <f t="shared" si="96"/>
        <v>0</v>
      </c>
      <c r="P1594" s="9" t="e">
        <f t="shared" si="97"/>
        <v>#DIV/0!</v>
      </c>
      <c r="Q1594" s="2" t="s">
        <v>8337</v>
      </c>
      <c r="R1594" s="2" t="s">
        <v>8344</v>
      </c>
      <c r="S1594" s="14">
        <f t="shared" si="98"/>
        <v>42046.072743055556</v>
      </c>
      <c r="T1594" s="14">
        <f t="shared" si="99"/>
        <v>41430.149833333337</v>
      </c>
    </row>
    <row r="1595" spans="1:20" ht="32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7">
        <f t="shared" si="96"/>
        <v>1.3636363636363637E-4</v>
      </c>
      <c r="P1595" s="9">
        <f t="shared" si="97"/>
        <v>1</v>
      </c>
      <c r="Q1595" s="2" t="s">
        <v>8337</v>
      </c>
      <c r="R1595" s="2" t="s">
        <v>8344</v>
      </c>
      <c r="S1595" s="14">
        <f t="shared" si="98"/>
        <v>42033.845543981486</v>
      </c>
      <c r="T1595" s="14">
        <f t="shared" si="99"/>
        <v>41404.051722222226</v>
      </c>
    </row>
    <row r="1596" spans="1:20" ht="32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7">
        <f t="shared" si="96"/>
        <v>0.20499999999999999</v>
      </c>
      <c r="P1596" s="9">
        <f t="shared" si="97"/>
        <v>20.5</v>
      </c>
      <c r="Q1596" s="2" t="s">
        <v>8337</v>
      </c>
      <c r="R1596" s="2" t="s">
        <v>8344</v>
      </c>
      <c r="S1596" s="14">
        <f t="shared" si="98"/>
        <v>42445.712754629625</v>
      </c>
      <c r="T1596" s="14">
        <f t="shared" si="99"/>
        <v>41828.214</v>
      </c>
    </row>
    <row r="1597" spans="1:20" ht="48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7">
        <f t="shared" si="96"/>
        <v>2.8E-3</v>
      </c>
      <c r="P1597" s="9">
        <f t="shared" si="97"/>
        <v>40</v>
      </c>
      <c r="Q1597" s="2" t="s">
        <v>8337</v>
      </c>
      <c r="R1597" s="2" t="s">
        <v>8344</v>
      </c>
      <c r="S1597" s="14">
        <f t="shared" si="98"/>
        <v>41780.050092592595</v>
      </c>
      <c r="T1597" s="14">
        <f t="shared" si="99"/>
        <v>41159.248666666666</v>
      </c>
    </row>
    <row r="1598" spans="1:20" ht="32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7">
        <f t="shared" si="96"/>
        <v>2.3076923076923078E-2</v>
      </c>
      <c r="P1598" s="9">
        <f t="shared" si="97"/>
        <v>25</v>
      </c>
      <c r="Q1598" s="2" t="s">
        <v>8337</v>
      </c>
      <c r="R1598" s="2" t="s">
        <v>8344</v>
      </c>
      <c r="S1598" s="14">
        <f t="shared" si="98"/>
        <v>41941.430196759262</v>
      </c>
      <c r="T1598" s="14">
        <f t="shared" si="99"/>
        <v>41329.772988888886</v>
      </c>
    </row>
    <row r="1599" spans="1:20" ht="48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7">
        <f t="shared" si="96"/>
        <v>0</v>
      </c>
      <c r="P1599" s="9" t="e">
        <f t="shared" si="97"/>
        <v>#DIV/0!</v>
      </c>
      <c r="Q1599" s="2" t="s">
        <v>8337</v>
      </c>
      <c r="R1599" s="2" t="s">
        <v>8344</v>
      </c>
      <c r="S1599" s="14">
        <f t="shared" si="98"/>
        <v>42603.354131944448</v>
      </c>
      <c r="T1599" s="14">
        <f t="shared" si="99"/>
        <v>41950.779966666669</v>
      </c>
    </row>
    <row r="1600" spans="1:20" ht="48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7">
        <f t="shared" si="96"/>
        <v>1.25E-3</v>
      </c>
      <c r="P1600" s="9">
        <f t="shared" si="97"/>
        <v>1</v>
      </c>
      <c r="Q1600" s="2" t="s">
        <v>8337</v>
      </c>
      <c r="R1600" s="2" t="s">
        <v>8344</v>
      </c>
      <c r="S1600" s="14">
        <f t="shared" si="98"/>
        <v>42151.667337962965</v>
      </c>
      <c r="T1600" s="14">
        <f t="shared" si="99"/>
        <v>41545.960644444443</v>
      </c>
    </row>
    <row r="1601" spans="1:20" ht="48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7">
        <f t="shared" si="96"/>
        <v>0</v>
      </c>
      <c r="P1601" s="9" t="e">
        <f t="shared" si="97"/>
        <v>#DIV/0!</v>
      </c>
      <c r="Q1601" s="2" t="s">
        <v>8337</v>
      </c>
      <c r="R1601" s="2" t="s">
        <v>8344</v>
      </c>
      <c r="S1601" s="14">
        <f t="shared" si="98"/>
        <v>42438.53907407407</v>
      </c>
      <c r="T1601" s="14">
        <f t="shared" si="99"/>
        <v>41792.517511111109</v>
      </c>
    </row>
    <row r="1602" spans="1:20" ht="48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7">
        <f t="shared" si="96"/>
        <v>7.3400000000000007E-2</v>
      </c>
      <c r="P1602" s="9">
        <f t="shared" si="97"/>
        <v>40.777777777777779</v>
      </c>
      <c r="Q1602" s="2" t="s">
        <v>8337</v>
      </c>
      <c r="R1602" s="2" t="s">
        <v>8344</v>
      </c>
      <c r="S1602" s="14">
        <f t="shared" si="98"/>
        <v>41791.057314814818</v>
      </c>
      <c r="T1602" s="14">
        <f t="shared" si="99"/>
        <v>41184.567333333332</v>
      </c>
    </row>
    <row r="1603" spans="1:20" ht="48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00">E1603/D1603</f>
        <v>1.082492</v>
      </c>
      <c r="P1603" s="9">
        <f t="shared" ref="P1603:P1666" si="101">AVERAGE(E1603/L1603)</f>
        <v>48.325535714285714</v>
      </c>
      <c r="Q1603" s="2" t="s">
        <v>8310</v>
      </c>
      <c r="R1603" s="2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(((I1603/60)/60)/25)+DATE(1970,1,1)</f>
        <v>40064.129255555556</v>
      </c>
    </row>
    <row r="1604" spans="1:20" ht="48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7">
        <f t="shared" si="100"/>
        <v>1.0016666666666667</v>
      </c>
      <c r="P1604" s="9">
        <f t="shared" si="101"/>
        <v>46.953125</v>
      </c>
      <c r="Q1604" s="2" t="s">
        <v>8310</v>
      </c>
      <c r="R1604" s="2" t="s">
        <v>8326</v>
      </c>
      <c r="S1604" s="14">
        <f t="shared" si="102"/>
        <v>40788.297650462962</v>
      </c>
      <c r="T1604" s="14">
        <f t="shared" si="103"/>
        <v>40220.479999999996</v>
      </c>
    </row>
    <row r="1605" spans="1:20" ht="32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7">
        <f t="shared" si="100"/>
        <v>1.0003299999999999</v>
      </c>
      <c r="P1605" s="9">
        <f t="shared" si="101"/>
        <v>66.688666666666663</v>
      </c>
      <c r="Q1605" s="2" t="s">
        <v>8310</v>
      </c>
      <c r="R1605" s="2" t="s">
        <v>8326</v>
      </c>
      <c r="S1605" s="14">
        <f t="shared" si="102"/>
        <v>40876.169664351852</v>
      </c>
      <c r="T1605" s="14">
        <f t="shared" si="103"/>
        <v>40321.48287777778</v>
      </c>
    </row>
    <row r="1606" spans="1:20" ht="48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7">
        <f t="shared" si="100"/>
        <v>1.2210714285714286</v>
      </c>
      <c r="P1606" s="9">
        <f t="shared" si="101"/>
        <v>48.842857142857142</v>
      </c>
      <c r="Q1606" s="2" t="s">
        <v>8310</v>
      </c>
      <c r="R1606" s="2" t="s">
        <v>8326</v>
      </c>
      <c r="S1606" s="14">
        <f t="shared" si="102"/>
        <v>40945.845312500001</v>
      </c>
      <c r="T1606" s="14">
        <f t="shared" si="103"/>
        <v>40369.131500000003</v>
      </c>
    </row>
    <row r="1607" spans="1:20" ht="48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7">
        <f t="shared" si="100"/>
        <v>1.0069333333333335</v>
      </c>
      <c r="P1607" s="9">
        <f t="shared" si="101"/>
        <v>137.30909090909091</v>
      </c>
      <c r="Q1607" s="2" t="s">
        <v>8310</v>
      </c>
      <c r="R1607" s="2" t="s">
        <v>8326</v>
      </c>
      <c r="S1607" s="14">
        <f t="shared" si="102"/>
        <v>40747.012881944444</v>
      </c>
      <c r="T1607" s="14">
        <f t="shared" si="103"/>
        <v>40148.800000000003</v>
      </c>
    </row>
    <row r="1608" spans="1:20" ht="48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7">
        <f t="shared" si="100"/>
        <v>1.01004125</v>
      </c>
      <c r="P1608" s="9">
        <f t="shared" si="101"/>
        <v>87.829673913043479</v>
      </c>
      <c r="Q1608" s="2" t="s">
        <v>8310</v>
      </c>
      <c r="R1608" s="2" t="s">
        <v>8326</v>
      </c>
      <c r="S1608" s="14">
        <f t="shared" si="102"/>
        <v>40536.111550925925</v>
      </c>
      <c r="T1608" s="14">
        <f t="shared" si="103"/>
        <v>40023.787088888887</v>
      </c>
    </row>
    <row r="1609" spans="1:20" ht="48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7">
        <f t="shared" si="100"/>
        <v>1.4511000000000001</v>
      </c>
      <c r="P1609" s="9">
        <f t="shared" si="101"/>
        <v>70.785365853658533</v>
      </c>
      <c r="Q1609" s="2" t="s">
        <v>8310</v>
      </c>
      <c r="R1609" s="2" t="s">
        <v>8326</v>
      </c>
      <c r="S1609" s="14">
        <f t="shared" si="102"/>
        <v>41053.80846064815</v>
      </c>
      <c r="T1609" s="14">
        <f t="shared" si="103"/>
        <v>40454.576122222221</v>
      </c>
    </row>
    <row r="1610" spans="1:20" ht="32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7">
        <f t="shared" si="100"/>
        <v>1.0125</v>
      </c>
      <c r="P1610" s="9">
        <f t="shared" si="101"/>
        <v>52.826086956521742</v>
      </c>
      <c r="Q1610" s="2" t="s">
        <v>8310</v>
      </c>
      <c r="R1610" s="2" t="s">
        <v>8326</v>
      </c>
      <c r="S1610" s="14">
        <f t="shared" si="102"/>
        <v>41607.83085648148</v>
      </c>
      <c r="T1610" s="14">
        <f t="shared" si="103"/>
        <v>40997.377333333337</v>
      </c>
    </row>
    <row r="1611" spans="1:20" ht="48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7">
        <f t="shared" si="100"/>
        <v>1.1833333333333333</v>
      </c>
      <c r="P1611" s="9">
        <f t="shared" si="101"/>
        <v>443.75</v>
      </c>
      <c r="Q1611" s="2" t="s">
        <v>8310</v>
      </c>
      <c r="R1611" s="2" t="s">
        <v>8326</v>
      </c>
      <c r="S1611" s="14">
        <f t="shared" si="102"/>
        <v>40796.001261574071</v>
      </c>
      <c r="T1611" s="14">
        <f t="shared" si="103"/>
        <v>40238.120000000003</v>
      </c>
    </row>
    <row r="1612" spans="1:20" ht="32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7">
        <f t="shared" si="100"/>
        <v>2.7185000000000001</v>
      </c>
      <c r="P1612" s="9">
        <f t="shared" si="101"/>
        <v>48.544642857142854</v>
      </c>
      <c r="Q1612" s="2" t="s">
        <v>8310</v>
      </c>
      <c r="R1612" s="2" t="s">
        <v>8326</v>
      </c>
      <c r="S1612" s="14">
        <f t="shared" si="102"/>
        <v>41228.924884259257</v>
      </c>
      <c r="T1612" s="14">
        <f t="shared" si="103"/>
        <v>40631.327888888889</v>
      </c>
    </row>
    <row r="1613" spans="1:20" ht="16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7">
        <f t="shared" si="100"/>
        <v>1.25125</v>
      </c>
      <c r="P1613" s="9">
        <f t="shared" si="101"/>
        <v>37.074074074074076</v>
      </c>
      <c r="Q1613" s="2" t="s">
        <v>8310</v>
      </c>
      <c r="R1613" s="2" t="s">
        <v>8326</v>
      </c>
      <c r="S1613" s="14">
        <f t="shared" si="102"/>
        <v>41409.00037037037</v>
      </c>
      <c r="T1613" s="14">
        <f t="shared" si="103"/>
        <v>40795.560355555557</v>
      </c>
    </row>
    <row r="1614" spans="1:20" ht="32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7">
        <f t="shared" si="100"/>
        <v>1.1000000000000001</v>
      </c>
      <c r="P1614" s="9">
        <f t="shared" si="101"/>
        <v>50</v>
      </c>
      <c r="Q1614" s="2" t="s">
        <v>8310</v>
      </c>
      <c r="R1614" s="2" t="s">
        <v>8326</v>
      </c>
      <c r="S1614" s="14">
        <f t="shared" si="102"/>
        <v>41246.874814814815</v>
      </c>
      <c r="T1614" s="14">
        <f t="shared" si="103"/>
        <v>40648.559822222225</v>
      </c>
    </row>
    <row r="1615" spans="1:20" ht="48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7">
        <f t="shared" si="100"/>
        <v>1.0149999999999999</v>
      </c>
      <c r="P1615" s="9">
        <f t="shared" si="101"/>
        <v>39.03846153846154</v>
      </c>
      <c r="Q1615" s="2" t="s">
        <v>8310</v>
      </c>
      <c r="R1615" s="2" t="s">
        <v>8326</v>
      </c>
      <c r="S1615" s="14">
        <f t="shared" si="102"/>
        <v>41082.069467592592</v>
      </c>
      <c r="T1615" s="14">
        <f t="shared" si="103"/>
        <v>40490.346688888894</v>
      </c>
    </row>
    <row r="1616" spans="1:20" ht="48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7">
        <f t="shared" si="100"/>
        <v>1.0269999999999999</v>
      </c>
      <c r="P1616" s="9">
        <f t="shared" si="101"/>
        <v>66.688311688311686</v>
      </c>
      <c r="Q1616" s="2" t="s">
        <v>8310</v>
      </c>
      <c r="R1616" s="2" t="s">
        <v>8326</v>
      </c>
      <c r="S1616" s="14">
        <f t="shared" si="102"/>
        <v>41794.981122685182</v>
      </c>
      <c r="T1616" s="14">
        <f t="shared" si="103"/>
        <v>41203.279999999999</v>
      </c>
    </row>
    <row r="1617" spans="1:20" ht="48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7">
        <f t="shared" si="100"/>
        <v>1.1412500000000001</v>
      </c>
      <c r="P1617" s="9">
        <f t="shared" si="101"/>
        <v>67.132352941176464</v>
      </c>
      <c r="Q1617" s="2" t="s">
        <v>8310</v>
      </c>
      <c r="R1617" s="2" t="s">
        <v>8326</v>
      </c>
      <c r="S1617" s="14">
        <f t="shared" si="102"/>
        <v>40845.050879629627</v>
      </c>
      <c r="T1617" s="14">
        <f t="shared" si="103"/>
        <v>40277.248844444446</v>
      </c>
    </row>
    <row r="1618" spans="1:20" ht="48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7">
        <f t="shared" si="100"/>
        <v>1.042</v>
      </c>
      <c r="P1618" s="9">
        <f t="shared" si="101"/>
        <v>66.369426751592357</v>
      </c>
      <c r="Q1618" s="2" t="s">
        <v>8310</v>
      </c>
      <c r="R1618" s="2" t="s">
        <v>8326</v>
      </c>
      <c r="S1618" s="14">
        <f t="shared" si="102"/>
        <v>41194.715520833335</v>
      </c>
      <c r="T1618" s="14">
        <f t="shared" si="103"/>
        <v>40609.24</v>
      </c>
    </row>
    <row r="1619" spans="1:20" ht="32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7">
        <f t="shared" si="100"/>
        <v>1.4585714285714286</v>
      </c>
      <c r="P1619" s="9">
        <f t="shared" si="101"/>
        <v>64.620253164556956</v>
      </c>
      <c r="Q1619" s="2" t="s">
        <v>8310</v>
      </c>
      <c r="R1619" s="2" t="s">
        <v>8326</v>
      </c>
      <c r="S1619" s="14">
        <f t="shared" si="102"/>
        <v>41546.664212962962</v>
      </c>
      <c r="T1619" s="14">
        <f t="shared" si="103"/>
        <v>40939.360000000001</v>
      </c>
    </row>
    <row r="1620" spans="1:20" ht="32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7">
        <f t="shared" si="100"/>
        <v>1.0506666666666666</v>
      </c>
      <c r="P1620" s="9">
        <f t="shared" si="101"/>
        <v>58.370370370370374</v>
      </c>
      <c r="Q1620" s="2" t="s">
        <v>8310</v>
      </c>
      <c r="R1620" s="2" t="s">
        <v>8326</v>
      </c>
      <c r="S1620" s="14">
        <f t="shared" si="102"/>
        <v>41301.654340277775</v>
      </c>
      <c r="T1620" s="14">
        <f t="shared" si="103"/>
        <v>40710.748166666664</v>
      </c>
    </row>
    <row r="1621" spans="1:20" ht="48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7">
        <f t="shared" si="100"/>
        <v>1.3333333333333333</v>
      </c>
      <c r="P1621" s="9">
        <f t="shared" si="101"/>
        <v>86.956521739130437</v>
      </c>
      <c r="Q1621" s="2" t="s">
        <v>8310</v>
      </c>
      <c r="R1621" s="2" t="s">
        <v>8326</v>
      </c>
      <c r="S1621" s="14">
        <f t="shared" si="102"/>
        <v>41876.18618055556</v>
      </c>
      <c r="T1621" s="14">
        <f t="shared" si="103"/>
        <v>41244.058733333339</v>
      </c>
    </row>
    <row r="1622" spans="1:20" ht="32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7">
        <f t="shared" si="100"/>
        <v>1.1299999999999999</v>
      </c>
      <c r="P1622" s="9">
        <f t="shared" si="101"/>
        <v>66.470588235294116</v>
      </c>
      <c r="Q1622" s="2" t="s">
        <v>8310</v>
      </c>
      <c r="R1622" s="2" t="s">
        <v>8326</v>
      </c>
      <c r="S1622" s="14">
        <f t="shared" si="102"/>
        <v>41321.339583333334</v>
      </c>
      <c r="T1622" s="14">
        <f t="shared" si="103"/>
        <v>40697.966</v>
      </c>
    </row>
    <row r="1623" spans="1:20" ht="48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7">
        <f t="shared" si="100"/>
        <v>1.212</v>
      </c>
      <c r="P1623" s="9">
        <f t="shared" si="101"/>
        <v>163.78378378378378</v>
      </c>
      <c r="Q1623" s="2" t="s">
        <v>8310</v>
      </c>
      <c r="R1623" s="2" t="s">
        <v>8326</v>
      </c>
      <c r="S1623" s="14">
        <f t="shared" si="102"/>
        <v>41003.60665509259</v>
      </c>
      <c r="T1623" s="14">
        <f t="shared" si="103"/>
        <v>40437.639333333333</v>
      </c>
    </row>
    <row r="1624" spans="1:20" ht="48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7">
        <f t="shared" si="100"/>
        <v>1.0172463768115942</v>
      </c>
      <c r="P1624" s="9">
        <f t="shared" si="101"/>
        <v>107.98461538461538</v>
      </c>
      <c r="Q1624" s="2" t="s">
        <v>8310</v>
      </c>
      <c r="R1624" s="2" t="s">
        <v>8326</v>
      </c>
      <c r="S1624" s="14">
        <f t="shared" si="102"/>
        <v>41950.29483796296</v>
      </c>
      <c r="T1624" s="14">
        <f t="shared" si="103"/>
        <v>41333.479333333336</v>
      </c>
    </row>
    <row r="1625" spans="1:20" ht="48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7">
        <f t="shared" si="100"/>
        <v>1.0106666666666666</v>
      </c>
      <c r="P1625" s="9">
        <f t="shared" si="101"/>
        <v>42.111111111111114</v>
      </c>
      <c r="Q1625" s="2" t="s">
        <v>8310</v>
      </c>
      <c r="R1625" s="2" t="s">
        <v>8326</v>
      </c>
      <c r="S1625" s="14">
        <f t="shared" si="102"/>
        <v>41453.688530092593</v>
      </c>
      <c r="T1625" s="14">
        <f t="shared" si="103"/>
        <v>40875.90098888889</v>
      </c>
    </row>
    <row r="1626" spans="1:20" ht="32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7">
        <f t="shared" si="100"/>
        <v>1.18</v>
      </c>
      <c r="P1626" s="9">
        <f t="shared" si="101"/>
        <v>47.2</v>
      </c>
      <c r="Q1626" s="2" t="s">
        <v>8310</v>
      </c>
      <c r="R1626" s="2" t="s">
        <v>8326</v>
      </c>
      <c r="S1626" s="14">
        <f t="shared" si="102"/>
        <v>41243.367303240739</v>
      </c>
      <c r="T1626" s="14">
        <f t="shared" si="103"/>
        <v>40654.792611111116</v>
      </c>
    </row>
    <row r="1627" spans="1:20" ht="48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7">
        <f t="shared" si="100"/>
        <v>1.5533333333333332</v>
      </c>
      <c r="P1627" s="9">
        <f t="shared" si="101"/>
        <v>112.01923076923077</v>
      </c>
      <c r="Q1627" s="2" t="s">
        <v>8310</v>
      </c>
      <c r="R1627" s="2" t="s">
        <v>8326</v>
      </c>
      <c r="S1627" s="14">
        <f t="shared" si="102"/>
        <v>41135.699687500004</v>
      </c>
      <c r="T1627" s="14">
        <f t="shared" si="103"/>
        <v>40539.911700000004</v>
      </c>
    </row>
    <row r="1628" spans="1:20" ht="48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7">
        <f t="shared" si="100"/>
        <v>1.0118750000000001</v>
      </c>
      <c r="P1628" s="9">
        <f t="shared" si="101"/>
        <v>74.953703703703709</v>
      </c>
      <c r="Q1628" s="2" t="s">
        <v>8310</v>
      </c>
      <c r="R1628" s="2" t="s">
        <v>8326</v>
      </c>
      <c r="S1628" s="14">
        <f t="shared" si="102"/>
        <v>41579.847997685189</v>
      </c>
      <c r="T1628" s="14">
        <f t="shared" si="103"/>
        <v>40968.254077777776</v>
      </c>
    </row>
    <row r="1629" spans="1:20" ht="48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7">
        <f t="shared" si="100"/>
        <v>1.17</v>
      </c>
      <c r="P1629" s="9">
        <f t="shared" si="101"/>
        <v>61.578947368421055</v>
      </c>
      <c r="Q1629" s="2" t="s">
        <v>8310</v>
      </c>
      <c r="R1629" s="2" t="s">
        <v>8326</v>
      </c>
      <c r="S1629" s="14">
        <f t="shared" si="102"/>
        <v>41205.707048611112</v>
      </c>
      <c r="T1629" s="14">
        <f t="shared" si="103"/>
        <v>40612.399333333335</v>
      </c>
    </row>
    <row r="1630" spans="1:20" ht="32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7">
        <f t="shared" si="100"/>
        <v>1.00925</v>
      </c>
      <c r="P1630" s="9">
        <f t="shared" si="101"/>
        <v>45.875</v>
      </c>
      <c r="Q1630" s="2" t="s">
        <v>8310</v>
      </c>
      <c r="R1630" s="2" t="s">
        <v>8326</v>
      </c>
      <c r="S1630" s="14">
        <f t="shared" si="102"/>
        <v>41774.737060185187</v>
      </c>
      <c r="T1630" s="14">
        <f t="shared" si="103"/>
        <v>41158.187577777775</v>
      </c>
    </row>
    <row r="1631" spans="1:20" ht="32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7">
        <f t="shared" si="100"/>
        <v>1.0366666666666666</v>
      </c>
      <c r="P1631" s="9">
        <f t="shared" si="101"/>
        <v>75.853658536585371</v>
      </c>
      <c r="Q1631" s="2" t="s">
        <v>8310</v>
      </c>
      <c r="R1631" s="2" t="s">
        <v>8326</v>
      </c>
      <c r="S1631" s="14">
        <f t="shared" si="102"/>
        <v>41645.867280092592</v>
      </c>
      <c r="T1631" s="14">
        <f t="shared" si="103"/>
        <v>41045.99258888889</v>
      </c>
    </row>
    <row r="1632" spans="1:20" ht="48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7">
        <f t="shared" si="100"/>
        <v>2.6524999999999999</v>
      </c>
      <c r="P1632" s="9">
        <f t="shared" si="101"/>
        <v>84.206349206349202</v>
      </c>
      <c r="Q1632" s="2" t="s">
        <v>8310</v>
      </c>
      <c r="R1632" s="2" t="s">
        <v>8326</v>
      </c>
      <c r="S1632" s="14">
        <f t="shared" si="102"/>
        <v>40939.837673611109</v>
      </c>
      <c r="T1632" s="14">
        <f t="shared" si="103"/>
        <v>40354.239333333331</v>
      </c>
    </row>
    <row r="1633" spans="1:20" ht="48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7">
        <f t="shared" si="100"/>
        <v>1.5590999999999999</v>
      </c>
      <c r="P1633" s="9">
        <f t="shared" si="101"/>
        <v>117.22556390977444</v>
      </c>
      <c r="Q1633" s="2" t="s">
        <v>8310</v>
      </c>
      <c r="R1633" s="2" t="s">
        <v>8326</v>
      </c>
      <c r="S1633" s="14">
        <f t="shared" si="102"/>
        <v>41164.859502314815</v>
      </c>
      <c r="T1633" s="14">
        <f t="shared" si="103"/>
        <v>40569.825122222224</v>
      </c>
    </row>
    <row r="1634" spans="1:20" ht="48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7">
        <f t="shared" si="100"/>
        <v>1.0162500000000001</v>
      </c>
      <c r="P1634" s="9">
        <f t="shared" si="101"/>
        <v>86.489361702127653</v>
      </c>
      <c r="Q1634" s="2" t="s">
        <v>8310</v>
      </c>
      <c r="R1634" s="2" t="s">
        <v>8326</v>
      </c>
      <c r="S1634" s="14">
        <f t="shared" si="102"/>
        <v>40750.340902777774</v>
      </c>
      <c r="T1634" s="14">
        <f t="shared" si="103"/>
        <v>40200.687266666668</v>
      </c>
    </row>
    <row r="1635" spans="1:20" ht="48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7">
        <f t="shared" si="100"/>
        <v>1</v>
      </c>
      <c r="P1635" s="9">
        <f t="shared" si="101"/>
        <v>172.41379310344828</v>
      </c>
      <c r="Q1635" s="2" t="s">
        <v>8310</v>
      </c>
      <c r="R1635" s="2" t="s">
        <v>8326</v>
      </c>
      <c r="S1635" s="14">
        <f t="shared" si="102"/>
        <v>40896.883750000001</v>
      </c>
      <c r="T1635" s="14">
        <f t="shared" si="103"/>
        <v>40310</v>
      </c>
    </row>
    <row r="1636" spans="1:20" ht="32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7">
        <f t="shared" si="100"/>
        <v>1.0049999999999999</v>
      </c>
      <c r="P1636" s="9">
        <f t="shared" si="101"/>
        <v>62.8125</v>
      </c>
      <c r="Q1636" s="2" t="s">
        <v>8310</v>
      </c>
      <c r="R1636" s="2" t="s">
        <v>8326</v>
      </c>
      <c r="S1636" s="14">
        <f t="shared" si="102"/>
        <v>40658.189826388887</v>
      </c>
      <c r="T1636" s="14">
        <f t="shared" si="103"/>
        <v>40091.159333333329</v>
      </c>
    </row>
    <row r="1637" spans="1:20" ht="48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7">
        <f t="shared" si="100"/>
        <v>1.2529999999999999</v>
      </c>
      <c r="P1637" s="9">
        <f t="shared" si="101"/>
        <v>67.729729729729726</v>
      </c>
      <c r="Q1637" s="2" t="s">
        <v>8310</v>
      </c>
      <c r="R1637" s="2" t="s">
        <v>8326</v>
      </c>
      <c r="S1637" s="14">
        <f t="shared" si="102"/>
        <v>42502.868761574078</v>
      </c>
      <c r="T1637" s="14">
        <f t="shared" si="103"/>
        <v>41883.114011111109</v>
      </c>
    </row>
    <row r="1638" spans="1:20" ht="48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7">
        <f t="shared" si="100"/>
        <v>1.0355555555555556</v>
      </c>
      <c r="P1638" s="9">
        <f t="shared" si="101"/>
        <v>53.5632183908046</v>
      </c>
      <c r="Q1638" s="2" t="s">
        <v>8310</v>
      </c>
      <c r="R1638" s="2" t="s">
        <v>8326</v>
      </c>
      <c r="S1638" s="14">
        <f t="shared" si="102"/>
        <v>40663.08666666667</v>
      </c>
      <c r="T1638" s="14">
        <f t="shared" si="103"/>
        <v>40100.68</v>
      </c>
    </row>
    <row r="1639" spans="1:20" ht="48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7">
        <f t="shared" si="100"/>
        <v>1.038</v>
      </c>
      <c r="P1639" s="9">
        <f t="shared" si="101"/>
        <v>34.6</v>
      </c>
      <c r="Q1639" s="2" t="s">
        <v>8310</v>
      </c>
      <c r="R1639" s="2" t="s">
        <v>8326</v>
      </c>
      <c r="S1639" s="14">
        <f t="shared" si="102"/>
        <v>40122.751620370371</v>
      </c>
      <c r="T1639" s="14">
        <f t="shared" si="103"/>
        <v>39594.586000000003</v>
      </c>
    </row>
    <row r="1640" spans="1:20" ht="32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7">
        <f t="shared" si="100"/>
        <v>1.05</v>
      </c>
      <c r="P1640" s="9">
        <f t="shared" si="101"/>
        <v>38.888888888888886</v>
      </c>
      <c r="Q1640" s="2" t="s">
        <v>8310</v>
      </c>
      <c r="R1640" s="2" t="s">
        <v>8326</v>
      </c>
      <c r="S1640" s="14">
        <f t="shared" si="102"/>
        <v>41288.68712962963</v>
      </c>
      <c r="T1640" s="14">
        <f t="shared" si="103"/>
        <v>40703.296666666669</v>
      </c>
    </row>
    <row r="1641" spans="1:20" ht="48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7">
        <f t="shared" si="100"/>
        <v>1</v>
      </c>
      <c r="P1641" s="9">
        <f t="shared" si="101"/>
        <v>94.736842105263165</v>
      </c>
      <c r="Q1641" s="2" t="s">
        <v>8310</v>
      </c>
      <c r="R1641" s="2" t="s">
        <v>8326</v>
      </c>
      <c r="S1641" s="14">
        <f t="shared" si="102"/>
        <v>40941.652372685188</v>
      </c>
      <c r="T1641" s="14">
        <f t="shared" si="103"/>
        <v>40355.546277777779</v>
      </c>
    </row>
    <row r="1642" spans="1:20" ht="48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7">
        <f t="shared" si="100"/>
        <v>1.6986000000000001</v>
      </c>
      <c r="P1642" s="9">
        <f t="shared" si="101"/>
        <v>39.967058823529413</v>
      </c>
      <c r="Q1642" s="2" t="s">
        <v>8310</v>
      </c>
      <c r="R1642" s="2" t="s">
        <v>8326</v>
      </c>
      <c r="S1642" s="14">
        <f t="shared" si="102"/>
        <v>40379.23096064815</v>
      </c>
      <c r="T1642" s="14">
        <f t="shared" si="103"/>
        <v>39800.119333333336</v>
      </c>
    </row>
    <row r="1643" spans="1:20" ht="32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7">
        <f t="shared" si="100"/>
        <v>1.014</v>
      </c>
      <c r="P1643" s="9">
        <f t="shared" si="101"/>
        <v>97.5</v>
      </c>
      <c r="Q1643" s="2" t="s">
        <v>8310</v>
      </c>
      <c r="R1643" s="2" t="s">
        <v>8345</v>
      </c>
      <c r="S1643" s="14">
        <f t="shared" si="102"/>
        <v>41962.596574074079</v>
      </c>
      <c r="T1643" s="14">
        <f t="shared" si="103"/>
        <v>41335.652711111114</v>
      </c>
    </row>
    <row r="1644" spans="1:20" ht="48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7">
        <f t="shared" si="100"/>
        <v>1</v>
      </c>
      <c r="P1644" s="9">
        <f t="shared" si="101"/>
        <v>42.857142857142854</v>
      </c>
      <c r="Q1644" s="2" t="s">
        <v>8310</v>
      </c>
      <c r="R1644" s="2" t="s">
        <v>8345</v>
      </c>
      <c r="S1644" s="14">
        <f t="shared" si="102"/>
        <v>40688.024618055555</v>
      </c>
      <c r="T1644" s="14">
        <f t="shared" si="103"/>
        <v>40102.463633333333</v>
      </c>
    </row>
    <row r="1645" spans="1:20" ht="32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7">
        <f t="shared" si="100"/>
        <v>1.2470000000000001</v>
      </c>
      <c r="P1645" s="9">
        <f t="shared" si="101"/>
        <v>168.51351351351352</v>
      </c>
      <c r="Q1645" s="2" t="s">
        <v>8310</v>
      </c>
      <c r="R1645" s="2" t="s">
        <v>8345</v>
      </c>
      <c r="S1645" s="14">
        <f t="shared" si="102"/>
        <v>41146.824212962965</v>
      </c>
      <c r="T1645" s="14">
        <f t="shared" si="103"/>
        <v>40552.511244444446</v>
      </c>
    </row>
    <row r="1646" spans="1:20" ht="48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7">
        <f t="shared" si="100"/>
        <v>1.095</v>
      </c>
      <c r="P1646" s="9">
        <f t="shared" si="101"/>
        <v>85.546875</v>
      </c>
      <c r="Q1646" s="2" t="s">
        <v>8310</v>
      </c>
      <c r="R1646" s="2" t="s">
        <v>8345</v>
      </c>
      <c r="S1646" s="14">
        <f t="shared" si="102"/>
        <v>41175.05972222222</v>
      </c>
      <c r="T1646" s="14">
        <f t="shared" si="103"/>
        <v>40608.457333333332</v>
      </c>
    </row>
    <row r="1647" spans="1:20" ht="48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7">
        <f t="shared" si="100"/>
        <v>1.1080000000000001</v>
      </c>
      <c r="P1647" s="9">
        <f t="shared" si="101"/>
        <v>554</v>
      </c>
      <c r="Q1647" s="2" t="s">
        <v>8310</v>
      </c>
      <c r="R1647" s="2" t="s">
        <v>8345</v>
      </c>
      <c r="S1647" s="14">
        <f t="shared" si="102"/>
        <v>41521.617361111108</v>
      </c>
      <c r="T1647" s="14">
        <f t="shared" si="103"/>
        <v>40896.952666666664</v>
      </c>
    </row>
    <row r="1648" spans="1:20" ht="48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7">
        <f t="shared" si="100"/>
        <v>1.1020000000000001</v>
      </c>
      <c r="P1648" s="9">
        <f t="shared" si="101"/>
        <v>26.554216867469879</v>
      </c>
      <c r="Q1648" s="2" t="s">
        <v>8310</v>
      </c>
      <c r="R1648" s="2" t="s">
        <v>8345</v>
      </c>
      <c r="S1648" s="14">
        <f t="shared" si="102"/>
        <v>41833.450266203705</v>
      </c>
      <c r="T1648" s="14">
        <f t="shared" si="103"/>
        <v>41213.887333333332</v>
      </c>
    </row>
    <row r="1649" spans="1:20" ht="48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7">
        <f t="shared" si="100"/>
        <v>1.0471999999999999</v>
      </c>
      <c r="P1649" s="9">
        <f t="shared" si="101"/>
        <v>113.82608695652173</v>
      </c>
      <c r="Q1649" s="2" t="s">
        <v>8310</v>
      </c>
      <c r="R1649" s="2" t="s">
        <v>8345</v>
      </c>
      <c r="S1649" s="14">
        <f t="shared" si="102"/>
        <v>41039.409456018519</v>
      </c>
      <c r="T1649" s="14">
        <f t="shared" si="103"/>
        <v>40449.393077777779</v>
      </c>
    </row>
    <row r="1650" spans="1:20" ht="48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7">
        <f t="shared" si="100"/>
        <v>1.2526086956521738</v>
      </c>
      <c r="P1650" s="9">
        <f t="shared" si="101"/>
        <v>32.011111111111113</v>
      </c>
      <c r="Q1650" s="2" t="s">
        <v>8310</v>
      </c>
      <c r="R1650" s="2" t="s">
        <v>8345</v>
      </c>
      <c r="S1650" s="14">
        <f t="shared" si="102"/>
        <v>40592.704652777778</v>
      </c>
      <c r="T1650" s="14">
        <f t="shared" si="103"/>
        <v>40020.516466666668</v>
      </c>
    </row>
    <row r="1651" spans="1:20" ht="48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7">
        <f t="shared" si="100"/>
        <v>1.0058763157894737</v>
      </c>
      <c r="P1651" s="9">
        <f t="shared" si="101"/>
        <v>47.189259259259259</v>
      </c>
      <c r="Q1651" s="2" t="s">
        <v>8310</v>
      </c>
      <c r="R1651" s="2" t="s">
        <v>8345</v>
      </c>
      <c r="S1651" s="14">
        <f t="shared" si="102"/>
        <v>41737.684664351851</v>
      </c>
      <c r="T1651" s="14">
        <f t="shared" si="103"/>
        <v>41134.13727777778</v>
      </c>
    </row>
    <row r="1652" spans="1:20" ht="32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7">
        <f t="shared" si="100"/>
        <v>1.4155</v>
      </c>
      <c r="P1652" s="9">
        <f t="shared" si="101"/>
        <v>88.46875</v>
      </c>
      <c r="Q1652" s="2" t="s">
        <v>8310</v>
      </c>
      <c r="R1652" s="2" t="s">
        <v>8345</v>
      </c>
      <c r="S1652" s="14">
        <f t="shared" si="102"/>
        <v>41526.435613425929</v>
      </c>
      <c r="T1652" s="14">
        <f t="shared" si="103"/>
        <v>40916.938188888889</v>
      </c>
    </row>
    <row r="1653" spans="1:20" ht="48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7">
        <f t="shared" si="100"/>
        <v>1.0075000000000001</v>
      </c>
      <c r="P1653" s="9">
        <f t="shared" si="101"/>
        <v>100.75</v>
      </c>
      <c r="Q1653" s="2" t="s">
        <v>8310</v>
      </c>
      <c r="R1653" s="2" t="s">
        <v>8345</v>
      </c>
      <c r="S1653" s="14">
        <f t="shared" si="102"/>
        <v>40625.900694444441</v>
      </c>
      <c r="T1653" s="14">
        <f t="shared" si="103"/>
        <v>40055.679333333333</v>
      </c>
    </row>
    <row r="1654" spans="1:20" ht="48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7">
        <f t="shared" si="100"/>
        <v>1.0066666666666666</v>
      </c>
      <c r="P1654" s="9">
        <f t="shared" si="101"/>
        <v>64.714285714285708</v>
      </c>
      <c r="Q1654" s="2" t="s">
        <v>8310</v>
      </c>
      <c r="R1654" s="2" t="s">
        <v>8345</v>
      </c>
      <c r="S1654" s="14">
        <f t="shared" si="102"/>
        <v>41572.492974537039</v>
      </c>
      <c r="T1654" s="14">
        <f t="shared" si="103"/>
        <v>40961.193255555554</v>
      </c>
    </row>
    <row r="1655" spans="1:20" ht="48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7">
        <f t="shared" si="100"/>
        <v>1.7423040000000001</v>
      </c>
      <c r="P1655" s="9">
        <f t="shared" si="101"/>
        <v>51.854285714285716</v>
      </c>
      <c r="Q1655" s="2" t="s">
        <v>8310</v>
      </c>
      <c r="R1655" s="2" t="s">
        <v>8345</v>
      </c>
      <c r="S1655" s="14">
        <f t="shared" si="102"/>
        <v>40626.834444444445</v>
      </c>
      <c r="T1655" s="14">
        <f t="shared" si="103"/>
        <v>40054.281066666663</v>
      </c>
    </row>
    <row r="1656" spans="1:20" ht="48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7">
        <f t="shared" si="100"/>
        <v>1.199090909090909</v>
      </c>
      <c r="P1656" s="9">
        <f t="shared" si="101"/>
        <v>38.794117647058826</v>
      </c>
      <c r="Q1656" s="2" t="s">
        <v>8310</v>
      </c>
      <c r="R1656" s="2" t="s">
        <v>8345</v>
      </c>
      <c r="S1656" s="14">
        <f t="shared" si="102"/>
        <v>40987.890740740739</v>
      </c>
      <c r="T1656" s="14">
        <f t="shared" si="103"/>
        <v>40399.93511111111</v>
      </c>
    </row>
    <row r="1657" spans="1:20" ht="32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7">
        <f t="shared" si="100"/>
        <v>1.4286666666666668</v>
      </c>
      <c r="P1657" s="9">
        <f t="shared" si="101"/>
        <v>44.645833333333336</v>
      </c>
      <c r="Q1657" s="2" t="s">
        <v>8310</v>
      </c>
      <c r="R1657" s="2" t="s">
        <v>8345</v>
      </c>
      <c r="S1657" s="14">
        <f t="shared" si="102"/>
        <v>40974.791898148149</v>
      </c>
      <c r="T1657" s="14">
        <f t="shared" si="103"/>
        <v>40387.320222222217</v>
      </c>
    </row>
    <row r="1658" spans="1:20" ht="64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7">
        <f t="shared" si="100"/>
        <v>1.0033493333333334</v>
      </c>
      <c r="P1658" s="9">
        <f t="shared" si="101"/>
        <v>156.77333333333334</v>
      </c>
      <c r="Q1658" s="2" t="s">
        <v>8310</v>
      </c>
      <c r="R1658" s="2" t="s">
        <v>8345</v>
      </c>
      <c r="S1658" s="14">
        <f t="shared" si="102"/>
        <v>41226.928842592592</v>
      </c>
      <c r="T1658" s="14">
        <f t="shared" si="103"/>
        <v>40629.411688888889</v>
      </c>
    </row>
    <row r="1659" spans="1:20" ht="48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7">
        <f t="shared" si="100"/>
        <v>1.0493380000000001</v>
      </c>
      <c r="P1659" s="9">
        <f t="shared" si="101"/>
        <v>118.70339366515837</v>
      </c>
      <c r="Q1659" s="2" t="s">
        <v>8310</v>
      </c>
      <c r="R1659" s="2" t="s">
        <v>8345</v>
      </c>
      <c r="S1659" s="14">
        <f t="shared" si="102"/>
        <v>41023.782037037039</v>
      </c>
      <c r="T1659" s="14">
        <f t="shared" si="103"/>
        <v>40434.390755555556</v>
      </c>
    </row>
    <row r="1660" spans="1:20" ht="48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7">
        <f t="shared" si="100"/>
        <v>1.3223333333333334</v>
      </c>
      <c r="P1660" s="9">
        <f t="shared" si="101"/>
        <v>74.149532710280369</v>
      </c>
      <c r="Q1660" s="2" t="s">
        <v>8310</v>
      </c>
      <c r="R1660" s="2" t="s">
        <v>8345</v>
      </c>
      <c r="S1660" s="14">
        <f t="shared" si="102"/>
        <v>41223.22184027778</v>
      </c>
      <c r="T1660" s="14">
        <f t="shared" si="103"/>
        <v>40633.893333333333</v>
      </c>
    </row>
    <row r="1661" spans="1:20" ht="48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7">
        <f t="shared" si="100"/>
        <v>1.1279999999999999</v>
      </c>
      <c r="P1661" s="9">
        <f t="shared" si="101"/>
        <v>12.533333333333333</v>
      </c>
      <c r="Q1661" s="2" t="s">
        <v>8310</v>
      </c>
      <c r="R1661" s="2" t="s">
        <v>8345</v>
      </c>
      <c r="S1661" s="14">
        <f t="shared" si="102"/>
        <v>41596.913437499999</v>
      </c>
      <c r="T1661" s="14">
        <f t="shared" si="103"/>
        <v>40983.24</v>
      </c>
    </row>
    <row r="1662" spans="1:20" ht="48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7">
        <f t="shared" si="100"/>
        <v>12.5375</v>
      </c>
      <c r="P1662" s="9">
        <f t="shared" si="101"/>
        <v>27.861111111111111</v>
      </c>
      <c r="Q1662" s="2" t="s">
        <v>8310</v>
      </c>
      <c r="R1662" s="2" t="s">
        <v>8345</v>
      </c>
      <c r="S1662" s="14">
        <f t="shared" si="102"/>
        <v>42459.693865740745</v>
      </c>
      <c r="T1662" s="14">
        <f t="shared" si="103"/>
        <v>41814.039333333334</v>
      </c>
    </row>
    <row r="1663" spans="1:20" ht="64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7">
        <f t="shared" si="100"/>
        <v>1.0250632911392406</v>
      </c>
      <c r="P1663" s="9">
        <f t="shared" si="101"/>
        <v>80.178217821782184</v>
      </c>
      <c r="Q1663" s="2" t="s">
        <v>8310</v>
      </c>
      <c r="R1663" s="2" t="s">
        <v>8345</v>
      </c>
      <c r="S1663" s="14">
        <f t="shared" si="102"/>
        <v>42343.998043981483</v>
      </c>
      <c r="T1663" s="14">
        <f t="shared" si="103"/>
        <v>41714.160000000003</v>
      </c>
    </row>
    <row r="1664" spans="1:20" ht="48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7">
        <f t="shared" si="100"/>
        <v>1.026375</v>
      </c>
      <c r="P1664" s="9">
        <f t="shared" si="101"/>
        <v>132.43548387096774</v>
      </c>
      <c r="Q1664" s="2" t="s">
        <v>8310</v>
      </c>
      <c r="R1664" s="2" t="s">
        <v>8345</v>
      </c>
      <c r="S1664" s="14">
        <f t="shared" si="102"/>
        <v>40848.198333333334</v>
      </c>
      <c r="T1664" s="14">
        <f t="shared" si="103"/>
        <v>40294.670400000003</v>
      </c>
    </row>
    <row r="1665" spans="1:20" ht="32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7">
        <f t="shared" si="100"/>
        <v>1.08</v>
      </c>
      <c r="P1665" s="9">
        <f t="shared" si="101"/>
        <v>33.75</v>
      </c>
      <c r="Q1665" s="2" t="s">
        <v>8310</v>
      </c>
      <c r="R1665" s="2" t="s">
        <v>8345</v>
      </c>
      <c r="S1665" s="14">
        <f t="shared" si="102"/>
        <v>42006.02207175926</v>
      </c>
      <c r="T1665" s="14">
        <f t="shared" si="103"/>
        <v>41377.341188888888</v>
      </c>
    </row>
    <row r="1666" spans="1:20" ht="48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7">
        <f t="shared" si="100"/>
        <v>1.2240879999999998</v>
      </c>
      <c r="P1666" s="9">
        <f t="shared" si="101"/>
        <v>34.384494382022467</v>
      </c>
      <c r="Q1666" s="2" t="s">
        <v>8310</v>
      </c>
      <c r="R1666" s="2" t="s">
        <v>8345</v>
      </c>
      <c r="S1666" s="14">
        <f t="shared" si="102"/>
        <v>40939.761782407404</v>
      </c>
      <c r="T1666" s="14">
        <f t="shared" si="103"/>
        <v>40367.559333333331</v>
      </c>
    </row>
    <row r="1667" spans="1:20" ht="48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04">E1667/D1667</f>
        <v>1.1945714285714286</v>
      </c>
      <c r="P1667" s="9">
        <f t="shared" ref="P1667:P1730" si="105">AVERAGE(E1667/L1667)</f>
        <v>44.956989247311824</v>
      </c>
      <c r="Q1667" s="2" t="s">
        <v>8310</v>
      </c>
      <c r="R1667" s="2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(((I1667/60)/60)/25)+DATE(1970,1,1)</f>
        <v>39995.040000000001</v>
      </c>
    </row>
    <row r="1668" spans="1:20" ht="48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7">
        <f t="shared" si="104"/>
        <v>1.6088</v>
      </c>
      <c r="P1668" s="9">
        <f t="shared" si="105"/>
        <v>41.04081632653061</v>
      </c>
      <c r="Q1668" s="2" t="s">
        <v>8310</v>
      </c>
      <c r="R1668" s="2" t="s">
        <v>8345</v>
      </c>
      <c r="S1668" s="14">
        <f t="shared" si="106"/>
        <v>41331.253159722226</v>
      </c>
      <c r="T1668" s="14">
        <f t="shared" si="107"/>
        <v>40729.523033333331</v>
      </c>
    </row>
    <row r="1669" spans="1:20" ht="48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7">
        <f t="shared" si="104"/>
        <v>1.2685294117647059</v>
      </c>
      <c r="P1669" s="9">
        <f t="shared" si="105"/>
        <v>52.597560975609753</v>
      </c>
      <c r="Q1669" s="2" t="s">
        <v>8310</v>
      </c>
      <c r="R1669" s="2" t="s">
        <v>8345</v>
      </c>
      <c r="S1669" s="14">
        <f t="shared" si="106"/>
        <v>41682.0705787037</v>
      </c>
      <c r="T1669" s="14">
        <f t="shared" si="107"/>
        <v>41063.679333333333</v>
      </c>
    </row>
    <row r="1670" spans="1:20" ht="48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7">
        <f t="shared" si="104"/>
        <v>1.026375</v>
      </c>
      <c r="P1670" s="9">
        <f t="shared" si="105"/>
        <v>70.784482758620683</v>
      </c>
      <c r="Q1670" s="2" t="s">
        <v>8310</v>
      </c>
      <c r="R1670" s="2" t="s">
        <v>8345</v>
      </c>
      <c r="S1670" s="14">
        <f t="shared" si="106"/>
        <v>40845.14975694444</v>
      </c>
      <c r="T1670" s="14">
        <f t="shared" si="107"/>
        <v>40262.943766666664</v>
      </c>
    </row>
    <row r="1671" spans="1:20" ht="48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7">
        <f t="shared" si="104"/>
        <v>1.3975</v>
      </c>
      <c r="P1671" s="9">
        <f t="shared" si="105"/>
        <v>53.75</v>
      </c>
      <c r="Q1671" s="2" t="s">
        <v>8310</v>
      </c>
      <c r="R1671" s="2" t="s">
        <v>8345</v>
      </c>
      <c r="S1671" s="14">
        <f t="shared" si="106"/>
        <v>42461.885138888887</v>
      </c>
      <c r="T1671" s="14">
        <f t="shared" si="107"/>
        <v>41843.769733333334</v>
      </c>
    </row>
    <row r="1672" spans="1:20" ht="64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7">
        <f t="shared" si="104"/>
        <v>1.026</v>
      </c>
      <c r="P1672" s="9">
        <f t="shared" si="105"/>
        <v>44.608695652173914</v>
      </c>
      <c r="Q1672" s="2" t="s">
        <v>8310</v>
      </c>
      <c r="R1672" s="2" t="s">
        <v>8345</v>
      </c>
      <c r="S1672" s="14">
        <f t="shared" si="106"/>
        <v>40313.930543981485</v>
      </c>
      <c r="T1672" s="14">
        <f t="shared" si="107"/>
        <v>39772.36</v>
      </c>
    </row>
    <row r="1673" spans="1:20" ht="32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7">
        <f t="shared" si="104"/>
        <v>1.0067349999999999</v>
      </c>
      <c r="P1673" s="9">
        <f t="shared" si="105"/>
        <v>26.148961038961041</v>
      </c>
      <c r="Q1673" s="2" t="s">
        <v>8310</v>
      </c>
      <c r="R1673" s="2" t="s">
        <v>8345</v>
      </c>
      <c r="S1673" s="14">
        <f t="shared" si="106"/>
        <v>42553.54414351852</v>
      </c>
      <c r="T1673" s="14">
        <f t="shared" si="107"/>
        <v>41902.962377777774</v>
      </c>
    </row>
    <row r="1674" spans="1:20" ht="32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7">
        <f t="shared" si="104"/>
        <v>1.1294117647058823</v>
      </c>
      <c r="P1674" s="9">
        <f t="shared" si="105"/>
        <v>39.183673469387756</v>
      </c>
      <c r="Q1674" s="2" t="s">
        <v>8310</v>
      </c>
      <c r="R1674" s="2" t="s">
        <v>8345</v>
      </c>
      <c r="S1674" s="14">
        <f t="shared" si="106"/>
        <v>41034.656597222223</v>
      </c>
      <c r="T1674" s="14">
        <f t="shared" si="107"/>
        <v>40444.830333333332</v>
      </c>
    </row>
    <row r="1675" spans="1:20" ht="48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7">
        <f t="shared" si="104"/>
        <v>1.2809523809523808</v>
      </c>
      <c r="P1675" s="9">
        <f t="shared" si="105"/>
        <v>45.593220338983052</v>
      </c>
      <c r="Q1675" s="2" t="s">
        <v>8310</v>
      </c>
      <c r="R1675" s="2" t="s">
        <v>8345</v>
      </c>
      <c r="S1675" s="14">
        <f t="shared" si="106"/>
        <v>42039.878379629634</v>
      </c>
      <c r="T1675" s="14">
        <f t="shared" si="107"/>
        <v>41409.843244444448</v>
      </c>
    </row>
    <row r="1676" spans="1:20" ht="48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7">
        <f t="shared" si="104"/>
        <v>2.0169999999999999</v>
      </c>
      <c r="P1676" s="9">
        <f t="shared" si="105"/>
        <v>89.247787610619469</v>
      </c>
      <c r="Q1676" s="2" t="s">
        <v>8310</v>
      </c>
      <c r="R1676" s="2" t="s">
        <v>8345</v>
      </c>
      <c r="S1676" s="14">
        <f t="shared" si="106"/>
        <v>42569.605393518519</v>
      </c>
      <c r="T1676" s="14">
        <f t="shared" si="107"/>
        <v>41919.039333333334</v>
      </c>
    </row>
    <row r="1677" spans="1:20" ht="32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7">
        <f t="shared" si="104"/>
        <v>1.37416</v>
      </c>
      <c r="P1677" s="9">
        <f t="shared" si="105"/>
        <v>40.416470588235299</v>
      </c>
      <c r="Q1677" s="2" t="s">
        <v>8310</v>
      </c>
      <c r="R1677" s="2" t="s">
        <v>8345</v>
      </c>
      <c r="S1677" s="14">
        <f t="shared" si="106"/>
        <v>40802.733101851853</v>
      </c>
      <c r="T1677" s="14">
        <f t="shared" si="107"/>
        <v>40222.362000000001</v>
      </c>
    </row>
    <row r="1678" spans="1:20" ht="32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7">
        <f t="shared" si="104"/>
        <v>1.1533333333333333</v>
      </c>
      <c r="P1678" s="9">
        <f t="shared" si="105"/>
        <v>82.38095238095238</v>
      </c>
      <c r="Q1678" s="2" t="s">
        <v>8310</v>
      </c>
      <c r="R1678" s="2" t="s">
        <v>8345</v>
      </c>
      <c r="S1678" s="14">
        <f t="shared" si="106"/>
        <v>40973.72623842593</v>
      </c>
      <c r="T1678" s="14">
        <f t="shared" si="107"/>
        <v>40402.119333333336</v>
      </c>
    </row>
    <row r="1679" spans="1:20" ht="48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7">
        <f t="shared" si="104"/>
        <v>1.1166666666666667</v>
      </c>
      <c r="P1679" s="9">
        <f t="shared" si="105"/>
        <v>159.52380952380952</v>
      </c>
      <c r="Q1679" s="2" t="s">
        <v>8310</v>
      </c>
      <c r="R1679" s="2" t="s">
        <v>8345</v>
      </c>
      <c r="S1679" s="14">
        <f t="shared" si="106"/>
        <v>42416.407129629632</v>
      </c>
      <c r="T1679" s="14">
        <f t="shared" si="107"/>
        <v>41799.959333333332</v>
      </c>
    </row>
    <row r="1680" spans="1:20" ht="32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7">
        <f t="shared" si="104"/>
        <v>1.1839999999999999</v>
      </c>
      <c r="P1680" s="9">
        <f t="shared" si="105"/>
        <v>36.244897959183675</v>
      </c>
      <c r="Q1680" s="2" t="s">
        <v>8310</v>
      </c>
      <c r="R1680" s="2" t="s">
        <v>8345</v>
      </c>
      <c r="S1680" s="14">
        <f t="shared" si="106"/>
        <v>41662.854988425926</v>
      </c>
      <c r="T1680" s="14">
        <f t="shared" si="107"/>
        <v>41032.540788888888</v>
      </c>
    </row>
    <row r="1681" spans="1:20" ht="64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7">
        <f t="shared" si="104"/>
        <v>1.75</v>
      </c>
      <c r="P1681" s="9">
        <f t="shared" si="105"/>
        <v>62.5</v>
      </c>
      <c r="Q1681" s="2" t="s">
        <v>8310</v>
      </c>
      <c r="R1681" s="2" t="s">
        <v>8345</v>
      </c>
      <c r="S1681" s="14">
        <f t="shared" si="106"/>
        <v>40723.068807870368</v>
      </c>
      <c r="T1681" s="14">
        <f t="shared" si="107"/>
        <v>40138.986055555557</v>
      </c>
    </row>
    <row r="1682" spans="1:20" ht="32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7">
        <f t="shared" si="104"/>
        <v>1.175</v>
      </c>
      <c r="P1682" s="9">
        <f t="shared" si="105"/>
        <v>47</v>
      </c>
      <c r="Q1682" s="2" t="s">
        <v>8310</v>
      </c>
      <c r="R1682" s="2" t="s">
        <v>8345</v>
      </c>
      <c r="S1682" s="14">
        <f t="shared" si="106"/>
        <v>41802.757719907408</v>
      </c>
      <c r="T1682" s="14">
        <f t="shared" si="107"/>
        <v>41182.207411111114</v>
      </c>
    </row>
    <row r="1683" spans="1:20" ht="48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7">
        <f t="shared" si="104"/>
        <v>1.0142212307692309</v>
      </c>
      <c r="P1683" s="9">
        <f t="shared" si="105"/>
        <v>74.575090497737563</v>
      </c>
      <c r="Q1683" s="2" t="s">
        <v>8310</v>
      </c>
      <c r="R1683" s="2" t="s">
        <v>8346</v>
      </c>
      <c r="S1683" s="14">
        <f t="shared" si="106"/>
        <v>42774.121342592596</v>
      </c>
      <c r="T1683" s="14">
        <f t="shared" si="107"/>
        <v>42132.92</v>
      </c>
    </row>
    <row r="1684" spans="1:20" ht="32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7">
        <f t="shared" si="104"/>
        <v>0</v>
      </c>
      <c r="P1684" s="9" t="e">
        <f t="shared" si="105"/>
        <v>#DIV/0!</v>
      </c>
      <c r="Q1684" s="2" t="s">
        <v>8310</v>
      </c>
      <c r="R1684" s="2" t="s">
        <v>8346</v>
      </c>
      <c r="S1684" s="14">
        <f t="shared" si="106"/>
        <v>42779.21365740741</v>
      </c>
      <c r="T1684" s="14">
        <f t="shared" si="107"/>
        <v>42148.36511111111</v>
      </c>
    </row>
    <row r="1685" spans="1:20" ht="48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7">
        <f t="shared" si="104"/>
        <v>0.21714285714285714</v>
      </c>
      <c r="P1685" s="9">
        <f t="shared" si="105"/>
        <v>76</v>
      </c>
      <c r="Q1685" s="2" t="s">
        <v>8310</v>
      </c>
      <c r="R1685" s="2" t="s">
        <v>8346</v>
      </c>
      <c r="S1685" s="14">
        <f t="shared" si="106"/>
        <v>42808.781689814816</v>
      </c>
      <c r="T1685" s="14">
        <f t="shared" si="107"/>
        <v>42142.230422222216</v>
      </c>
    </row>
    <row r="1686" spans="1:20" ht="32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7">
        <f t="shared" si="104"/>
        <v>1.0912500000000001</v>
      </c>
      <c r="P1686" s="9">
        <f t="shared" si="105"/>
        <v>86.43564356435644</v>
      </c>
      <c r="Q1686" s="2" t="s">
        <v>8310</v>
      </c>
      <c r="R1686" s="2" t="s">
        <v>8346</v>
      </c>
      <c r="S1686" s="14">
        <f t="shared" si="106"/>
        <v>42783.815289351856</v>
      </c>
      <c r="T1686" s="14">
        <f t="shared" si="107"/>
        <v>42122.06267777778</v>
      </c>
    </row>
    <row r="1687" spans="1:20" ht="48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7">
        <f t="shared" si="104"/>
        <v>1.0285714285714285</v>
      </c>
      <c r="P1687" s="9">
        <f t="shared" si="105"/>
        <v>24</v>
      </c>
      <c r="Q1687" s="2" t="s">
        <v>8310</v>
      </c>
      <c r="R1687" s="2" t="s">
        <v>8346</v>
      </c>
      <c r="S1687" s="14">
        <f t="shared" si="106"/>
        <v>42788.2502662037</v>
      </c>
      <c r="T1687" s="14">
        <f t="shared" si="107"/>
        <v>42128.24025555556</v>
      </c>
    </row>
    <row r="1688" spans="1:20" ht="48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7">
        <f t="shared" si="104"/>
        <v>3.5999999999999999E-3</v>
      </c>
      <c r="P1688" s="9">
        <f t="shared" si="105"/>
        <v>18</v>
      </c>
      <c r="Q1688" s="2" t="s">
        <v>8310</v>
      </c>
      <c r="R1688" s="2" t="s">
        <v>8346</v>
      </c>
      <c r="S1688" s="14">
        <f t="shared" si="106"/>
        <v>42792.843969907408</v>
      </c>
      <c r="T1688" s="14">
        <f t="shared" si="107"/>
        <v>42161.450211111107</v>
      </c>
    </row>
    <row r="1689" spans="1:20" ht="48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7">
        <f t="shared" si="104"/>
        <v>0.3125</v>
      </c>
      <c r="P1689" s="9">
        <f t="shared" si="105"/>
        <v>80.128205128205124</v>
      </c>
      <c r="Q1689" s="2" t="s">
        <v>8310</v>
      </c>
      <c r="R1689" s="2" t="s">
        <v>8346</v>
      </c>
      <c r="S1689" s="14">
        <f t="shared" si="106"/>
        <v>42802.046817129631</v>
      </c>
      <c r="T1689" s="14">
        <f t="shared" si="107"/>
        <v>42145.17</v>
      </c>
    </row>
    <row r="1690" spans="1:20" ht="64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7">
        <f t="shared" si="104"/>
        <v>0.443</v>
      </c>
      <c r="P1690" s="9">
        <f t="shared" si="105"/>
        <v>253.14285714285714</v>
      </c>
      <c r="Q1690" s="2" t="s">
        <v>8310</v>
      </c>
      <c r="R1690" s="2" t="s">
        <v>8346</v>
      </c>
      <c r="S1690" s="14">
        <f t="shared" si="106"/>
        <v>42804.534652777773</v>
      </c>
      <c r="T1690" s="14">
        <f t="shared" si="107"/>
        <v>42143.873266666662</v>
      </c>
    </row>
    <row r="1691" spans="1:20" ht="16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7">
        <f t="shared" si="104"/>
        <v>1</v>
      </c>
      <c r="P1691" s="9">
        <f t="shared" si="105"/>
        <v>171.42857142857142</v>
      </c>
      <c r="Q1691" s="2" t="s">
        <v>8310</v>
      </c>
      <c r="R1691" s="2" t="s">
        <v>8346</v>
      </c>
      <c r="S1691" s="14">
        <f t="shared" si="106"/>
        <v>42780.942476851851</v>
      </c>
      <c r="T1691" s="14">
        <f t="shared" si="107"/>
        <v>42121.224777777781</v>
      </c>
    </row>
    <row r="1692" spans="1:20" ht="48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7">
        <f t="shared" si="104"/>
        <v>0.254</v>
      </c>
      <c r="P1692" s="9">
        <f t="shared" si="105"/>
        <v>57.727272727272727</v>
      </c>
      <c r="Q1692" s="2" t="s">
        <v>8310</v>
      </c>
      <c r="R1692" s="2" t="s">
        <v>8346</v>
      </c>
      <c r="S1692" s="14">
        <f t="shared" si="106"/>
        <v>42801.43104166667</v>
      </c>
      <c r="T1692" s="14">
        <f t="shared" si="107"/>
        <v>42140.893799999998</v>
      </c>
    </row>
    <row r="1693" spans="1:20" ht="48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7">
        <f t="shared" si="104"/>
        <v>0.33473333333333333</v>
      </c>
      <c r="P1693" s="9">
        <f t="shared" si="105"/>
        <v>264.26315789473682</v>
      </c>
      <c r="Q1693" s="2" t="s">
        <v>8310</v>
      </c>
      <c r="R1693" s="2" t="s">
        <v>8346</v>
      </c>
      <c r="S1693" s="14">
        <f t="shared" si="106"/>
        <v>42795.701481481476</v>
      </c>
      <c r="T1693" s="14">
        <f t="shared" si="107"/>
        <v>42137.68</v>
      </c>
    </row>
    <row r="1694" spans="1:20" ht="48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7">
        <f t="shared" si="104"/>
        <v>0.47799999999999998</v>
      </c>
      <c r="P1694" s="9">
        <f t="shared" si="105"/>
        <v>159.33333333333334</v>
      </c>
      <c r="Q1694" s="2" t="s">
        <v>8310</v>
      </c>
      <c r="R1694" s="2" t="s">
        <v>8346</v>
      </c>
      <c r="S1694" s="14">
        <f t="shared" si="106"/>
        <v>42788.151238425926</v>
      </c>
      <c r="T1694" s="14">
        <f t="shared" si="107"/>
        <v>42130.919333333339</v>
      </c>
    </row>
    <row r="1695" spans="1:20" ht="48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7">
        <f t="shared" si="104"/>
        <v>9.3333333333333338E-2</v>
      </c>
      <c r="P1695" s="9">
        <f t="shared" si="105"/>
        <v>35</v>
      </c>
      <c r="Q1695" s="2" t="s">
        <v>8310</v>
      </c>
      <c r="R1695" s="2" t="s">
        <v>8346</v>
      </c>
      <c r="S1695" s="14">
        <f t="shared" si="106"/>
        <v>42803.920277777783</v>
      </c>
      <c r="T1695" s="14">
        <f t="shared" si="107"/>
        <v>42144.2</v>
      </c>
    </row>
    <row r="1696" spans="1:20" ht="48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7">
        <f t="shared" si="104"/>
        <v>5.0000000000000001E-4</v>
      </c>
      <c r="P1696" s="9">
        <f t="shared" si="105"/>
        <v>5</v>
      </c>
      <c r="Q1696" s="2" t="s">
        <v>8310</v>
      </c>
      <c r="R1696" s="2" t="s">
        <v>8346</v>
      </c>
      <c r="S1696" s="14">
        <f t="shared" si="106"/>
        <v>42791.669837962967</v>
      </c>
      <c r="T1696" s="14">
        <f t="shared" si="107"/>
        <v>42131.103999999999</v>
      </c>
    </row>
    <row r="1697" spans="1:20" ht="48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7">
        <f t="shared" si="104"/>
        <v>0.11708333333333333</v>
      </c>
      <c r="P1697" s="9">
        <f t="shared" si="105"/>
        <v>61.086956521739133</v>
      </c>
      <c r="Q1697" s="2" t="s">
        <v>8310</v>
      </c>
      <c r="R1697" s="2" t="s">
        <v>8346</v>
      </c>
      <c r="S1697" s="14">
        <f t="shared" si="106"/>
        <v>42801.031412037039</v>
      </c>
      <c r="T1697" s="14">
        <f t="shared" si="107"/>
        <v>42144.4</v>
      </c>
    </row>
    <row r="1698" spans="1:20" ht="48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7">
        <f t="shared" si="104"/>
        <v>0</v>
      </c>
      <c r="P1698" s="9" t="e">
        <f t="shared" si="105"/>
        <v>#DIV/0!</v>
      </c>
      <c r="Q1698" s="2" t="s">
        <v>8310</v>
      </c>
      <c r="R1698" s="2" t="s">
        <v>8346</v>
      </c>
      <c r="S1698" s="14">
        <f t="shared" si="106"/>
        <v>42796.069571759261</v>
      </c>
      <c r="T1698" s="14">
        <f t="shared" si="107"/>
        <v>42135.746788888893</v>
      </c>
    </row>
    <row r="1699" spans="1:20" ht="48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7">
        <f t="shared" si="104"/>
        <v>0.20208000000000001</v>
      </c>
      <c r="P1699" s="9">
        <f t="shared" si="105"/>
        <v>114.81818181818181</v>
      </c>
      <c r="Q1699" s="2" t="s">
        <v>8310</v>
      </c>
      <c r="R1699" s="2" t="s">
        <v>8346</v>
      </c>
      <c r="S1699" s="14">
        <f t="shared" si="106"/>
        <v>42805.032962962956</v>
      </c>
      <c r="T1699" s="14">
        <f t="shared" si="107"/>
        <v>42144.351644444439</v>
      </c>
    </row>
    <row r="1700" spans="1:20" ht="80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7">
        <f t="shared" si="104"/>
        <v>0</v>
      </c>
      <c r="P1700" s="9" t="e">
        <f t="shared" si="105"/>
        <v>#DIV/0!</v>
      </c>
      <c r="Q1700" s="2" t="s">
        <v>8310</v>
      </c>
      <c r="R1700" s="2" t="s">
        <v>8346</v>
      </c>
      <c r="S1700" s="14">
        <f t="shared" si="106"/>
        <v>42796.207870370374</v>
      </c>
      <c r="T1700" s="14">
        <f t="shared" si="107"/>
        <v>42130.101999999999</v>
      </c>
    </row>
    <row r="1701" spans="1:20" ht="48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7">
        <f t="shared" si="104"/>
        <v>4.2311459353574929E-2</v>
      </c>
      <c r="P1701" s="9">
        <f t="shared" si="105"/>
        <v>54</v>
      </c>
      <c r="Q1701" s="2" t="s">
        <v>8310</v>
      </c>
      <c r="R1701" s="2" t="s">
        <v>8346</v>
      </c>
      <c r="S1701" s="14">
        <f t="shared" si="106"/>
        <v>42806.863946759258</v>
      </c>
      <c r="T1701" s="14">
        <f t="shared" si="107"/>
        <v>42146.149388888887</v>
      </c>
    </row>
    <row r="1702" spans="1:20" ht="48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7">
        <f t="shared" si="104"/>
        <v>0.2606</v>
      </c>
      <c r="P1702" s="9">
        <f t="shared" si="105"/>
        <v>65.974683544303801</v>
      </c>
      <c r="Q1702" s="2" t="s">
        <v>8310</v>
      </c>
      <c r="R1702" s="2" t="s">
        <v>8346</v>
      </c>
      <c r="S1702" s="14">
        <f t="shared" si="106"/>
        <v>42796.071643518517</v>
      </c>
      <c r="T1702" s="14">
        <f t="shared" si="107"/>
        <v>42135.880000000005</v>
      </c>
    </row>
    <row r="1703" spans="1:20" ht="48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7">
        <f t="shared" si="104"/>
        <v>1.9801980198019802E-3</v>
      </c>
      <c r="P1703" s="9">
        <f t="shared" si="105"/>
        <v>5</v>
      </c>
      <c r="Q1703" s="2" t="s">
        <v>8310</v>
      </c>
      <c r="R1703" s="2" t="s">
        <v>8346</v>
      </c>
      <c r="S1703" s="14">
        <f t="shared" si="106"/>
        <v>41989.664409722223</v>
      </c>
      <c r="T1703" s="14">
        <f t="shared" si="107"/>
        <v>41361.637833333334</v>
      </c>
    </row>
    <row r="1704" spans="1:20" ht="16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7">
        <f t="shared" si="104"/>
        <v>6.0606060606060605E-5</v>
      </c>
      <c r="P1704" s="9">
        <f t="shared" si="105"/>
        <v>1</v>
      </c>
      <c r="Q1704" s="2" t="s">
        <v>8310</v>
      </c>
      <c r="R1704" s="2" t="s">
        <v>8346</v>
      </c>
      <c r="S1704" s="14">
        <f t="shared" si="106"/>
        <v>42063.869791666672</v>
      </c>
      <c r="T1704" s="14">
        <f t="shared" si="107"/>
        <v>41432.834999999999</v>
      </c>
    </row>
    <row r="1705" spans="1:20" ht="48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7">
        <f t="shared" si="104"/>
        <v>1.0200000000000001E-2</v>
      </c>
      <c r="P1705" s="9">
        <f t="shared" si="105"/>
        <v>25.5</v>
      </c>
      <c r="Q1705" s="2" t="s">
        <v>8310</v>
      </c>
      <c r="R1705" s="2" t="s">
        <v>8346</v>
      </c>
      <c r="S1705" s="14">
        <f t="shared" si="106"/>
        <v>42187.281678240746</v>
      </c>
      <c r="T1705" s="14">
        <f t="shared" si="107"/>
        <v>41580.150411111113</v>
      </c>
    </row>
    <row r="1706" spans="1:20" ht="32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7">
        <f t="shared" si="104"/>
        <v>0.65100000000000002</v>
      </c>
      <c r="P1706" s="9">
        <f t="shared" si="105"/>
        <v>118.36363636363636</v>
      </c>
      <c r="Q1706" s="2" t="s">
        <v>8310</v>
      </c>
      <c r="R1706" s="2" t="s">
        <v>8346</v>
      </c>
      <c r="S1706" s="14">
        <f t="shared" si="106"/>
        <v>42021.139733796299</v>
      </c>
      <c r="T1706" s="14">
        <f t="shared" si="107"/>
        <v>41391.854144444442</v>
      </c>
    </row>
    <row r="1707" spans="1:20" ht="48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7">
        <f t="shared" si="104"/>
        <v>0</v>
      </c>
      <c r="P1707" s="9" t="e">
        <f t="shared" si="105"/>
        <v>#DIV/0!</v>
      </c>
      <c r="Q1707" s="2" t="s">
        <v>8310</v>
      </c>
      <c r="R1707" s="2" t="s">
        <v>8346</v>
      </c>
      <c r="S1707" s="14">
        <f t="shared" si="106"/>
        <v>42245.016736111109</v>
      </c>
      <c r="T1707" s="14">
        <f t="shared" si="107"/>
        <v>41589.160000000003</v>
      </c>
    </row>
    <row r="1708" spans="1:20" ht="48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7">
        <f t="shared" si="104"/>
        <v>0</v>
      </c>
      <c r="P1708" s="9" t="e">
        <f t="shared" si="105"/>
        <v>#DIV/0!</v>
      </c>
      <c r="Q1708" s="2" t="s">
        <v>8310</v>
      </c>
      <c r="R1708" s="2" t="s">
        <v>8346</v>
      </c>
      <c r="S1708" s="14">
        <f t="shared" si="106"/>
        <v>42179.306388888886</v>
      </c>
      <c r="T1708" s="14">
        <f t="shared" si="107"/>
        <v>41572.494133333334</v>
      </c>
    </row>
    <row r="1709" spans="1:20" ht="48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7">
        <f t="shared" si="104"/>
        <v>9.74E-2</v>
      </c>
      <c r="P1709" s="9">
        <f t="shared" si="105"/>
        <v>54.111111111111114</v>
      </c>
      <c r="Q1709" s="2" t="s">
        <v>8310</v>
      </c>
      <c r="R1709" s="2" t="s">
        <v>8346</v>
      </c>
      <c r="S1709" s="14">
        <f t="shared" si="106"/>
        <v>42427.721006944441</v>
      </c>
      <c r="T1709" s="14">
        <f t="shared" si="107"/>
        <v>41782.132166666663</v>
      </c>
    </row>
    <row r="1710" spans="1:20" ht="48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7">
        <f t="shared" si="104"/>
        <v>0</v>
      </c>
      <c r="P1710" s="9" t="e">
        <f t="shared" si="105"/>
        <v>#DIV/0!</v>
      </c>
      <c r="Q1710" s="2" t="s">
        <v>8310</v>
      </c>
      <c r="R1710" s="2" t="s">
        <v>8346</v>
      </c>
      <c r="S1710" s="14">
        <f t="shared" si="106"/>
        <v>42451.866967592592</v>
      </c>
      <c r="T1710" s="14">
        <f t="shared" si="107"/>
        <v>41814.95228888889</v>
      </c>
    </row>
    <row r="1711" spans="1:20" ht="48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7">
        <f t="shared" si="104"/>
        <v>4.8571428571428571E-2</v>
      </c>
      <c r="P1711" s="9">
        <f t="shared" si="105"/>
        <v>21.25</v>
      </c>
      <c r="Q1711" s="2" t="s">
        <v>8310</v>
      </c>
      <c r="R1711" s="2" t="s">
        <v>8346</v>
      </c>
      <c r="S1711" s="14">
        <f t="shared" si="106"/>
        <v>41841.56381944444</v>
      </c>
      <c r="T1711" s="14">
        <f t="shared" si="107"/>
        <v>41230.266000000003</v>
      </c>
    </row>
    <row r="1712" spans="1:20" ht="32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7">
        <f t="shared" si="104"/>
        <v>6.7999999999999996E-3</v>
      </c>
      <c r="P1712" s="9">
        <f t="shared" si="105"/>
        <v>34</v>
      </c>
      <c r="Q1712" s="2" t="s">
        <v>8310</v>
      </c>
      <c r="R1712" s="2" t="s">
        <v>8346</v>
      </c>
      <c r="S1712" s="14">
        <f t="shared" si="106"/>
        <v>42341.59129629629</v>
      </c>
      <c r="T1712" s="14">
        <f t="shared" si="107"/>
        <v>41714.800000000003</v>
      </c>
    </row>
    <row r="1713" spans="1:20" ht="48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7">
        <f t="shared" si="104"/>
        <v>0.105</v>
      </c>
      <c r="P1713" s="9">
        <f t="shared" si="105"/>
        <v>525</v>
      </c>
      <c r="Q1713" s="2" t="s">
        <v>8310</v>
      </c>
      <c r="R1713" s="2" t="s">
        <v>8346</v>
      </c>
      <c r="S1713" s="14">
        <f t="shared" si="106"/>
        <v>41852.646226851852</v>
      </c>
      <c r="T1713" s="14">
        <f t="shared" si="107"/>
        <v>41231.06037777778</v>
      </c>
    </row>
    <row r="1714" spans="1:20" ht="48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7">
        <f t="shared" si="104"/>
        <v>0</v>
      </c>
      <c r="P1714" s="9" t="e">
        <f t="shared" si="105"/>
        <v>#DIV/0!</v>
      </c>
      <c r="Q1714" s="2" t="s">
        <v>8310</v>
      </c>
      <c r="R1714" s="2" t="s">
        <v>8346</v>
      </c>
      <c r="S1714" s="14">
        <f t="shared" si="106"/>
        <v>42125.913807870369</v>
      </c>
      <c r="T1714" s="14">
        <f t="shared" si="107"/>
        <v>41521.237255555556</v>
      </c>
    </row>
    <row r="1715" spans="1:20" ht="48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7">
        <f t="shared" si="104"/>
        <v>1.6666666666666666E-2</v>
      </c>
      <c r="P1715" s="9">
        <f t="shared" si="105"/>
        <v>50</v>
      </c>
      <c r="Q1715" s="2" t="s">
        <v>8310</v>
      </c>
      <c r="R1715" s="2" t="s">
        <v>8346</v>
      </c>
      <c r="S1715" s="14">
        <f t="shared" si="106"/>
        <v>41887.801064814819</v>
      </c>
      <c r="T1715" s="14">
        <f t="shared" si="107"/>
        <v>41263.849022222224</v>
      </c>
    </row>
    <row r="1716" spans="1:20" ht="48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7">
        <f t="shared" si="104"/>
        <v>7.868E-2</v>
      </c>
      <c r="P1716" s="9">
        <f t="shared" si="105"/>
        <v>115.70588235294117</v>
      </c>
      <c r="Q1716" s="2" t="s">
        <v>8310</v>
      </c>
      <c r="R1716" s="2" t="s">
        <v>8346</v>
      </c>
      <c r="S1716" s="14">
        <f t="shared" si="106"/>
        <v>42095.918530092589</v>
      </c>
      <c r="T1716" s="14">
        <f t="shared" si="107"/>
        <v>41463.64178888889</v>
      </c>
    </row>
    <row r="1717" spans="1:20" ht="48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7">
        <f t="shared" si="104"/>
        <v>2.2000000000000001E-3</v>
      </c>
      <c r="P1717" s="9">
        <f t="shared" si="105"/>
        <v>5.5</v>
      </c>
      <c r="Q1717" s="2" t="s">
        <v>8310</v>
      </c>
      <c r="R1717" s="2" t="s">
        <v>8346</v>
      </c>
      <c r="S1717" s="14">
        <f t="shared" si="106"/>
        <v>42064.217418981483</v>
      </c>
      <c r="T1717" s="14">
        <f t="shared" si="107"/>
        <v>41433.134666666665</v>
      </c>
    </row>
    <row r="1718" spans="1:20" ht="48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7">
        <f t="shared" si="104"/>
        <v>7.4999999999999997E-2</v>
      </c>
      <c r="P1718" s="9">
        <f t="shared" si="105"/>
        <v>50</v>
      </c>
      <c r="Q1718" s="2" t="s">
        <v>8310</v>
      </c>
      <c r="R1718" s="2" t="s">
        <v>8346</v>
      </c>
      <c r="S1718" s="14">
        <f t="shared" si="106"/>
        <v>42673.577534722222</v>
      </c>
      <c r="T1718" s="14">
        <f t="shared" si="107"/>
        <v>42027.83443333333</v>
      </c>
    </row>
    <row r="1719" spans="1:20" ht="48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7">
        <f t="shared" si="104"/>
        <v>0.42725880551301687</v>
      </c>
      <c r="P1719" s="9">
        <f t="shared" si="105"/>
        <v>34.024390243902438</v>
      </c>
      <c r="Q1719" s="2" t="s">
        <v>8310</v>
      </c>
      <c r="R1719" s="2" t="s">
        <v>8346</v>
      </c>
      <c r="S1719" s="14">
        <f t="shared" si="106"/>
        <v>42460.98192129629</v>
      </c>
      <c r="T1719" s="14">
        <f t="shared" si="107"/>
        <v>41804.68</v>
      </c>
    </row>
    <row r="1720" spans="1:20" ht="16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7">
        <f t="shared" si="104"/>
        <v>2.142857142857143E-3</v>
      </c>
      <c r="P1720" s="9">
        <f t="shared" si="105"/>
        <v>37.5</v>
      </c>
      <c r="Q1720" s="2" t="s">
        <v>8310</v>
      </c>
      <c r="R1720" s="2" t="s">
        <v>8346</v>
      </c>
      <c r="S1720" s="14">
        <f t="shared" si="106"/>
        <v>42460.610520833332</v>
      </c>
      <c r="T1720" s="14">
        <f t="shared" si="107"/>
        <v>41826.799333333336</v>
      </c>
    </row>
    <row r="1721" spans="1:20" ht="48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7">
        <f t="shared" si="104"/>
        <v>8.7500000000000008E-3</v>
      </c>
      <c r="P1721" s="9">
        <f t="shared" si="105"/>
        <v>11.666666666666666</v>
      </c>
      <c r="Q1721" s="2" t="s">
        <v>8310</v>
      </c>
      <c r="R1721" s="2" t="s">
        <v>8346</v>
      </c>
      <c r="S1721" s="14">
        <f t="shared" si="106"/>
        <v>41869.534618055557</v>
      </c>
      <c r="T1721" s="14">
        <f t="shared" si="107"/>
        <v>41246.313233333334</v>
      </c>
    </row>
    <row r="1722" spans="1:20" ht="48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7">
        <f t="shared" si="104"/>
        <v>5.6250000000000001E-2</v>
      </c>
      <c r="P1722" s="9">
        <f t="shared" si="105"/>
        <v>28.125</v>
      </c>
      <c r="Q1722" s="2" t="s">
        <v>8310</v>
      </c>
      <c r="R1722" s="2" t="s">
        <v>8346</v>
      </c>
      <c r="S1722" s="14">
        <f t="shared" si="106"/>
        <v>41922.783229166671</v>
      </c>
      <c r="T1722" s="14">
        <f t="shared" si="107"/>
        <v>41297.471900000004</v>
      </c>
    </row>
    <row r="1723" spans="1:20" ht="48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7">
        <f t="shared" si="104"/>
        <v>0</v>
      </c>
      <c r="P1723" s="9" t="e">
        <f t="shared" si="105"/>
        <v>#DIV/0!</v>
      </c>
      <c r="Q1723" s="2" t="s">
        <v>8310</v>
      </c>
      <c r="R1723" s="2" t="s">
        <v>8346</v>
      </c>
      <c r="S1723" s="14">
        <f t="shared" si="106"/>
        <v>42319.461377314816</v>
      </c>
      <c r="T1723" s="14">
        <f t="shared" si="107"/>
        <v>41678.24292222222</v>
      </c>
    </row>
    <row r="1724" spans="1:20" ht="48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7">
        <f t="shared" si="104"/>
        <v>3.4722222222222224E-4</v>
      </c>
      <c r="P1724" s="9">
        <f t="shared" si="105"/>
        <v>1</v>
      </c>
      <c r="Q1724" s="2" t="s">
        <v>8310</v>
      </c>
      <c r="R1724" s="2" t="s">
        <v>8346</v>
      </c>
      <c r="S1724" s="14">
        <f t="shared" si="106"/>
        <v>42425.960983796293</v>
      </c>
      <c r="T1724" s="14">
        <f t="shared" si="107"/>
        <v>41787.246666666666</v>
      </c>
    </row>
    <row r="1725" spans="1:20" ht="48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7">
        <f t="shared" si="104"/>
        <v>6.5000000000000002E-2</v>
      </c>
      <c r="P1725" s="9">
        <f t="shared" si="105"/>
        <v>216.66666666666666</v>
      </c>
      <c r="Q1725" s="2" t="s">
        <v>8310</v>
      </c>
      <c r="R1725" s="2" t="s">
        <v>8346</v>
      </c>
      <c r="S1725" s="14">
        <f t="shared" si="106"/>
        <v>42129.82540509259</v>
      </c>
      <c r="T1725" s="14">
        <f t="shared" si="107"/>
        <v>41521.56</v>
      </c>
    </row>
    <row r="1726" spans="1:20" ht="48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7">
        <f t="shared" si="104"/>
        <v>5.8333333333333336E-3</v>
      </c>
      <c r="P1726" s="9">
        <f t="shared" si="105"/>
        <v>8.75</v>
      </c>
      <c r="Q1726" s="2" t="s">
        <v>8310</v>
      </c>
      <c r="R1726" s="2" t="s">
        <v>8346</v>
      </c>
      <c r="S1726" s="14">
        <f t="shared" si="106"/>
        <v>41912.932430555556</v>
      </c>
      <c r="T1726" s="14">
        <f t="shared" si="107"/>
        <v>41287.975133333333</v>
      </c>
    </row>
    <row r="1727" spans="1:20" ht="48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7">
        <f t="shared" si="104"/>
        <v>0.10181818181818182</v>
      </c>
      <c r="P1727" s="9">
        <f t="shared" si="105"/>
        <v>62.222222222222221</v>
      </c>
      <c r="Q1727" s="2" t="s">
        <v>8310</v>
      </c>
      <c r="R1727" s="2" t="s">
        <v>8346</v>
      </c>
      <c r="S1727" s="14">
        <f t="shared" si="106"/>
        <v>41845.968159722222</v>
      </c>
      <c r="T1727" s="14">
        <f t="shared" si="107"/>
        <v>41223.689433333333</v>
      </c>
    </row>
    <row r="1728" spans="1:20" ht="32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7">
        <f t="shared" si="104"/>
        <v>0.33784615384615385</v>
      </c>
      <c r="P1728" s="9">
        <f t="shared" si="105"/>
        <v>137.25</v>
      </c>
      <c r="Q1728" s="2" t="s">
        <v>8310</v>
      </c>
      <c r="R1728" s="2" t="s">
        <v>8346</v>
      </c>
      <c r="S1728" s="14">
        <f t="shared" si="106"/>
        <v>41788.919722222221</v>
      </c>
      <c r="T1728" s="14">
        <f t="shared" si="107"/>
        <v>41167.962933333329</v>
      </c>
    </row>
    <row r="1729" spans="1:20" ht="48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7">
        <f t="shared" si="104"/>
        <v>3.3333333333333332E-4</v>
      </c>
      <c r="P1729" s="9">
        <f t="shared" si="105"/>
        <v>1</v>
      </c>
      <c r="Q1729" s="2" t="s">
        <v>8310</v>
      </c>
      <c r="R1729" s="2" t="s">
        <v>8346</v>
      </c>
      <c r="S1729" s="14">
        <f t="shared" si="106"/>
        <v>42044.927974537044</v>
      </c>
      <c r="T1729" s="14">
        <f t="shared" si="107"/>
        <v>41438.239999999998</v>
      </c>
    </row>
    <row r="1730" spans="1:20" ht="48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7">
        <f t="shared" si="104"/>
        <v>0.68400000000000005</v>
      </c>
      <c r="P1730" s="9">
        <f t="shared" si="105"/>
        <v>122.14285714285714</v>
      </c>
      <c r="Q1730" s="2" t="s">
        <v>8310</v>
      </c>
      <c r="R1730" s="2" t="s">
        <v>8346</v>
      </c>
      <c r="S1730" s="14">
        <f t="shared" si="106"/>
        <v>42268.625856481478</v>
      </c>
      <c r="T1730" s="14">
        <f t="shared" si="107"/>
        <v>41629.440822222226</v>
      </c>
    </row>
    <row r="1731" spans="1:20" ht="48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08">E1731/D1731</f>
        <v>0</v>
      </c>
      <c r="P1731" s="9" t="e">
        <f t="shared" ref="P1731:P1794" si="109">AVERAGE(E1731/L1731)</f>
        <v>#DIV/0!</v>
      </c>
      <c r="Q1731" s="2" t="s">
        <v>8310</v>
      </c>
      <c r="R1731" s="2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(((I1731/60)/60)/25)+DATE(1970,1,1)</f>
        <v>41852.570066666667</v>
      </c>
    </row>
    <row r="1732" spans="1:20" ht="48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7">
        <f t="shared" si="108"/>
        <v>0</v>
      </c>
      <c r="P1732" s="9" t="e">
        <f t="shared" si="109"/>
        <v>#DIV/0!</v>
      </c>
      <c r="Q1732" s="2" t="s">
        <v>8310</v>
      </c>
      <c r="R1732" s="2" t="s">
        <v>8346</v>
      </c>
      <c r="S1732" s="14">
        <f t="shared" si="110"/>
        <v>42272.087766203709</v>
      </c>
      <c r="T1732" s="14">
        <f t="shared" si="111"/>
        <v>41632.764255555558</v>
      </c>
    </row>
    <row r="1733" spans="1:20" ht="32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7">
        <f t="shared" si="108"/>
        <v>0</v>
      </c>
      <c r="P1733" s="9" t="e">
        <f t="shared" si="109"/>
        <v>#DIV/0!</v>
      </c>
      <c r="Q1733" s="2" t="s">
        <v>8310</v>
      </c>
      <c r="R1733" s="2" t="s">
        <v>8346</v>
      </c>
      <c r="S1733" s="14">
        <f t="shared" si="110"/>
        <v>42152.906851851847</v>
      </c>
      <c r="T1733" s="14">
        <f t="shared" si="111"/>
        <v>41502.720000000001</v>
      </c>
    </row>
    <row r="1734" spans="1:20" ht="48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7">
        <f t="shared" si="108"/>
        <v>0</v>
      </c>
      <c r="P1734" s="9" t="e">
        <f t="shared" si="109"/>
        <v>#DIV/0!</v>
      </c>
      <c r="Q1734" s="2" t="s">
        <v>8310</v>
      </c>
      <c r="R1734" s="2" t="s">
        <v>8346</v>
      </c>
      <c r="S1734" s="14">
        <f t="shared" si="110"/>
        <v>42325.683807870373</v>
      </c>
      <c r="T1734" s="14">
        <f t="shared" si="111"/>
        <v>41712.559999999998</v>
      </c>
    </row>
    <row r="1735" spans="1:20" ht="48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7">
        <f t="shared" si="108"/>
        <v>0</v>
      </c>
      <c r="P1735" s="9" t="e">
        <f t="shared" si="109"/>
        <v>#DIV/0!</v>
      </c>
      <c r="Q1735" s="2" t="s">
        <v>8310</v>
      </c>
      <c r="R1735" s="2" t="s">
        <v>8346</v>
      </c>
      <c r="S1735" s="14">
        <f t="shared" si="110"/>
        <v>42614.675625000003</v>
      </c>
      <c r="T1735" s="14">
        <f t="shared" si="111"/>
        <v>41944.58</v>
      </c>
    </row>
    <row r="1736" spans="1:20" ht="48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7">
        <f t="shared" si="108"/>
        <v>2.2222222222222223E-4</v>
      </c>
      <c r="P1736" s="9">
        <f t="shared" si="109"/>
        <v>1</v>
      </c>
      <c r="Q1736" s="2" t="s">
        <v>8310</v>
      </c>
      <c r="R1736" s="2" t="s">
        <v>8346</v>
      </c>
      <c r="S1736" s="14">
        <f t="shared" si="110"/>
        <v>42102.036527777775</v>
      </c>
      <c r="T1736" s="14">
        <f t="shared" si="111"/>
        <v>41469.515066666667</v>
      </c>
    </row>
    <row r="1737" spans="1:20" ht="48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7">
        <f t="shared" si="108"/>
        <v>0.11</v>
      </c>
      <c r="P1737" s="9">
        <f t="shared" si="109"/>
        <v>55</v>
      </c>
      <c r="Q1737" s="2" t="s">
        <v>8310</v>
      </c>
      <c r="R1737" s="2" t="s">
        <v>8346</v>
      </c>
      <c r="S1737" s="14">
        <f t="shared" si="110"/>
        <v>42559.814178240747</v>
      </c>
      <c r="T1737" s="14">
        <f t="shared" si="111"/>
        <v>41908.981611111114</v>
      </c>
    </row>
    <row r="1738" spans="1:20" ht="32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7">
        <f t="shared" si="108"/>
        <v>7.3333333333333332E-3</v>
      </c>
      <c r="P1738" s="9">
        <f t="shared" si="109"/>
        <v>22</v>
      </c>
      <c r="Q1738" s="2" t="s">
        <v>8310</v>
      </c>
      <c r="R1738" s="2" t="s">
        <v>8346</v>
      </c>
      <c r="S1738" s="14">
        <f t="shared" si="110"/>
        <v>42286.861493055556</v>
      </c>
      <c r="T1738" s="14">
        <f t="shared" si="111"/>
        <v>41646.987033333331</v>
      </c>
    </row>
    <row r="1739" spans="1:20" ht="48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7">
        <f t="shared" si="108"/>
        <v>0.21249999999999999</v>
      </c>
      <c r="P1739" s="9">
        <f t="shared" si="109"/>
        <v>56.666666666666664</v>
      </c>
      <c r="Q1739" s="2" t="s">
        <v>8310</v>
      </c>
      <c r="R1739" s="2" t="s">
        <v>8346</v>
      </c>
      <c r="S1739" s="14">
        <f t="shared" si="110"/>
        <v>42175.948981481488</v>
      </c>
      <c r="T1739" s="14">
        <f t="shared" si="111"/>
        <v>41540.47102222222</v>
      </c>
    </row>
    <row r="1740" spans="1:20" ht="32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7">
        <f t="shared" si="108"/>
        <v>4.0000000000000001E-3</v>
      </c>
      <c r="P1740" s="9">
        <f t="shared" si="109"/>
        <v>20</v>
      </c>
      <c r="Q1740" s="2" t="s">
        <v>8310</v>
      </c>
      <c r="R1740" s="2" t="s">
        <v>8346</v>
      </c>
      <c r="S1740" s="14">
        <f t="shared" si="110"/>
        <v>41884.874328703707</v>
      </c>
      <c r="T1740" s="14">
        <f t="shared" si="111"/>
        <v>41261.039355555557</v>
      </c>
    </row>
    <row r="1741" spans="1:20" ht="48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7">
        <f t="shared" si="108"/>
        <v>1E-3</v>
      </c>
      <c r="P1741" s="9">
        <f t="shared" si="109"/>
        <v>1</v>
      </c>
      <c r="Q1741" s="2" t="s">
        <v>8310</v>
      </c>
      <c r="R1741" s="2" t="s">
        <v>8346</v>
      </c>
      <c r="S1741" s="14">
        <f t="shared" si="110"/>
        <v>42435.874212962968</v>
      </c>
      <c r="T1741" s="14">
        <f t="shared" si="111"/>
        <v>41817.799244444446</v>
      </c>
    </row>
    <row r="1742" spans="1:20" ht="48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7">
        <f t="shared" si="108"/>
        <v>0</v>
      </c>
      <c r="P1742" s="9" t="e">
        <f t="shared" si="109"/>
        <v>#DIV/0!</v>
      </c>
      <c r="Q1742" s="2" t="s">
        <v>8310</v>
      </c>
      <c r="R1742" s="2" t="s">
        <v>8346</v>
      </c>
      <c r="S1742" s="14">
        <f t="shared" si="110"/>
        <v>42171.817384259266</v>
      </c>
      <c r="T1742" s="14">
        <f t="shared" si="111"/>
        <v>41536.50468888889</v>
      </c>
    </row>
    <row r="1743" spans="1:20" ht="32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7">
        <f t="shared" si="108"/>
        <v>1.1083333333333334</v>
      </c>
      <c r="P1743" s="9">
        <f t="shared" si="109"/>
        <v>25.576923076923077</v>
      </c>
      <c r="Q1743" s="2" t="s">
        <v>8337</v>
      </c>
      <c r="R1743" s="2" t="s">
        <v>8338</v>
      </c>
      <c r="S1743" s="14">
        <f t="shared" si="110"/>
        <v>42120.628136574072</v>
      </c>
      <c r="T1743" s="14">
        <f t="shared" si="111"/>
        <v>41501.763011111107</v>
      </c>
    </row>
    <row r="1744" spans="1:20" ht="48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7">
        <f t="shared" si="108"/>
        <v>1.0874999999999999</v>
      </c>
      <c r="P1744" s="9">
        <f t="shared" si="109"/>
        <v>63.970588235294116</v>
      </c>
      <c r="Q1744" s="2" t="s">
        <v>8337</v>
      </c>
      <c r="R1744" s="2" t="s">
        <v>8338</v>
      </c>
      <c r="S1744" s="14">
        <f t="shared" si="110"/>
        <v>42710.876967592587</v>
      </c>
      <c r="T1744" s="14">
        <f t="shared" si="111"/>
        <v>42055.92</v>
      </c>
    </row>
    <row r="1745" spans="1:20" ht="48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7">
        <f t="shared" si="108"/>
        <v>1.0041666666666667</v>
      </c>
      <c r="P1745" s="9">
        <f t="shared" si="109"/>
        <v>89.925373134328353</v>
      </c>
      <c r="Q1745" s="2" t="s">
        <v>8337</v>
      </c>
      <c r="R1745" s="2" t="s">
        <v>8338</v>
      </c>
      <c r="S1745" s="14">
        <f t="shared" si="110"/>
        <v>42586.925636574073</v>
      </c>
      <c r="T1745" s="14">
        <f t="shared" si="111"/>
        <v>41927.559333333331</v>
      </c>
    </row>
    <row r="1746" spans="1:20" ht="48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7">
        <f t="shared" si="108"/>
        <v>1.1845454545454546</v>
      </c>
      <c r="P1746" s="9">
        <f t="shared" si="109"/>
        <v>93.071428571428569</v>
      </c>
      <c r="Q1746" s="2" t="s">
        <v>8337</v>
      </c>
      <c r="R1746" s="2" t="s">
        <v>8338</v>
      </c>
      <c r="S1746" s="14">
        <f t="shared" si="110"/>
        <v>42026.605057870373</v>
      </c>
      <c r="T1746" s="14">
        <f t="shared" si="111"/>
        <v>41411.460855555561</v>
      </c>
    </row>
    <row r="1747" spans="1:20" ht="48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7">
        <f t="shared" si="108"/>
        <v>1.1401428571428571</v>
      </c>
      <c r="P1747" s="9">
        <f t="shared" si="109"/>
        <v>89.674157303370791</v>
      </c>
      <c r="Q1747" s="2" t="s">
        <v>8337</v>
      </c>
      <c r="R1747" s="2" t="s">
        <v>8338</v>
      </c>
      <c r="S1747" s="14">
        <f t="shared" si="110"/>
        <v>42690.259699074071</v>
      </c>
      <c r="T1747" s="14">
        <f t="shared" si="111"/>
        <v>42039.8</v>
      </c>
    </row>
    <row r="1748" spans="1:20" ht="48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7">
        <f t="shared" si="108"/>
        <v>1.4810000000000001</v>
      </c>
      <c r="P1748" s="9">
        <f t="shared" si="109"/>
        <v>207.61682242990653</v>
      </c>
      <c r="Q1748" s="2" t="s">
        <v>8337</v>
      </c>
      <c r="R1748" s="2" t="s">
        <v>8338</v>
      </c>
      <c r="S1748" s="14">
        <f t="shared" si="110"/>
        <v>42668.176701388889</v>
      </c>
      <c r="T1748" s="14">
        <f t="shared" si="111"/>
        <v>42012.92</v>
      </c>
    </row>
    <row r="1749" spans="1:20" ht="48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7">
        <f t="shared" si="108"/>
        <v>1.0495555555555556</v>
      </c>
      <c r="P1749" s="9">
        <f t="shared" si="109"/>
        <v>59.408805031446541</v>
      </c>
      <c r="Q1749" s="2" t="s">
        <v>8337</v>
      </c>
      <c r="R1749" s="2" t="s">
        <v>8338</v>
      </c>
      <c r="S1749" s="14">
        <f t="shared" si="110"/>
        <v>42292.435532407413</v>
      </c>
      <c r="T1749" s="14">
        <f t="shared" si="111"/>
        <v>41651.520000000004</v>
      </c>
    </row>
    <row r="1750" spans="1:20" ht="32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7">
        <f t="shared" si="108"/>
        <v>1.29948</v>
      </c>
      <c r="P1750" s="9">
        <f t="shared" si="109"/>
        <v>358.97237569060775</v>
      </c>
      <c r="Q1750" s="2" t="s">
        <v>8337</v>
      </c>
      <c r="R1750" s="2" t="s">
        <v>8338</v>
      </c>
      <c r="S1750" s="14">
        <f t="shared" si="110"/>
        <v>42219.950729166667</v>
      </c>
      <c r="T1750" s="14">
        <f t="shared" si="111"/>
        <v>41582.712700000004</v>
      </c>
    </row>
    <row r="1751" spans="1:20" ht="32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7">
        <f t="shared" si="108"/>
        <v>1.2348756218905472</v>
      </c>
      <c r="P1751" s="9">
        <f t="shared" si="109"/>
        <v>94.736641221374043</v>
      </c>
      <c r="Q1751" s="2" t="s">
        <v>8337</v>
      </c>
      <c r="R1751" s="2" t="s">
        <v>8338</v>
      </c>
      <c r="S1751" s="14">
        <f t="shared" si="110"/>
        <v>42758.975937499999</v>
      </c>
      <c r="T1751" s="14">
        <f t="shared" si="111"/>
        <v>42106.720000000001</v>
      </c>
    </row>
    <row r="1752" spans="1:20" ht="48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7">
        <f t="shared" si="108"/>
        <v>2.0162</v>
      </c>
      <c r="P1752" s="9">
        <f t="shared" si="109"/>
        <v>80.647999999999996</v>
      </c>
      <c r="Q1752" s="2" t="s">
        <v>8337</v>
      </c>
      <c r="R1752" s="2" t="s">
        <v>8338</v>
      </c>
      <c r="S1752" s="14">
        <f t="shared" si="110"/>
        <v>42454.836851851855</v>
      </c>
      <c r="T1752" s="14">
        <f t="shared" si="111"/>
        <v>41803.40337777778</v>
      </c>
    </row>
    <row r="1753" spans="1:20" ht="32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7">
        <f t="shared" si="108"/>
        <v>1.0289999999999999</v>
      </c>
      <c r="P1753" s="9">
        <f t="shared" si="109"/>
        <v>168.68852459016392</v>
      </c>
      <c r="Q1753" s="2" t="s">
        <v>8337</v>
      </c>
      <c r="R1753" s="2" t="s">
        <v>8338</v>
      </c>
      <c r="S1753" s="14">
        <f t="shared" si="110"/>
        <v>42052.7815162037</v>
      </c>
      <c r="T1753" s="14">
        <f t="shared" si="111"/>
        <v>41422.190255555557</v>
      </c>
    </row>
    <row r="1754" spans="1:20" ht="32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7">
        <f t="shared" si="108"/>
        <v>2.6016666666666666</v>
      </c>
      <c r="P1754" s="9">
        <f t="shared" si="109"/>
        <v>34.68888888888889</v>
      </c>
      <c r="Q1754" s="2" t="s">
        <v>8337</v>
      </c>
      <c r="R1754" s="2" t="s">
        <v>8338</v>
      </c>
      <c r="S1754" s="14">
        <f t="shared" si="110"/>
        <v>42627.253263888888</v>
      </c>
      <c r="T1754" s="14">
        <f t="shared" si="111"/>
        <v>41973.723133333333</v>
      </c>
    </row>
    <row r="1755" spans="1:20" ht="48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7">
        <f t="shared" si="108"/>
        <v>1.08</v>
      </c>
      <c r="P1755" s="9">
        <f t="shared" si="109"/>
        <v>462.85714285714283</v>
      </c>
      <c r="Q1755" s="2" t="s">
        <v>8337</v>
      </c>
      <c r="R1755" s="2" t="s">
        <v>8338</v>
      </c>
      <c r="S1755" s="14">
        <f t="shared" si="110"/>
        <v>42420.74962962963</v>
      </c>
      <c r="T1755" s="14">
        <f t="shared" si="111"/>
        <v>41775.439644444443</v>
      </c>
    </row>
    <row r="1756" spans="1:20" ht="48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7">
        <f t="shared" si="108"/>
        <v>1.1052941176470588</v>
      </c>
      <c r="P1756" s="9">
        <f t="shared" si="109"/>
        <v>104.38888888888889</v>
      </c>
      <c r="Q1756" s="2" t="s">
        <v>8337</v>
      </c>
      <c r="R1756" s="2" t="s">
        <v>8338</v>
      </c>
      <c r="S1756" s="14">
        <f t="shared" si="110"/>
        <v>42067.876770833333</v>
      </c>
      <c r="T1756" s="14">
        <f t="shared" si="111"/>
        <v>41436.681700000001</v>
      </c>
    </row>
    <row r="1757" spans="1:20" ht="48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7">
        <f t="shared" si="108"/>
        <v>1.2</v>
      </c>
      <c r="P1757" s="9">
        <f t="shared" si="109"/>
        <v>7.5</v>
      </c>
      <c r="Q1757" s="2" t="s">
        <v>8337</v>
      </c>
      <c r="R1757" s="2" t="s">
        <v>8338</v>
      </c>
      <c r="S1757" s="14">
        <f t="shared" si="110"/>
        <v>42252.788900462961</v>
      </c>
      <c r="T1757" s="14">
        <f t="shared" si="111"/>
        <v>41614.237344444446</v>
      </c>
    </row>
    <row r="1758" spans="1:20" ht="48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7">
        <f t="shared" si="108"/>
        <v>1.0282909090909091</v>
      </c>
      <c r="P1758" s="9">
        <f t="shared" si="109"/>
        <v>47.13</v>
      </c>
      <c r="Q1758" s="2" t="s">
        <v>8337</v>
      </c>
      <c r="R1758" s="2" t="s">
        <v>8338</v>
      </c>
      <c r="S1758" s="14">
        <f t="shared" si="110"/>
        <v>42571.167465277773</v>
      </c>
      <c r="T1758" s="14">
        <f t="shared" si="111"/>
        <v>41929.480766666667</v>
      </c>
    </row>
    <row r="1759" spans="1:20" ht="32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7">
        <f t="shared" si="108"/>
        <v>1.1599999999999999</v>
      </c>
      <c r="P1759" s="9">
        <f t="shared" si="109"/>
        <v>414.28571428571428</v>
      </c>
      <c r="Q1759" s="2" t="s">
        <v>8337</v>
      </c>
      <c r="R1759" s="2" t="s">
        <v>8338</v>
      </c>
      <c r="S1759" s="14">
        <f t="shared" si="110"/>
        <v>42733.827349537038</v>
      </c>
      <c r="T1759" s="14">
        <f t="shared" si="111"/>
        <v>42076.01933333333</v>
      </c>
    </row>
    <row r="1760" spans="1:20" ht="48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7">
        <f t="shared" si="108"/>
        <v>1.147</v>
      </c>
      <c r="P1760" s="9">
        <f t="shared" si="109"/>
        <v>42.481481481481481</v>
      </c>
      <c r="Q1760" s="2" t="s">
        <v>8337</v>
      </c>
      <c r="R1760" s="2" t="s">
        <v>8338</v>
      </c>
      <c r="S1760" s="14">
        <f t="shared" si="110"/>
        <v>42505.955925925926</v>
      </c>
      <c r="T1760" s="14">
        <f t="shared" si="111"/>
        <v>41886.077688888894</v>
      </c>
    </row>
    <row r="1761" spans="1:20" ht="32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7">
        <f t="shared" si="108"/>
        <v>1.0660000000000001</v>
      </c>
      <c r="P1761" s="9">
        <f t="shared" si="109"/>
        <v>108.77551020408163</v>
      </c>
      <c r="Q1761" s="2" t="s">
        <v>8337</v>
      </c>
      <c r="R1761" s="2" t="s">
        <v>8338</v>
      </c>
      <c r="S1761" s="14">
        <f t="shared" si="110"/>
        <v>42068.829039351855</v>
      </c>
      <c r="T1761" s="14">
        <f t="shared" si="111"/>
        <v>41427.995877777779</v>
      </c>
    </row>
    <row r="1762" spans="1:20" ht="48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7">
        <f t="shared" si="108"/>
        <v>1.6544000000000001</v>
      </c>
      <c r="P1762" s="9">
        <f t="shared" si="109"/>
        <v>81.098039215686271</v>
      </c>
      <c r="Q1762" s="2" t="s">
        <v>8337</v>
      </c>
      <c r="R1762" s="2" t="s">
        <v>8338</v>
      </c>
      <c r="S1762" s="14">
        <f t="shared" si="110"/>
        <v>42405.67260416667</v>
      </c>
      <c r="T1762" s="14">
        <f t="shared" si="111"/>
        <v>41751.405700000003</v>
      </c>
    </row>
    <row r="1763" spans="1:20" ht="32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7">
        <f t="shared" si="108"/>
        <v>1.55</v>
      </c>
      <c r="P1763" s="9">
        <f t="shared" si="109"/>
        <v>51.666666666666664</v>
      </c>
      <c r="Q1763" s="2" t="s">
        <v>8337</v>
      </c>
      <c r="R1763" s="2" t="s">
        <v>8338</v>
      </c>
      <c r="S1763" s="14">
        <f t="shared" si="110"/>
        <v>42209.567824074074</v>
      </c>
      <c r="T1763" s="14">
        <f t="shared" si="111"/>
        <v>41591.945111111112</v>
      </c>
    </row>
    <row r="1764" spans="1:20" ht="16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7">
        <f t="shared" si="108"/>
        <v>8.85</v>
      </c>
      <c r="P1764" s="9">
        <f t="shared" si="109"/>
        <v>35.4</v>
      </c>
      <c r="Q1764" s="2" t="s">
        <v>8337</v>
      </c>
      <c r="R1764" s="2" t="s">
        <v>8338</v>
      </c>
      <c r="S1764" s="14">
        <f t="shared" si="110"/>
        <v>42410.982002314813</v>
      </c>
      <c r="T1764" s="14">
        <f t="shared" si="111"/>
        <v>41766.102722222218</v>
      </c>
    </row>
    <row r="1765" spans="1:20" ht="48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7">
        <f t="shared" si="108"/>
        <v>1.0190833333333333</v>
      </c>
      <c r="P1765" s="9">
        <f t="shared" si="109"/>
        <v>103.63559322033899</v>
      </c>
      <c r="Q1765" s="2" t="s">
        <v>8337</v>
      </c>
      <c r="R1765" s="2" t="s">
        <v>8338</v>
      </c>
      <c r="S1765" s="14">
        <f t="shared" si="110"/>
        <v>42636.868518518517</v>
      </c>
      <c r="T1765" s="14">
        <f t="shared" si="111"/>
        <v>41982.953777777773</v>
      </c>
    </row>
    <row r="1766" spans="1:20" ht="48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7">
        <f t="shared" si="108"/>
        <v>0.19600000000000001</v>
      </c>
      <c r="P1766" s="9">
        <f t="shared" si="109"/>
        <v>55.282051282051285</v>
      </c>
      <c r="Q1766" s="2" t="s">
        <v>8337</v>
      </c>
      <c r="R1766" s="2" t="s">
        <v>8338</v>
      </c>
      <c r="S1766" s="14">
        <f t="shared" si="110"/>
        <v>41825.485868055555</v>
      </c>
      <c r="T1766" s="14">
        <f t="shared" si="111"/>
        <v>41203.066433333333</v>
      </c>
    </row>
    <row r="1767" spans="1:20" ht="48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7">
        <f t="shared" si="108"/>
        <v>0.59467839999999994</v>
      </c>
      <c r="P1767" s="9">
        <f t="shared" si="109"/>
        <v>72.16970873786407</v>
      </c>
      <c r="Q1767" s="2" t="s">
        <v>8337</v>
      </c>
      <c r="R1767" s="2" t="s">
        <v>8338</v>
      </c>
      <c r="S1767" s="14">
        <f t="shared" si="110"/>
        <v>41834.980462962965</v>
      </c>
      <c r="T1767" s="14">
        <f t="shared" si="111"/>
        <v>41213.141244444443</v>
      </c>
    </row>
    <row r="1768" spans="1:20" ht="32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7">
        <f t="shared" si="108"/>
        <v>0</v>
      </c>
      <c r="P1768" s="9" t="e">
        <f t="shared" si="109"/>
        <v>#DIV/0!</v>
      </c>
      <c r="Q1768" s="2" t="s">
        <v>8337</v>
      </c>
      <c r="R1768" s="2" t="s">
        <v>8338</v>
      </c>
      <c r="S1768" s="14">
        <f t="shared" si="110"/>
        <v>41855.859814814816</v>
      </c>
      <c r="T1768" s="14">
        <f t="shared" si="111"/>
        <v>41224.545422222218</v>
      </c>
    </row>
    <row r="1769" spans="1:20" ht="32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7">
        <f t="shared" si="108"/>
        <v>0.4572</v>
      </c>
      <c r="P1769" s="9">
        <f t="shared" si="109"/>
        <v>58.615384615384613</v>
      </c>
      <c r="Q1769" s="2" t="s">
        <v>8337</v>
      </c>
      <c r="R1769" s="2" t="s">
        <v>8338</v>
      </c>
      <c r="S1769" s="14">
        <f t="shared" si="110"/>
        <v>41824.658379629633</v>
      </c>
      <c r="T1769" s="14">
        <f t="shared" si="111"/>
        <v>41203.232044444449</v>
      </c>
    </row>
    <row r="1770" spans="1:20" ht="48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7">
        <f t="shared" si="108"/>
        <v>3.7400000000000003E-2</v>
      </c>
      <c r="P1770" s="9">
        <f t="shared" si="109"/>
        <v>12.466666666666667</v>
      </c>
      <c r="Q1770" s="2" t="s">
        <v>8337</v>
      </c>
      <c r="R1770" s="2" t="s">
        <v>8338</v>
      </c>
      <c r="S1770" s="14">
        <f t="shared" si="110"/>
        <v>41849.560694444444</v>
      </c>
      <c r="T1770" s="14">
        <f t="shared" si="111"/>
        <v>41255.938266666664</v>
      </c>
    </row>
    <row r="1771" spans="1:20" ht="48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7">
        <f t="shared" si="108"/>
        <v>2.7025E-2</v>
      </c>
      <c r="P1771" s="9">
        <f t="shared" si="109"/>
        <v>49.136363636363633</v>
      </c>
      <c r="Q1771" s="2" t="s">
        <v>8337</v>
      </c>
      <c r="R1771" s="2" t="s">
        <v>8338</v>
      </c>
      <c r="S1771" s="14">
        <f t="shared" si="110"/>
        <v>41987.818969907406</v>
      </c>
      <c r="T1771" s="14">
        <f t="shared" si="111"/>
        <v>41359.866211111112</v>
      </c>
    </row>
    <row r="1772" spans="1:20" ht="48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7">
        <f t="shared" si="108"/>
        <v>0.56514285714285717</v>
      </c>
      <c r="P1772" s="9">
        <f t="shared" si="109"/>
        <v>150.5</v>
      </c>
      <c r="Q1772" s="2" t="s">
        <v>8337</v>
      </c>
      <c r="R1772" s="2" t="s">
        <v>8338</v>
      </c>
      <c r="S1772" s="14">
        <f t="shared" si="110"/>
        <v>41891.780023148152</v>
      </c>
      <c r="T1772" s="14">
        <f t="shared" si="111"/>
        <v>41272.468822222225</v>
      </c>
    </row>
    <row r="1773" spans="1:20" ht="48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7">
        <f t="shared" si="108"/>
        <v>0.21309523809523809</v>
      </c>
      <c r="P1773" s="9">
        <f t="shared" si="109"/>
        <v>35.799999999999997</v>
      </c>
      <c r="Q1773" s="2" t="s">
        <v>8337</v>
      </c>
      <c r="R1773" s="2" t="s">
        <v>8338</v>
      </c>
      <c r="S1773" s="14">
        <f t="shared" si="110"/>
        <v>41905.979629629634</v>
      </c>
      <c r="T1773" s="14">
        <f t="shared" si="111"/>
        <v>41281.300444444445</v>
      </c>
    </row>
    <row r="1774" spans="1:20" ht="32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7">
        <f t="shared" si="108"/>
        <v>0.156</v>
      </c>
      <c r="P1774" s="9">
        <f t="shared" si="109"/>
        <v>45.157894736842103</v>
      </c>
      <c r="Q1774" s="2" t="s">
        <v>8337</v>
      </c>
      <c r="R1774" s="2" t="s">
        <v>8338</v>
      </c>
      <c r="S1774" s="14">
        <f t="shared" si="110"/>
        <v>41766.718009259261</v>
      </c>
      <c r="T1774" s="14">
        <f t="shared" si="111"/>
        <v>41176.409288888884</v>
      </c>
    </row>
    <row r="1775" spans="1:20" ht="48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7">
        <f t="shared" si="108"/>
        <v>6.2566666666666673E-2</v>
      </c>
      <c r="P1775" s="9">
        <f t="shared" si="109"/>
        <v>98.78947368421052</v>
      </c>
      <c r="Q1775" s="2" t="s">
        <v>8337</v>
      </c>
      <c r="R1775" s="2" t="s">
        <v>8338</v>
      </c>
      <c r="S1775" s="14">
        <f t="shared" si="110"/>
        <v>41978.760393518518</v>
      </c>
      <c r="T1775" s="14">
        <f t="shared" si="111"/>
        <v>41365.569977777777</v>
      </c>
    </row>
    <row r="1776" spans="1:20" ht="48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7">
        <f t="shared" si="108"/>
        <v>0.4592</v>
      </c>
      <c r="P1776" s="9">
        <f t="shared" si="109"/>
        <v>88.307692307692307</v>
      </c>
      <c r="Q1776" s="2" t="s">
        <v>8337</v>
      </c>
      <c r="R1776" s="2" t="s">
        <v>8338</v>
      </c>
      <c r="S1776" s="14">
        <f t="shared" si="110"/>
        <v>41930.218657407408</v>
      </c>
      <c r="T1776" s="14">
        <f t="shared" si="111"/>
        <v>41316.479333333336</v>
      </c>
    </row>
    <row r="1777" spans="1:20" ht="48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7">
        <f t="shared" si="108"/>
        <v>0.65101538461538466</v>
      </c>
      <c r="P1777" s="9">
        <f t="shared" si="109"/>
        <v>170.62903225806451</v>
      </c>
      <c r="Q1777" s="2" t="s">
        <v>8337</v>
      </c>
      <c r="R1777" s="2" t="s">
        <v>8338</v>
      </c>
      <c r="S1777" s="14">
        <f t="shared" si="110"/>
        <v>41891.976388888892</v>
      </c>
      <c r="T1777" s="14">
        <f t="shared" si="111"/>
        <v>41282.257333333335</v>
      </c>
    </row>
    <row r="1778" spans="1:20" ht="48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7">
        <f t="shared" si="108"/>
        <v>6.7000000000000004E-2</v>
      </c>
      <c r="P1778" s="9">
        <f t="shared" si="109"/>
        <v>83.75</v>
      </c>
      <c r="Q1778" s="2" t="s">
        <v>8337</v>
      </c>
      <c r="R1778" s="2" t="s">
        <v>8338</v>
      </c>
      <c r="S1778" s="14">
        <f t="shared" si="110"/>
        <v>41905.95684027778</v>
      </c>
      <c r="T1778" s="14">
        <f t="shared" si="111"/>
        <v>41287.03856666667</v>
      </c>
    </row>
    <row r="1779" spans="1:20" ht="48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7">
        <f t="shared" si="108"/>
        <v>0.135625</v>
      </c>
      <c r="P1779" s="9">
        <f t="shared" si="109"/>
        <v>65.099999999999994</v>
      </c>
      <c r="Q1779" s="2" t="s">
        <v>8337</v>
      </c>
      <c r="R1779" s="2" t="s">
        <v>8338</v>
      </c>
      <c r="S1779" s="14">
        <f t="shared" si="110"/>
        <v>42025.357094907406</v>
      </c>
      <c r="T1779" s="14">
        <f t="shared" si="111"/>
        <v>41395.902811111111</v>
      </c>
    </row>
    <row r="1780" spans="1:20" ht="48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7">
        <f t="shared" si="108"/>
        <v>1.9900000000000001E-2</v>
      </c>
      <c r="P1780" s="9">
        <f t="shared" si="109"/>
        <v>66.333333333333329</v>
      </c>
      <c r="Q1780" s="2" t="s">
        <v>8337</v>
      </c>
      <c r="R1780" s="2" t="s">
        <v>8338</v>
      </c>
      <c r="S1780" s="14">
        <f t="shared" si="110"/>
        <v>42045.86336805555</v>
      </c>
      <c r="T1780" s="14">
        <f t="shared" si="111"/>
        <v>41429.948833333336</v>
      </c>
    </row>
    <row r="1781" spans="1:20" ht="48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7">
        <f t="shared" si="108"/>
        <v>0.36236363636363639</v>
      </c>
      <c r="P1781" s="9">
        <f t="shared" si="109"/>
        <v>104.89473684210526</v>
      </c>
      <c r="Q1781" s="2" t="s">
        <v>8337</v>
      </c>
      <c r="R1781" s="2" t="s">
        <v>8338</v>
      </c>
      <c r="S1781" s="14">
        <f t="shared" si="110"/>
        <v>42585.691898148143</v>
      </c>
      <c r="T1781" s="14">
        <f t="shared" si="111"/>
        <v>41933.824222222218</v>
      </c>
    </row>
    <row r="1782" spans="1:20" ht="48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7">
        <f t="shared" si="108"/>
        <v>0.39743333333333336</v>
      </c>
      <c r="P1782" s="9">
        <f t="shared" si="109"/>
        <v>78.440789473684205</v>
      </c>
      <c r="Q1782" s="2" t="s">
        <v>8337</v>
      </c>
      <c r="R1782" s="2" t="s">
        <v>8338</v>
      </c>
      <c r="S1782" s="14">
        <f t="shared" si="110"/>
        <v>42493.600810185191</v>
      </c>
      <c r="T1782" s="14">
        <f t="shared" si="111"/>
        <v>41874.216777777779</v>
      </c>
    </row>
    <row r="1783" spans="1:20" ht="48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7">
        <f t="shared" si="108"/>
        <v>0.25763636363636366</v>
      </c>
      <c r="P1783" s="9">
        <f t="shared" si="109"/>
        <v>59.041666666666664</v>
      </c>
      <c r="Q1783" s="2" t="s">
        <v>8337</v>
      </c>
      <c r="R1783" s="2" t="s">
        <v>8338</v>
      </c>
      <c r="S1783" s="14">
        <f t="shared" si="110"/>
        <v>42597.617418981477</v>
      </c>
      <c r="T1783" s="14">
        <f t="shared" si="111"/>
        <v>41946.232722222223</v>
      </c>
    </row>
    <row r="1784" spans="1:20" ht="48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7">
        <f t="shared" si="108"/>
        <v>0.15491428571428573</v>
      </c>
      <c r="P1784" s="9">
        <f t="shared" si="109"/>
        <v>71.34210526315789</v>
      </c>
      <c r="Q1784" s="2" t="s">
        <v>8337</v>
      </c>
      <c r="R1784" s="2" t="s">
        <v>8338</v>
      </c>
      <c r="S1784" s="14">
        <f t="shared" si="110"/>
        <v>42388.575104166666</v>
      </c>
      <c r="T1784" s="14">
        <f t="shared" si="111"/>
        <v>41747.472099999999</v>
      </c>
    </row>
    <row r="1785" spans="1:20" ht="48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7">
        <f t="shared" si="108"/>
        <v>0.236925</v>
      </c>
      <c r="P1785" s="9">
        <f t="shared" si="109"/>
        <v>51.227027027027027</v>
      </c>
      <c r="Q1785" s="2" t="s">
        <v>8337</v>
      </c>
      <c r="R1785" s="2" t="s">
        <v>8338</v>
      </c>
      <c r="S1785" s="14">
        <f t="shared" si="110"/>
        <v>42115.949976851851</v>
      </c>
      <c r="T1785" s="14">
        <f t="shared" si="111"/>
        <v>41482.871977777773</v>
      </c>
    </row>
    <row r="1786" spans="1:20" ht="48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7">
        <f t="shared" si="108"/>
        <v>0.39760000000000001</v>
      </c>
      <c r="P1786" s="9">
        <f t="shared" si="109"/>
        <v>60.242424242424242</v>
      </c>
      <c r="Q1786" s="2" t="s">
        <v>8337</v>
      </c>
      <c r="R1786" s="2" t="s">
        <v>8338</v>
      </c>
      <c r="S1786" s="14">
        <f t="shared" si="110"/>
        <v>42003.655555555553</v>
      </c>
      <c r="T1786" s="14">
        <f t="shared" si="111"/>
        <v>41376.496666666666</v>
      </c>
    </row>
    <row r="1787" spans="1:20" ht="48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7">
        <f t="shared" si="108"/>
        <v>0.20220833333333332</v>
      </c>
      <c r="P1787" s="9">
        <f t="shared" si="109"/>
        <v>44.935185185185183</v>
      </c>
      <c r="Q1787" s="2" t="s">
        <v>8337</v>
      </c>
      <c r="R1787" s="2" t="s">
        <v>8338</v>
      </c>
      <c r="S1787" s="14">
        <f t="shared" si="110"/>
        <v>41897.134895833333</v>
      </c>
      <c r="T1787" s="14">
        <f t="shared" si="111"/>
        <v>41273.64</v>
      </c>
    </row>
    <row r="1788" spans="1:20" ht="48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7">
        <f t="shared" si="108"/>
        <v>0.47631578947368419</v>
      </c>
      <c r="P1788" s="9">
        <f t="shared" si="109"/>
        <v>31.206896551724139</v>
      </c>
      <c r="Q1788" s="2" t="s">
        <v>8337</v>
      </c>
      <c r="R1788" s="2" t="s">
        <v>8338</v>
      </c>
      <c r="S1788" s="14">
        <f t="shared" si="110"/>
        <v>41958.550659722227</v>
      </c>
      <c r="T1788" s="14">
        <f t="shared" si="111"/>
        <v>41331.768633333333</v>
      </c>
    </row>
    <row r="1789" spans="1:20" ht="48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7">
        <f t="shared" si="108"/>
        <v>0.15329999999999999</v>
      </c>
      <c r="P1789" s="9">
        <f t="shared" si="109"/>
        <v>63.875</v>
      </c>
      <c r="Q1789" s="2" t="s">
        <v>8337</v>
      </c>
      <c r="R1789" s="2" t="s">
        <v>8338</v>
      </c>
      <c r="S1789" s="14">
        <f t="shared" si="110"/>
        <v>42068.65552083333</v>
      </c>
      <c r="T1789" s="14">
        <f t="shared" si="111"/>
        <v>41437.429300000003</v>
      </c>
    </row>
    <row r="1790" spans="1:20" ht="48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7">
        <f t="shared" si="108"/>
        <v>1.3818181818181818E-2</v>
      </c>
      <c r="P1790" s="9">
        <f t="shared" si="109"/>
        <v>19</v>
      </c>
      <c r="Q1790" s="2" t="s">
        <v>8337</v>
      </c>
      <c r="R1790" s="2" t="s">
        <v>8338</v>
      </c>
      <c r="S1790" s="14">
        <f t="shared" si="110"/>
        <v>41913.94840277778</v>
      </c>
      <c r="T1790" s="14">
        <f t="shared" si="111"/>
        <v>41288.950466666669</v>
      </c>
    </row>
    <row r="1791" spans="1:20" ht="48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7">
        <f t="shared" si="108"/>
        <v>5.0000000000000001E-3</v>
      </c>
      <c r="P1791" s="9">
        <f t="shared" si="109"/>
        <v>10</v>
      </c>
      <c r="Q1791" s="2" t="s">
        <v>8337</v>
      </c>
      <c r="R1791" s="2" t="s">
        <v>8338</v>
      </c>
      <c r="S1791" s="14">
        <f t="shared" si="110"/>
        <v>41956.250034722223</v>
      </c>
      <c r="T1791" s="14">
        <f t="shared" si="111"/>
        <v>41358.360033333331</v>
      </c>
    </row>
    <row r="1792" spans="1:20" ht="48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7">
        <f t="shared" si="108"/>
        <v>4.9575757575757579E-2</v>
      </c>
      <c r="P1792" s="9">
        <f t="shared" si="109"/>
        <v>109.06666666666666</v>
      </c>
      <c r="Q1792" s="2" t="s">
        <v>8337</v>
      </c>
      <c r="R1792" s="2" t="s">
        <v>8338</v>
      </c>
      <c r="S1792" s="14">
        <f t="shared" si="110"/>
        <v>42010.674513888895</v>
      </c>
      <c r="T1792" s="14">
        <f t="shared" si="111"/>
        <v>41381.807533333333</v>
      </c>
    </row>
    <row r="1793" spans="1:20" ht="32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7">
        <f t="shared" si="108"/>
        <v>3.5666666666666666E-2</v>
      </c>
      <c r="P1793" s="9">
        <f t="shared" si="109"/>
        <v>26.75</v>
      </c>
      <c r="Q1793" s="2" t="s">
        <v>8337</v>
      </c>
      <c r="R1793" s="2" t="s">
        <v>8338</v>
      </c>
      <c r="S1793" s="14">
        <f t="shared" si="110"/>
        <v>41973.740335648152</v>
      </c>
      <c r="T1793" s="14">
        <f t="shared" si="111"/>
        <v>41375.150722222221</v>
      </c>
    </row>
    <row r="1794" spans="1:20" ht="32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7">
        <f t="shared" si="108"/>
        <v>0.61124000000000001</v>
      </c>
      <c r="P1794" s="9">
        <f t="shared" si="109"/>
        <v>109.93525179856115</v>
      </c>
      <c r="Q1794" s="2" t="s">
        <v>8337</v>
      </c>
      <c r="R1794" s="2" t="s">
        <v>8338</v>
      </c>
      <c r="S1794" s="14">
        <f t="shared" si="110"/>
        <v>42189.031041666662</v>
      </c>
      <c r="T1794" s="14">
        <f t="shared" si="111"/>
        <v>41559.999333333333</v>
      </c>
    </row>
    <row r="1795" spans="1:20" ht="48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12">E1795/D1795</f>
        <v>1.3333333333333334E-2</v>
      </c>
      <c r="P1795" s="9">
        <f t="shared" ref="P1795:P1858" si="113">AVERAGE(E1795/L1795)</f>
        <v>20</v>
      </c>
      <c r="Q1795" s="2" t="s">
        <v>8337</v>
      </c>
      <c r="R1795" s="2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(((I1795/60)/60)/25)+DATE(1970,1,1)</f>
        <v>41314.856</v>
      </c>
    </row>
    <row r="1796" spans="1:20" ht="48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7">
        <f t="shared" si="112"/>
        <v>0.11077777777777778</v>
      </c>
      <c r="P1796" s="9">
        <f t="shared" si="113"/>
        <v>55.388888888888886</v>
      </c>
      <c r="Q1796" s="2" t="s">
        <v>8337</v>
      </c>
      <c r="R1796" s="2" t="s">
        <v>8338</v>
      </c>
      <c r="S1796" s="14">
        <f t="shared" si="114"/>
        <v>42011.551180555558</v>
      </c>
      <c r="T1796" s="14">
        <f t="shared" si="115"/>
        <v>41387.449133333335</v>
      </c>
    </row>
    <row r="1797" spans="1:20" ht="48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7">
        <f t="shared" si="112"/>
        <v>0.38735714285714284</v>
      </c>
      <c r="P1797" s="9">
        <f t="shared" si="113"/>
        <v>133.90123456790124</v>
      </c>
      <c r="Q1797" s="2" t="s">
        <v>8337</v>
      </c>
      <c r="R1797" s="2" t="s">
        <v>8338</v>
      </c>
      <c r="S1797" s="14">
        <f t="shared" si="114"/>
        <v>42628.288668981477</v>
      </c>
      <c r="T1797" s="14">
        <f t="shared" si="115"/>
        <v>41974.119999999995</v>
      </c>
    </row>
    <row r="1798" spans="1:20" ht="48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7">
        <f t="shared" si="112"/>
        <v>0.22052631578947368</v>
      </c>
      <c r="P1798" s="9">
        <f t="shared" si="113"/>
        <v>48.720930232558139</v>
      </c>
      <c r="Q1798" s="2" t="s">
        <v>8337</v>
      </c>
      <c r="R1798" s="2" t="s">
        <v>8338</v>
      </c>
      <c r="S1798" s="14">
        <f t="shared" si="114"/>
        <v>42515.439421296294</v>
      </c>
      <c r="T1798" s="14">
        <f t="shared" si="115"/>
        <v>41895.181844444443</v>
      </c>
    </row>
    <row r="1799" spans="1:20" ht="48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7">
        <f t="shared" si="112"/>
        <v>0.67549999999999999</v>
      </c>
      <c r="P1799" s="9">
        <f t="shared" si="113"/>
        <v>48.25</v>
      </c>
      <c r="Q1799" s="2" t="s">
        <v>8337</v>
      </c>
      <c r="R1799" s="2" t="s">
        <v>8338</v>
      </c>
      <c r="S1799" s="14">
        <f t="shared" si="114"/>
        <v>42689.56931712963</v>
      </c>
      <c r="T1799" s="14">
        <f t="shared" si="115"/>
        <v>42033.546544444442</v>
      </c>
    </row>
    <row r="1800" spans="1:20" ht="48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7">
        <f t="shared" si="112"/>
        <v>0.136375</v>
      </c>
      <c r="P1800" s="9">
        <f t="shared" si="113"/>
        <v>58.972972972972975</v>
      </c>
      <c r="Q1800" s="2" t="s">
        <v>8337</v>
      </c>
      <c r="R1800" s="2" t="s">
        <v>8338</v>
      </c>
      <c r="S1800" s="14">
        <f t="shared" si="114"/>
        <v>42344.32677083333</v>
      </c>
      <c r="T1800" s="14">
        <f t="shared" si="115"/>
        <v>41730.913700000005</v>
      </c>
    </row>
    <row r="1801" spans="1:20" ht="32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7">
        <f t="shared" si="112"/>
        <v>1.7457500000000001E-2</v>
      </c>
      <c r="P1801" s="9">
        <f t="shared" si="113"/>
        <v>11.638333333333334</v>
      </c>
      <c r="Q1801" s="2" t="s">
        <v>8337</v>
      </c>
      <c r="R1801" s="2" t="s">
        <v>8338</v>
      </c>
      <c r="S1801" s="14">
        <f t="shared" si="114"/>
        <v>41934.842685185184</v>
      </c>
      <c r="T1801" s="14">
        <f t="shared" si="115"/>
        <v>41299.448977777778</v>
      </c>
    </row>
    <row r="1802" spans="1:20" ht="48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7">
        <f t="shared" si="112"/>
        <v>0.20449632511889321</v>
      </c>
      <c r="P1802" s="9">
        <f t="shared" si="113"/>
        <v>83.716814159292042</v>
      </c>
      <c r="Q1802" s="2" t="s">
        <v>8337</v>
      </c>
      <c r="R1802" s="2" t="s">
        <v>8338</v>
      </c>
      <c r="S1802" s="14">
        <f t="shared" si="114"/>
        <v>42623.606134259258</v>
      </c>
      <c r="T1802" s="14">
        <f t="shared" si="115"/>
        <v>41970.221888888889</v>
      </c>
    </row>
    <row r="1803" spans="1:20" ht="48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7">
        <f t="shared" si="112"/>
        <v>0.13852941176470587</v>
      </c>
      <c r="P1803" s="9">
        <f t="shared" si="113"/>
        <v>63.648648648648646</v>
      </c>
      <c r="Q1803" s="2" t="s">
        <v>8337</v>
      </c>
      <c r="R1803" s="2" t="s">
        <v>8338</v>
      </c>
      <c r="S1803" s="14">
        <f t="shared" si="114"/>
        <v>42321.660509259258</v>
      </c>
      <c r="T1803" s="14">
        <f t="shared" si="115"/>
        <v>41682.126666666663</v>
      </c>
    </row>
    <row r="1804" spans="1:20" ht="32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7">
        <f t="shared" si="112"/>
        <v>0.48485714285714288</v>
      </c>
      <c r="P1804" s="9">
        <f t="shared" si="113"/>
        <v>94.277777777777771</v>
      </c>
      <c r="Q1804" s="2" t="s">
        <v>8337</v>
      </c>
      <c r="R1804" s="2" t="s">
        <v>8338</v>
      </c>
      <c r="S1804" s="14">
        <f t="shared" si="114"/>
        <v>42159.47256944445</v>
      </c>
      <c r="T1804" s="14">
        <f t="shared" si="115"/>
        <v>41518.359333333334</v>
      </c>
    </row>
    <row r="1805" spans="1:20" ht="48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7">
        <f t="shared" si="112"/>
        <v>0.308</v>
      </c>
      <c r="P1805" s="9">
        <f t="shared" si="113"/>
        <v>71.86666666666666</v>
      </c>
      <c r="Q1805" s="2" t="s">
        <v>8337</v>
      </c>
      <c r="R1805" s="2" t="s">
        <v>8338</v>
      </c>
      <c r="S1805" s="14">
        <f t="shared" si="114"/>
        <v>42018.071550925932</v>
      </c>
      <c r="T1805" s="14">
        <f t="shared" si="115"/>
        <v>41389.868688888891</v>
      </c>
    </row>
    <row r="1806" spans="1:20" ht="48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7">
        <f t="shared" si="112"/>
        <v>0.35174193548387095</v>
      </c>
      <c r="P1806" s="9">
        <f t="shared" si="113"/>
        <v>104.84615384615384</v>
      </c>
      <c r="Q1806" s="2" t="s">
        <v>8337</v>
      </c>
      <c r="R1806" s="2" t="s">
        <v>8338</v>
      </c>
      <c r="S1806" s="14">
        <f t="shared" si="114"/>
        <v>42282.678287037037</v>
      </c>
      <c r="T1806" s="14">
        <f t="shared" si="115"/>
        <v>41652.571155555554</v>
      </c>
    </row>
    <row r="1807" spans="1:20" ht="48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7">
        <f t="shared" si="112"/>
        <v>0.36404444444444445</v>
      </c>
      <c r="P1807" s="9">
        <f t="shared" si="113"/>
        <v>67.139344262295083</v>
      </c>
      <c r="Q1807" s="2" t="s">
        <v>8337</v>
      </c>
      <c r="R1807" s="2" t="s">
        <v>8338</v>
      </c>
      <c r="S1807" s="14">
        <f t="shared" si="114"/>
        <v>42247.803912037038</v>
      </c>
      <c r="T1807" s="14">
        <f t="shared" si="115"/>
        <v>41611.32</v>
      </c>
    </row>
    <row r="1808" spans="1:20" ht="48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7">
        <f t="shared" si="112"/>
        <v>2.955E-2</v>
      </c>
      <c r="P1808" s="9">
        <f t="shared" si="113"/>
        <v>73.875</v>
      </c>
      <c r="Q1808" s="2" t="s">
        <v>8337</v>
      </c>
      <c r="R1808" s="2" t="s">
        <v>8338</v>
      </c>
      <c r="S1808" s="14">
        <f t="shared" si="114"/>
        <v>41877.638298611113</v>
      </c>
      <c r="T1808" s="14">
        <f t="shared" si="115"/>
        <v>41258.892766666664</v>
      </c>
    </row>
    <row r="1809" spans="1:20" ht="32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7">
        <f t="shared" si="112"/>
        <v>0.1106</v>
      </c>
      <c r="P1809" s="9">
        <f t="shared" si="113"/>
        <v>69.125</v>
      </c>
      <c r="Q1809" s="2" t="s">
        <v>8337</v>
      </c>
      <c r="R1809" s="2" t="s">
        <v>8338</v>
      </c>
      <c r="S1809" s="14">
        <f t="shared" si="114"/>
        <v>41880.068437499998</v>
      </c>
      <c r="T1809" s="14">
        <f t="shared" si="115"/>
        <v>41256.4257</v>
      </c>
    </row>
    <row r="1810" spans="1:20" ht="48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7">
        <f t="shared" si="112"/>
        <v>0.41407142857142859</v>
      </c>
      <c r="P1810" s="9">
        <f t="shared" si="113"/>
        <v>120.77083333333333</v>
      </c>
      <c r="Q1810" s="2" t="s">
        <v>8337</v>
      </c>
      <c r="R1810" s="2" t="s">
        <v>8338</v>
      </c>
      <c r="S1810" s="14">
        <f t="shared" si="114"/>
        <v>42742.680902777778</v>
      </c>
      <c r="T1810" s="14">
        <f t="shared" si="115"/>
        <v>42089.333666666666</v>
      </c>
    </row>
    <row r="1811" spans="1:20" ht="48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7">
        <f t="shared" si="112"/>
        <v>0.10857142857142857</v>
      </c>
      <c r="P1811" s="9">
        <f t="shared" si="113"/>
        <v>42.222222222222221</v>
      </c>
      <c r="Q1811" s="2" t="s">
        <v>8337</v>
      </c>
      <c r="R1811" s="2" t="s">
        <v>8338</v>
      </c>
      <c r="S1811" s="14">
        <f t="shared" si="114"/>
        <v>42029.907858796301</v>
      </c>
      <c r="T1811" s="14">
        <f t="shared" si="115"/>
        <v>41405.071544444443</v>
      </c>
    </row>
    <row r="1812" spans="1:20" ht="48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7">
        <f t="shared" si="112"/>
        <v>3.3333333333333333E-2</v>
      </c>
      <c r="P1812" s="9">
        <f t="shared" si="113"/>
        <v>7.5</v>
      </c>
      <c r="Q1812" s="2" t="s">
        <v>8337</v>
      </c>
      <c r="R1812" s="2" t="s">
        <v>8338</v>
      </c>
      <c r="S1812" s="14">
        <f t="shared" si="114"/>
        <v>41860.91002314815</v>
      </c>
      <c r="T1812" s="14">
        <f t="shared" si="115"/>
        <v>41220.753622222219</v>
      </c>
    </row>
    <row r="1813" spans="1:20" ht="32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7">
        <f t="shared" si="112"/>
        <v>7.407407407407407E-4</v>
      </c>
      <c r="P1813" s="9">
        <f t="shared" si="113"/>
        <v>1.5384615384615385</v>
      </c>
      <c r="Q1813" s="2" t="s">
        <v>8337</v>
      </c>
      <c r="R1813" s="2" t="s">
        <v>8338</v>
      </c>
      <c r="S1813" s="14">
        <f t="shared" si="114"/>
        <v>41876.433680555558</v>
      </c>
      <c r="T1813" s="14">
        <f t="shared" si="115"/>
        <v>41281.479999999996</v>
      </c>
    </row>
    <row r="1814" spans="1:20" ht="48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7">
        <f t="shared" si="112"/>
        <v>0.13307692307692306</v>
      </c>
      <c r="P1814" s="9">
        <f t="shared" si="113"/>
        <v>37.608695652173914</v>
      </c>
      <c r="Q1814" s="2" t="s">
        <v>8337</v>
      </c>
      <c r="R1814" s="2" t="s">
        <v>8338</v>
      </c>
      <c r="S1814" s="14">
        <f t="shared" si="114"/>
        <v>42524.318703703699</v>
      </c>
      <c r="T1814" s="14">
        <f t="shared" si="115"/>
        <v>41874.905955555558</v>
      </c>
    </row>
    <row r="1815" spans="1:20" ht="48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7">
        <f t="shared" si="112"/>
        <v>0</v>
      </c>
      <c r="P1815" s="9" t="e">
        <f t="shared" si="113"/>
        <v>#DIV/0!</v>
      </c>
      <c r="Q1815" s="2" t="s">
        <v>8337</v>
      </c>
      <c r="R1815" s="2" t="s">
        <v>8338</v>
      </c>
      <c r="S1815" s="14">
        <f t="shared" si="114"/>
        <v>41829.889027777775</v>
      </c>
      <c r="T1815" s="14">
        <f t="shared" si="115"/>
        <v>41208.253466666669</v>
      </c>
    </row>
    <row r="1816" spans="1:20" ht="48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7">
        <f t="shared" si="112"/>
        <v>0.49183333333333334</v>
      </c>
      <c r="P1816" s="9">
        <f t="shared" si="113"/>
        <v>42.157142857142858</v>
      </c>
      <c r="Q1816" s="2" t="s">
        <v>8337</v>
      </c>
      <c r="R1816" s="2" t="s">
        <v>8338</v>
      </c>
      <c r="S1816" s="14">
        <f t="shared" si="114"/>
        <v>42033.314074074078</v>
      </c>
      <c r="T1816" s="14">
        <f t="shared" si="115"/>
        <v>41403.541511111107</v>
      </c>
    </row>
    <row r="1817" spans="1:20" ht="48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7">
        <f t="shared" si="112"/>
        <v>0</v>
      </c>
      <c r="P1817" s="9" t="e">
        <f t="shared" si="113"/>
        <v>#DIV/0!</v>
      </c>
      <c r="Q1817" s="2" t="s">
        <v>8337</v>
      </c>
      <c r="R1817" s="2" t="s">
        <v>8338</v>
      </c>
      <c r="S1817" s="14">
        <f t="shared" si="114"/>
        <v>42172.906678240746</v>
      </c>
      <c r="T1817" s="14">
        <f t="shared" si="115"/>
        <v>41522.190411111114</v>
      </c>
    </row>
    <row r="1818" spans="1:20" ht="48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7">
        <f t="shared" si="112"/>
        <v>2.036E-2</v>
      </c>
      <c r="P1818" s="9">
        <f t="shared" si="113"/>
        <v>84.833333333333329</v>
      </c>
      <c r="Q1818" s="2" t="s">
        <v>8337</v>
      </c>
      <c r="R1818" s="2" t="s">
        <v>8338</v>
      </c>
      <c r="S1818" s="14">
        <f t="shared" si="114"/>
        <v>42548.876192129625</v>
      </c>
      <c r="T1818" s="14">
        <f t="shared" si="115"/>
        <v>41896.479999999996</v>
      </c>
    </row>
    <row r="1819" spans="1:20" ht="32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7">
        <f t="shared" si="112"/>
        <v>0.52327777777777773</v>
      </c>
      <c r="P1819" s="9">
        <f t="shared" si="113"/>
        <v>94.19</v>
      </c>
      <c r="Q1819" s="2" t="s">
        <v>8337</v>
      </c>
      <c r="R1819" s="2" t="s">
        <v>8338</v>
      </c>
      <c r="S1819" s="14">
        <f t="shared" si="114"/>
        <v>42705.662118055552</v>
      </c>
      <c r="T1819" s="14">
        <f t="shared" si="115"/>
        <v>42077.439333333328</v>
      </c>
    </row>
    <row r="1820" spans="1:20" ht="32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7">
        <f t="shared" si="112"/>
        <v>0</v>
      </c>
      <c r="P1820" s="9" t="e">
        <f t="shared" si="113"/>
        <v>#DIV/0!</v>
      </c>
      <c r="Q1820" s="2" t="s">
        <v>8337</v>
      </c>
      <c r="R1820" s="2" t="s">
        <v>8338</v>
      </c>
      <c r="S1820" s="14">
        <f t="shared" si="114"/>
        <v>42067.234375</v>
      </c>
      <c r="T1820" s="14">
        <f t="shared" si="115"/>
        <v>41436.065000000002</v>
      </c>
    </row>
    <row r="1821" spans="1:20" ht="48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7">
        <f t="shared" si="112"/>
        <v>2.0833333333333332E-2</v>
      </c>
      <c r="P1821" s="9">
        <f t="shared" si="113"/>
        <v>6.25</v>
      </c>
      <c r="Q1821" s="2" t="s">
        <v>8337</v>
      </c>
      <c r="R1821" s="2" t="s">
        <v>8338</v>
      </c>
      <c r="S1821" s="14">
        <f t="shared" si="114"/>
        <v>41820.752268518518</v>
      </c>
      <c r="T1821" s="14">
        <f t="shared" si="115"/>
        <v>41199.482177777776</v>
      </c>
    </row>
    <row r="1822" spans="1:20" ht="48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7">
        <f t="shared" si="112"/>
        <v>6.565384615384616E-2</v>
      </c>
      <c r="P1822" s="9">
        <f t="shared" si="113"/>
        <v>213.375</v>
      </c>
      <c r="Q1822" s="2" t="s">
        <v>8337</v>
      </c>
      <c r="R1822" s="2" t="s">
        <v>8338</v>
      </c>
      <c r="S1822" s="14">
        <f t="shared" si="114"/>
        <v>42065.084375000006</v>
      </c>
      <c r="T1822" s="14">
        <f t="shared" si="115"/>
        <v>41434.001000000004</v>
      </c>
    </row>
    <row r="1823" spans="1:20" ht="48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7">
        <f t="shared" si="112"/>
        <v>1.3489</v>
      </c>
      <c r="P1823" s="9">
        <f t="shared" si="113"/>
        <v>59.162280701754383</v>
      </c>
      <c r="Q1823" s="2" t="s">
        <v>8310</v>
      </c>
      <c r="R1823" s="2" t="s">
        <v>8326</v>
      </c>
      <c r="S1823" s="14">
        <f t="shared" si="114"/>
        <v>40926.319062499999</v>
      </c>
      <c r="T1823" s="14">
        <f t="shared" si="115"/>
        <v>40355.226299999995</v>
      </c>
    </row>
    <row r="1824" spans="1:20" ht="32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7">
        <f t="shared" si="112"/>
        <v>1</v>
      </c>
      <c r="P1824" s="9">
        <f t="shared" si="113"/>
        <v>27.272727272727273</v>
      </c>
      <c r="Q1824" s="2" t="s">
        <v>8310</v>
      </c>
      <c r="R1824" s="2" t="s">
        <v>8326</v>
      </c>
      <c r="S1824" s="14">
        <f t="shared" si="114"/>
        <v>41634.797013888885</v>
      </c>
      <c r="T1824" s="14">
        <f t="shared" si="115"/>
        <v>41026.720666666668</v>
      </c>
    </row>
    <row r="1825" spans="1:20" ht="48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7">
        <f t="shared" si="112"/>
        <v>1.1585714285714286</v>
      </c>
      <c r="P1825" s="9">
        <f t="shared" si="113"/>
        <v>24.575757575757574</v>
      </c>
      <c r="Q1825" s="2" t="s">
        <v>8310</v>
      </c>
      <c r="R1825" s="2" t="s">
        <v>8326</v>
      </c>
      <c r="S1825" s="14">
        <f t="shared" si="114"/>
        <v>41176.684907407405</v>
      </c>
      <c r="T1825" s="14">
        <f t="shared" si="115"/>
        <v>40581.177511111113</v>
      </c>
    </row>
    <row r="1826" spans="1:20" ht="16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7">
        <f t="shared" si="112"/>
        <v>1.0006666666666666</v>
      </c>
      <c r="P1826" s="9">
        <f t="shared" si="113"/>
        <v>75.05</v>
      </c>
      <c r="Q1826" s="2" t="s">
        <v>8310</v>
      </c>
      <c r="R1826" s="2" t="s">
        <v>8326</v>
      </c>
      <c r="S1826" s="14">
        <f t="shared" si="114"/>
        <v>41626.916284722225</v>
      </c>
      <c r="T1826" s="14">
        <f t="shared" si="115"/>
        <v>41003.965333333334</v>
      </c>
    </row>
    <row r="1827" spans="1:20" ht="48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7">
        <f t="shared" si="112"/>
        <v>1.0505</v>
      </c>
      <c r="P1827" s="9">
        <f t="shared" si="113"/>
        <v>42.02</v>
      </c>
      <c r="Q1827" s="2" t="s">
        <v>8310</v>
      </c>
      <c r="R1827" s="2" t="s">
        <v>8326</v>
      </c>
      <c r="S1827" s="14">
        <f t="shared" si="114"/>
        <v>41443.83452546296</v>
      </c>
      <c r="T1827" s="14">
        <f t="shared" si="115"/>
        <v>40830.921144444445</v>
      </c>
    </row>
    <row r="1828" spans="1:20" ht="16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7">
        <f t="shared" si="112"/>
        <v>1.01</v>
      </c>
      <c r="P1828" s="9">
        <f t="shared" si="113"/>
        <v>53.157894736842103</v>
      </c>
      <c r="Q1828" s="2" t="s">
        <v>8310</v>
      </c>
      <c r="R1828" s="2" t="s">
        <v>8326</v>
      </c>
      <c r="S1828" s="14">
        <f t="shared" si="114"/>
        <v>41657.923807870371</v>
      </c>
      <c r="T1828" s="14">
        <f t="shared" si="115"/>
        <v>41043.166855555559</v>
      </c>
    </row>
    <row r="1829" spans="1:20" ht="48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7">
        <f t="shared" si="112"/>
        <v>1.0066250000000001</v>
      </c>
      <c r="P1829" s="9">
        <f t="shared" si="113"/>
        <v>83.885416666666671</v>
      </c>
      <c r="Q1829" s="2" t="s">
        <v>8310</v>
      </c>
      <c r="R1829" s="2" t="s">
        <v>8326</v>
      </c>
      <c r="S1829" s="14">
        <f t="shared" si="114"/>
        <v>40555.325937499998</v>
      </c>
      <c r="T1829" s="14">
        <f t="shared" si="115"/>
        <v>40003.872900000002</v>
      </c>
    </row>
    <row r="1830" spans="1:20" ht="48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7">
        <f t="shared" si="112"/>
        <v>1.0016</v>
      </c>
      <c r="P1830" s="9">
        <f t="shared" si="113"/>
        <v>417.33333333333331</v>
      </c>
      <c r="Q1830" s="2" t="s">
        <v>8310</v>
      </c>
      <c r="R1830" s="2" t="s">
        <v>8326</v>
      </c>
      <c r="S1830" s="14">
        <f t="shared" si="114"/>
        <v>41736.899652777778</v>
      </c>
      <c r="T1830" s="14">
        <f t="shared" si="115"/>
        <v>41120.92</v>
      </c>
    </row>
    <row r="1831" spans="1:20" ht="48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7">
        <f t="shared" si="112"/>
        <v>1.6668333333333334</v>
      </c>
      <c r="P1831" s="9">
        <f t="shared" si="113"/>
        <v>75.765151515151516</v>
      </c>
      <c r="Q1831" s="2" t="s">
        <v>8310</v>
      </c>
      <c r="R1831" s="2" t="s">
        <v>8326</v>
      </c>
      <c r="S1831" s="14">
        <f t="shared" si="114"/>
        <v>40516.087627314817</v>
      </c>
      <c r="T1831" s="14">
        <f t="shared" si="115"/>
        <v>39965.08</v>
      </c>
    </row>
    <row r="1832" spans="1:20" ht="48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7">
        <f t="shared" si="112"/>
        <v>1.0153333333333334</v>
      </c>
      <c r="P1832" s="9">
        <f t="shared" si="113"/>
        <v>67.389380530973455</v>
      </c>
      <c r="Q1832" s="2" t="s">
        <v>8310</v>
      </c>
      <c r="R1832" s="2" t="s">
        <v>8326</v>
      </c>
      <c r="S1832" s="14">
        <f t="shared" si="114"/>
        <v>41664.684108796297</v>
      </c>
      <c r="T1832" s="14">
        <f t="shared" si="115"/>
        <v>41049.656744444444</v>
      </c>
    </row>
    <row r="1833" spans="1:20" ht="48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7">
        <f t="shared" si="112"/>
        <v>1.03</v>
      </c>
      <c r="P1833" s="9">
        <f t="shared" si="113"/>
        <v>73.571428571428569</v>
      </c>
      <c r="Q1833" s="2" t="s">
        <v>8310</v>
      </c>
      <c r="R1833" s="2" t="s">
        <v>8326</v>
      </c>
      <c r="S1833" s="14">
        <f t="shared" si="114"/>
        <v>41026.996099537035</v>
      </c>
      <c r="T1833" s="14">
        <f t="shared" si="115"/>
        <v>40423.076255555556</v>
      </c>
    </row>
    <row r="1834" spans="1:20" ht="48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7">
        <f t="shared" si="112"/>
        <v>1.4285714285714286</v>
      </c>
      <c r="P1834" s="9">
        <f t="shared" si="113"/>
        <v>25</v>
      </c>
      <c r="Q1834" s="2" t="s">
        <v>8310</v>
      </c>
      <c r="R1834" s="2" t="s">
        <v>8326</v>
      </c>
      <c r="S1834" s="14">
        <f t="shared" si="114"/>
        <v>40576.539664351854</v>
      </c>
      <c r="T1834" s="14">
        <f t="shared" si="115"/>
        <v>40005.038077777775</v>
      </c>
    </row>
    <row r="1835" spans="1:20" ht="48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7">
        <f t="shared" si="112"/>
        <v>2.625</v>
      </c>
      <c r="P1835" s="9">
        <f t="shared" si="113"/>
        <v>42</v>
      </c>
      <c r="Q1835" s="2" t="s">
        <v>8310</v>
      </c>
      <c r="R1835" s="2" t="s">
        <v>8326</v>
      </c>
      <c r="S1835" s="14">
        <f t="shared" si="114"/>
        <v>41303.044016203705</v>
      </c>
      <c r="T1835" s="14">
        <f t="shared" si="115"/>
        <v>40704.679333333333</v>
      </c>
    </row>
    <row r="1836" spans="1:20" ht="32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7">
        <f t="shared" si="112"/>
        <v>1.1805000000000001</v>
      </c>
      <c r="P1836" s="9">
        <f t="shared" si="113"/>
        <v>131.16666666666666</v>
      </c>
      <c r="Q1836" s="2" t="s">
        <v>8310</v>
      </c>
      <c r="R1836" s="2" t="s">
        <v>8326</v>
      </c>
      <c r="S1836" s="14">
        <f t="shared" si="114"/>
        <v>41988.964062500003</v>
      </c>
      <c r="T1836" s="14">
        <f t="shared" si="115"/>
        <v>41370.565499999997</v>
      </c>
    </row>
    <row r="1837" spans="1:20" ht="64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7">
        <f t="shared" si="112"/>
        <v>1.04</v>
      </c>
      <c r="P1837" s="9">
        <f t="shared" si="113"/>
        <v>47.272727272727273</v>
      </c>
      <c r="Q1837" s="2" t="s">
        <v>8310</v>
      </c>
      <c r="R1837" s="2" t="s">
        <v>8326</v>
      </c>
      <c r="S1837" s="14">
        <f t="shared" si="114"/>
        <v>42430.702210648145</v>
      </c>
      <c r="T1837" s="14">
        <f t="shared" si="115"/>
        <v>41784.994122222226</v>
      </c>
    </row>
    <row r="1838" spans="1:20" ht="16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7">
        <f t="shared" si="112"/>
        <v>2.0034000000000001</v>
      </c>
      <c r="P1838" s="9">
        <f t="shared" si="113"/>
        <v>182.12727272727273</v>
      </c>
      <c r="Q1838" s="2" t="s">
        <v>8310</v>
      </c>
      <c r="R1838" s="2" t="s">
        <v>8326</v>
      </c>
      <c r="S1838" s="14">
        <f t="shared" si="114"/>
        <v>41305.809363425928</v>
      </c>
      <c r="T1838" s="14">
        <f t="shared" si="115"/>
        <v>40692.656988888892</v>
      </c>
    </row>
    <row r="1839" spans="1:20" ht="48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7">
        <f t="shared" si="112"/>
        <v>3.0683333333333334</v>
      </c>
      <c r="P1839" s="9">
        <f t="shared" si="113"/>
        <v>61.366666666666667</v>
      </c>
      <c r="Q1839" s="2" t="s">
        <v>8310</v>
      </c>
      <c r="R1839" s="2" t="s">
        <v>8326</v>
      </c>
      <c r="S1839" s="14">
        <f t="shared" si="114"/>
        <v>40926.047858796301</v>
      </c>
      <c r="T1839" s="14">
        <f t="shared" si="115"/>
        <v>40369.325944444448</v>
      </c>
    </row>
    <row r="1840" spans="1:20" ht="48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7">
        <f t="shared" si="112"/>
        <v>1.00149</v>
      </c>
      <c r="P1840" s="9">
        <f t="shared" si="113"/>
        <v>35.767499999999998</v>
      </c>
      <c r="Q1840" s="2" t="s">
        <v>8310</v>
      </c>
      <c r="R1840" s="2" t="s">
        <v>8326</v>
      </c>
      <c r="S1840" s="14">
        <f t="shared" si="114"/>
        <v>40788.786539351851</v>
      </c>
      <c r="T1840" s="14">
        <f t="shared" si="115"/>
        <v>40207.199999999997</v>
      </c>
    </row>
    <row r="1841" spans="1:20" ht="48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7">
        <f t="shared" si="112"/>
        <v>2.0529999999999999</v>
      </c>
      <c r="P1841" s="9">
        <f t="shared" si="113"/>
        <v>45.62222222222222</v>
      </c>
      <c r="Q1841" s="2" t="s">
        <v>8310</v>
      </c>
      <c r="R1841" s="2" t="s">
        <v>8326</v>
      </c>
      <c r="S1841" s="14">
        <f t="shared" si="114"/>
        <v>42614.722013888888</v>
      </c>
      <c r="T1841" s="14">
        <f t="shared" si="115"/>
        <v>41961.693133333334</v>
      </c>
    </row>
    <row r="1842" spans="1:20" ht="48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7">
        <f t="shared" si="112"/>
        <v>1.0888888888888888</v>
      </c>
      <c r="P1842" s="9">
        <f t="shared" si="113"/>
        <v>75.384615384615387</v>
      </c>
      <c r="Q1842" s="2" t="s">
        <v>8310</v>
      </c>
      <c r="R1842" s="2" t="s">
        <v>8326</v>
      </c>
      <c r="S1842" s="14">
        <f t="shared" si="114"/>
        <v>41382.096180555556</v>
      </c>
      <c r="T1842" s="14">
        <f t="shared" si="115"/>
        <v>40767.919333333331</v>
      </c>
    </row>
    <row r="1843" spans="1:20" ht="32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7">
        <f t="shared" si="112"/>
        <v>1.0175000000000001</v>
      </c>
      <c r="P1843" s="9">
        <f t="shared" si="113"/>
        <v>50.875</v>
      </c>
      <c r="Q1843" s="2" t="s">
        <v>8310</v>
      </c>
      <c r="R1843" s="2" t="s">
        <v>8326</v>
      </c>
      <c r="S1843" s="14">
        <f t="shared" si="114"/>
        <v>41745.84542824074</v>
      </c>
      <c r="T1843" s="14">
        <f t="shared" si="115"/>
        <v>41130.799333333336</v>
      </c>
    </row>
    <row r="1844" spans="1:20" ht="48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7">
        <f t="shared" si="112"/>
        <v>1.2524999999999999</v>
      </c>
      <c r="P1844" s="9">
        <f t="shared" si="113"/>
        <v>119.28571428571429</v>
      </c>
      <c r="Q1844" s="2" t="s">
        <v>8310</v>
      </c>
      <c r="R1844" s="2" t="s">
        <v>8326</v>
      </c>
      <c r="S1844" s="14">
        <f t="shared" si="114"/>
        <v>42031.631724537037</v>
      </c>
      <c r="T1844" s="14">
        <f t="shared" si="115"/>
        <v>41405.399333333335</v>
      </c>
    </row>
    <row r="1845" spans="1:20" ht="48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7">
        <f t="shared" si="112"/>
        <v>1.2400610000000001</v>
      </c>
      <c r="P1845" s="9">
        <f t="shared" si="113"/>
        <v>92.541865671641801</v>
      </c>
      <c r="Q1845" s="2" t="s">
        <v>8310</v>
      </c>
      <c r="R1845" s="2" t="s">
        <v>8326</v>
      </c>
      <c r="S1845" s="14">
        <f t="shared" si="114"/>
        <v>40564.994837962964</v>
      </c>
      <c r="T1845" s="14">
        <f t="shared" si="115"/>
        <v>39993.955044444447</v>
      </c>
    </row>
    <row r="1846" spans="1:20" ht="48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7">
        <f t="shared" si="112"/>
        <v>1.014</v>
      </c>
      <c r="P1846" s="9">
        <f t="shared" si="113"/>
        <v>76.05</v>
      </c>
      <c r="Q1846" s="2" t="s">
        <v>8310</v>
      </c>
      <c r="R1846" s="2" t="s">
        <v>8326</v>
      </c>
      <c r="S1846" s="14">
        <f t="shared" si="114"/>
        <v>40666.973541666666</v>
      </c>
      <c r="T1846" s="14">
        <f t="shared" si="115"/>
        <v>40099.68</v>
      </c>
    </row>
    <row r="1847" spans="1:20" ht="96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7">
        <f t="shared" si="112"/>
        <v>1</v>
      </c>
      <c r="P1847" s="9">
        <f t="shared" si="113"/>
        <v>52.631578947368418</v>
      </c>
      <c r="Q1847" s="2" t="s">
        <v>8310</v>
      </c>
      <c r="R1847" s="2" t="s">
        <v>8326</v>
      </c>
      <c r="S1847" s="14">
        <f t="shared" si="114"/>
        <v>42523.333310185189</v>
      </c>
      <c r="T1847" s="14">
        <f t="shared" si="115"/>
        <v>41859.436666666668</v>
      </c>
    </row>
    <row r="1848" spans="1:20" ht="48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7">
        <f t="shared" si="112"/>
        <v>1.3792666666666666</v>
      </c>
      <c r="P1848" s="9">
        <f t="shared" si="113"/>
        <v>98.990430622009569</v>
      </c>
      <c r="Q1848" s="2" t="s">
        <v>8310</v>
      </c>
      <c r="R1848" s="2" t="s">
        <v>8326</v>
      </c>
      <c r="S1848" s="14">
        <f t="shared" si="114"/>
        <v>41228.650196759263</v>
      </c>
      <c r="T1848" s="14">
        <f t="shared" si="115"/>
        <v>40631.064188888893</v>
      </c>
    </row>
    <row r="1849" spans="1:20" ht="48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7">
        <f t="shared" si="112"/>
        <v>1.2088000000000001</v>
      </c>
      <c r="P1849" s="9">
        <f t="shared" si="113"/>
        <v>79.526315789473685</v>
      </c>
      <c r="Q1849" s="2" t="s">
        <v>8310</v>
      </c>
      <c r="R1849" s="2" t="s">
        <v>8326</v>
      </c>
      <c r="S1849" s="14">
        <f t="shared" si="114"/>
        <v>42094.236481481479</v>
      </c>
      <c r="T1849" s="14">
        <f t="shared" si="115"/>
        <v>41453.387022222225</v>
      </c>
    </row>
    <row r="1850" spans="1:20" ht="48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7">
        <f t="shared" si="112"/>
        <v>1.0736666666666668</v>
      </c>
      <c r="P1850" s="9">
        <f t="shared" si="113"/>
        <v>134.20833333333334</v>
      </c>
      <c r="Q1850" s="2" t="s">
        <v>8310</v>
      </c>
      <c r="R1850" s="2" t="s">
        <v>8326</v>
      </c>
      <c r="S1850" s="14">
        <f t="shared" si="114"/>
        <v>40691.788055555553</v>
      </c>
      <c r="T1850" s="14">
        <f t="shared" si="115"/>
        <v>40147.839333333337</v>
      </c>
    </row>
    <row r="1851" spans="1:20" ht="32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7">
        <f t="shared" si="112"/>
        <v>1.0033333333333334</v>
      </c>
      <c r="P1851" s="9">
        <f t="shared" si="113"/>
        <v>37.625</v>
      </c>
      <c r="Q1851" s="2" t="s">
        <v>8310</v>
      </c>
      <c r="R1851" s="2" t="s">
        <v>8326</v>
      </c>
      <c r="S1851" s="14">
        <f t="shared" si="114"/>
        <v>41169.845590277779</v>
      </c>
      <c r="T1851" s="14">
        <f t="shared" si="115"/>
        <v>40574.611766666669</v>
      </c>
    </row>
    <row r="1852" spans="1:20" ht="48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7">
        <f t="shared" si="112"/>
        <v>1.0152222222222222</v>
      </c>
      <c r="P1852" s="9">
        <f t="shared" si="113"/>
        <v>51.044692737430168</v>
      </c>
      <c r="Q1852" s="2" t="s">
        <v>8310</v>
      </c>
      <c r="R1852" s="2" t="s">
        <v>8326</v>
      </c>
      <c r="S1852" s="14">
        <f t="shared" si="114"/>
        <v>41800.959490740745</v>
      </c>
      <c r="T1852" s="14">
        <f t="shared" si="115"/>
        <v>41180.481111111112</v>
      </c>
    </row>
    <row r="1853" spans="1:20" ht="48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7">
        <f t="shared" si="112"/>
        <v>1.0007692307692309</v>
      </c>
      <c r="P1853" s="9">
        <f t="shared" si="113"/>
        <v>50.03846153846154</v>
      </c>
      <c r="Q1853" s="2" t="s">
        <v>8310</v>
      </c>
      <c r="R1853" s="2" t="s">
        <v>8326</v>
      </c>
      <c r="S1853" s="14">
        <f t="shared" si="114"/>
        <v>41827.906689814816</v>
      </c>
      <c r="T1853" s="14">
        <f t="shared" si="115"/>
        <v>41196.879999999997</v>
      </c>
    </row>
    <row r="1854" spans="1:20" ht="48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7">
        <f t="shared" si="112"/>
        <v>1.1696666666666666</v>
      </c>
      <c r="P1854" s="9">
        <f t="shared" si="113"/>
        <v>133.93129770992365</v>
      </c>
      <c r="Q1854" s="2" t="s">
        <v>8310</v>
      </c>
      <c r="R1854" s="2" t="s">
        <v>8326</v>
      </c>
      <c r="S1854" s="14">
        <f t="shared" si="114"/>
        <v>42081.77143518519</v>
      </c>
      <c r="T1854" s="14">
        <f t="shared" si="115"/>
        <v>41457</v>
      </c>
    </row>
    <row r="1855" spans="1:20" ht="48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7">
        <f t="shared" si="112"/>
        <v>1.01875</v>
      </c>
      <c r="P1855" s="9">
        <f t="shared" si="113"/>
        <v>58.214285714285715</v>
      </c>
      <c r="Q1855" s="2" t="s">
        <v>8310</v>
      </c>
      <c r="R1855" s="2" t="s">
        <v>8326</v>
      </c>
      <c r="S1855" s="14">
        <f t="shared" si="114"/>
        <v>41177.060381944444</v>
      </c>
      <c r="T1855" s="14">
        <f t="shared" si="115"/>
        <v>40600.777966666668</v>
      </c>
    </row>
    <row r="1856" spans="1:20" ht="48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7">
        <f t="shared" si="112"/>
        <v>1.0212366666666666</v>
      </c>
      <c r="P1856" s="9">
        <f t="shared" si="113"/>
        <v>88.037643678160919</v>
      </c>
      <c r="Q1856" s="2" t="s">
        <v>8310</v>
      </c>
      <c r="R1856" s="2" t="s">
        <v>8326</v>
      </c>
      <c r="S1856" s="14">
        <f t="shared" si="114"/>
        <v>41388.021261574075</v>
      </c>
      <c r="T1856" s="14">
        <f t="shared" si="115"/>
        <v>40784.06041111111</v>
      </c>
    </row>
    <row r="1857" spans="1:20" ht="48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7">
        <f t="shared" si="112"/>
        <v>1.5405897142857143</v>
      </c>
      <c r="P1857" s="9">
        <f t="shared" si="113"/>
        <v>70.576753926701571</v>
      </c>
      <c r="Q1857" s="2" t="s">
        <v>8310</v>
      </c>
      <c r="R1857" s="2" t="s">
        <v>8326</v>
      </c>
      <c r="S1857" s="14">
        <f t="shared" si="114"/>
        <v>41600.538657407407</v>
      </c>
      <c r="T1857" s="14">
        <f t="shared" si="115"/>
        <v>41002.477111111111</v>
      </c>
    </row>
    <row r="1858" spans="1:20" ht="48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7">
        <f t="shared" si="112"/>
        <v>1.0125</v>
      </c>
      <c r="P1858" s="9">
        <f t="shared" si="113"/>
        <v>53.289473684210527</v>
      </c>
      <c r="Q1858" s="2" t="s">
        <v>8310</v>
      </c>
      <c r="R1858" s="2" t="s">
        <v>8326</v>
      </c>
      <c r="S1858" s="14">
        <f t="shared" si="114"/>
        <v>41817.854999999996</v>
      </c>
      <c r="T1858" s="14">
        <f t="shared" si="115"/>
        <v>41188.060799999999</v>
      </c>
    </row>
    <row r="1859" spans="1:20" ht="48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16">E1859/D1859</f>
        <v>1</v>
      </c>
      <c r="P1859" s="9">
        <f t="shared" ref="P1859:P1922" si="117">AVERAGE(E1859/L1859)</f>
        <v>136.36363636363637</v>
      </c>
      <c r="Q1859" s="2" t="s">
        <v>8310</v>
      </c>
      <c r="R1859" s="2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(((I1859/60)/60)/25)+DATE(1970,1,1)</f>
        <v>41241.737922222223</v>
      </c>
    </row>
    <row r="1860" spans="1:20" ht="48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7">
        <f t="shared" si="116"/>
        <v>1.0874800874800874</v>
      </c>
      <c r="P1860" s="9">
        <f t="shared" si="117"/>
        <v>40.547315436241611</v>
      </c>
      <c r="Q1860" s="2" t="s">
        <v>8310</v>
      </c>
      <c r="R1860" s="2" t="s">
        <v>8326</v>
      </c>
      <c r="S1860" s="14">
        <f t="shared" si="118"/>
        <v>40833.200474537036</v>
      </c>
      <c r="T1860" s="14">
        <f t="shared" si="119"/>
        <v>40280.272455555554</v>
      </c>
    </row>
    <row r="1861" spans="1:20" ht="32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7">
        <f t="shared" si="116"/>
        <v>1.3183333333333334</v>
      </c>
      <c r="P1861" s="9">
        <f t="shared" si="117"/>
        <v>70.625</v>
      </c>
      <c r="Q1861" s="2" t="s">
        <v>8310</v>
      </c>
      <c r="R1861" s="2" t="s">
        <v>8326</v>
      </c>
      <c r="S1861" s="14">
        <f t="shared" si="118"/>
        <v>40778.770011574074</v>
      </c>
      <c r="T1861" s="14">
        <f t="shared" si="119"/>
        <v>40199.179211111114</v>
      </c>
    </row>
    <row r="1862" spans="1:20" ht="48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7">
        <f t="shared" si="116"/>
        <v>1.3346666666666667</v>
      </c>
      <c r="P1862" s="9">
        <f t="shared" si="117"/>
        <v>52.684210526315788</v>
      </c>
      <c r="Q1862" s="2" t="s">
        <v>8310</v>
      </c>
      <c r="R1862" s="2" t="s">
        <v>8326</v>
      </c>
      <c r="S1862" s="14">
        <f t="shared" si="118"/>
        <v>41655.709305555552</v>
      </c>
      <c r="T1862" s="14">
        <f t="shared" si="119"/>
        <v>41032.400933333331</v>
      </c>
    </row>
    <row r="1863" spans="1:20" ht="48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7">
        <f t="shared" si="116"/>
        <v>0</v>
      </c>
      <c r="P1863" s="9" t="e">
        <f t="shared" si="117"/>
        <v>#DIV/0!</v>
      </c>
      <c r="Q1863" s="2" t="s">
        <v>8311</v>
      </c>
      <c r="R1863" s="2" t="s">
        <v>8334</v>
      </c>
      <c r="S1863" s="14">
        <f t="shared" si="118"/>
        <v>42000.300243055557</v>
      </c>
      <c r="T1863" s="14">
        <f t="shared" si="119"/>
        <v>41371.848233333338</v>
      </c>
    </row>
    <row r="1864" spans="1:20" ht="48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7">
        <f t="shared" si="116"/>
        <v>8.0833333333333326E-2</v>
      </c>
      <c r="P1864" s="9">
        <f t="shared" si="117"/>
        <v>90.9375</v>
      </c>
      <c r="Q1864" s="2" t="s">
        <v>8311</v>
      </c>
      <c r="R1864" s="2" t="s">
        <v>8334</v>
      </c>
      <c r="S1864" s="14">
        <f t="shared" si="118"/>
        <v>42755.492754629624</v>
      </c>
      <c r="T1864" s="14">
        <f t="shared" si="119"/>
        <v>42112.979999999996</v>
      </c>
    </row>
    <row r="1865" spans="1:20" ht="48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7">
        <f t="shared" si="116"/>
        <v>4.0000000000000001E-3</v>
      </c>
      <c r="P1865" s="9">
        <f t="shared" si="117"/>
        <v>5</v>
      </c>
      <c r="Q1865" s="2" t="s">
        <v>8311</v>
      </c>
      <c r="R1865" s="2" t="s">
        <v>8334</v>
      </c>
      <c r="S1865" s="14">
        <f t="shared" si="118"/>
        <v>41772.797280092593</v>
      </c>
      <c r="T1865" s="14">
        <f t="shared" si="119"/>
        <v>41153.445388888889</v>
      </c>
    </row>
    <row r="1866" spans="1:20" ht="48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7">
        <f t="shared" si="116"/>
        <v>0.42892307692307691</v>
      </c>
      <c r="P1866" s="9">
        <f t="shared" si="117"/>
        <v>58.083333333333336</v>
      </c>
      <c r="Q1866" s="2" t="s">
        <v>8311</v>
      </c>
      <c r="R1866" s="2" t="s">
        <v>8334</v>
      </c>
      <c r="S1866" s="14">
        <f t="shared" si="118"/>
        <v>41733.716435185182</v>
      </c>
      <c r="T1866" s="14">
        <f t="shared" si="119"/>
        <v>41115.927777777775</v>
      </c>
    </row>
    <row r="1867" spans="1:20" ht="48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7">
        <f t="shared" si="116"/>
        <v>3.6363636363636364E-5</v>
      </c>
      <c r="P1867" s="9">
        <f t="shared" si="117"/>
        <v>2</v>
      </c>
      <c r="Q1867" s="2" t="s">
        <v>8311</v>
      </c>
      <c r="R1867" s="2" t="s">
        <v>8334</v>
      </c>
      <c r="S1867" s="14">
        <f t="shared" si="118"/>
        <v>42645.367442129631</v>
      </c>
      <c r="T1867" s="14">
        <f t="shared" si="119"/>
        <v>41995.952744444447</v>
      </c>
    </row>
    <row r="1868" spans="1:20" ht="48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7">
        <f t="shared" si="116"/>
        <v>5.0000000000000001E-3</v>
      </c>
      <c r="P1868" s="9">
        <f t="shared" si="117"/>
        <v>62.5</v>
      </c>
      <c r="Q1868" s="2" t="s">
        <v>8311</v>
      </c>
      <c r="R1868" s="2" t="s">
        <v>8334</v>
      </c>
      <c r="S1868" s="14">
        <f t="shared" si="118"/>
        <v>42742.246493055558</v>
      </c>
      <c r="T1868" s="14">
        <f t="shared" si="119"/>
        <v>42106.119999999995</v>
      </c>
    </row>
    <row r="1869" spans="1:20" ht="48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7">
        <f t="shared" si="116"/>
        <v>5.0000000000000001E-4</v>
      </c>
      <c r="P1869" s="9">
        <f t="shared" si="117"/>
        <v>10</v>
      </c>
      <c r="Q1869" s="2" t="s">
        <v>8311</v>
      </c>
      <c r="R1869" s="2" t="s">
        <v>8334</v>
      </c>
      <c r="S1869" s="14">
        <f t="shared" si="118"/>
        <v>42649.924907407403</v>
      </c>
      <c r="T1869" s="14">
        <f t="shared" si="119"/>
        <v>41995.487911111108</v>
      </c>
    </row>
    <row r="1870" spans="1:20" ht="48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7">
        <f t="shared" si="116"/>
        <v>4.8680000000000001E-2</v>
      </c>
      <c r="P1870" s="9">
        <f t="shared" si="117"/>
        <v>71.588235294117652</v>
      </c>
      <c r="Q1870" s="2" t="s">
        <v>8311</v>
      </c>
      <c r="R1870" s="2" t="s">
        <v>8334</v>
      </c>
      <c r="S1870" s="14">
        <f t="shared" si="118"/>
        <v>42328.779224537036</v>
      </c>
      <c r="T1870" s="14">
        <f t="shared" si="119"/>
        <v>41681.959333333332</v>
      </c>
    </row>
    <row r="1871" spans="1:20" ht="48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7">
        <f t="shared" si="116"/>
        <v>0</v>
      </c>
      <c r="P1871" s="9" t="e">
        <f t="shared" si="117"/>
        <v>#DIV/0!</v>
      </c>
      <c r="Q1871" s="2" t="s">
        <v>8311</v>
      </c>
      <c r="R1871" s="2" t="s">
        <v>8334</v>
      </c>
      <c r="S1871" s="14">
        <f t="shared" si="118"/>
        <v>42709.002881944441</v>
      </c>
      <c r="T1871" s="14">
        <f t="shared" si="119"/>
        <v>42052.202766666669</v>
      </c>
    </row>
    <row r="1872" spans="1:20" ht="48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7">
        <f t="shared" si="116"/>
        <v>0.10314285714285715</v>
      </c>
      <c r="P1872" s="9">
        <f t="shared" si="117"/>
        <v>32.81818181818182</v>
      </c>
      <c r="Q1872" s="2" t="s">
        <v>8311</v>
      </c>
      <c r="R1872" s="2" t="s">
        <v>8334</v>
      </c>
      <c r="S1872" s="14">
        <f t="shared" si="118"/>
        <v>42371.355729166666</v>
      </c>
      <c r="T1872" s="14">
        <f t="shared" si="119"/>
        <v>41726.931333333334</v>
      </c>
    </row>
    <row r="1873" spans="1:20" ht="48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7">
        <f t="shared" si="116"/>
        <v>0.7178461538461538</v>
      </c>
      <c r="P1873" s="9">
        <f t="shared" si="117"/>
        <v>49.11578947368421</v>
      </c>
      <c r="Q1873" s="2" t="s">
        <v>8311</v>
      </c>
      <c r="R1873" s="2" t="s">
        <v>8334</v>
      </c>
      <c r="S1873" s="14">
        <f t="shared" si="118"/>
        <v>41923.783576388887</v>
      </c>
      <c r="T1873" s="14">
        <f t="shared" si="119"/>
        <v>41308.032233333332</v>
      </c>
    </row>
    <row r="1874" spans="1:20" ht="48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7">
        <f t="shared" si="116"/>
        <v>1.06E-2</v>
      </c>
      <c r="P1874" s="9">
        <f t="shared" si="117"/>
        <v>16.307692307692307</v>
      </c>
      <c r="Q1874" s="2" t="s">
        <v>8311</v>
      </c>
      <c r="R1874" s="2" t="s">
        <v>8334</v>
      </c>
      <c r="S1874" s="14">
        <f t="shared" si="118"/>
        <v>42155.129652777774</v>
      </c>
      <c r="T1874" s="14">
        <f t="shared" si="119"/>
        <v>41520.484466666661</v>
      </c>
    </row>
    <row r="1875" spans="1:20" ht="48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7">
        <f t="shared" si="116"/>
        <v>4.4999999999999997E-3</v>
      </c>
      <c r="P1875" s="9">
        <f t="shared" si="117"/>
        <v>18</v>
      </c>
      <c r="Q1875" s="2" t="s">
        <v>8311</v>
      </c>
      <c r="R1875" s="2" t="s">
        <v>8334</v>
      </c>
      <c r="S1875" s="14">
        <f t="shared" si="118"/>
        <v>42164.615856481483</v>
      </c>
      <c r="T1875" s="14">
        <f t="shared" si="119"/>
        <v>41528.71</v>
      </c>
    </row>
    <row r="1876" spans="1:20" ht="48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7">
        <f t="shared" si="116"/>
        <v>1.6249999999999999E-4</v>
      </c>
      <c r="P1876" s="9">
        <f t="shared" si="117"/>
        <v>13</v>
      </c>
      <c r="Q1876" s="2" t="s">
        <v>8311</v>
      </c>
      <c r="R1876" s="2" t="s">
        <v>8334</v>
      </c>
      <c r="S1876" s="14">
        <f t="shared" si="118"/>
        <v>42529.969131944439</v>
      </c>
      <c r="T1876" s="14">
        <f t="shared" si="119"/>
        <v>41870.73036666667</v>
      </c>
    </row>
    <row r="1877" spans="1:20" ht="32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7">
        <f t="shared" si="116"/>
        <v>5.1000000000000004E-3</v>
      </c>
      <c r="P1877" s="9">
        <f t="shared" si="117"/>
        <v>17</v>
      </c>
      <c r="Q1877" s="2" t="s">
        <v>8311</v>
      </c>
      <c r="R1877" s="2" t="s">
        <v>8334</v>
      </c>
      <c r="S1877" s="14">
        <f t="shared" si="118"/>
        <v>42528.899398148147</v>
      </c>
      <c r="T1877" s="14">
        <f t="shared" si="119"/>
        <v>41908.103422222222</v>
      </c>
    </row>
    <row r="1878" spans="1:20" ht="48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7">
        <f t="shared" si="116"/>
        <v>0</v>
      </c>
      <c r="P1878" s="9" t="e">
        <f t="shared" si="117"/>
        <v>#DIV/0!</v>
      </c>
      <c r="Q1878" s="2" t="s">
        <v>8311</v>
      </c>
      <c r="R1878" s="2" t="s">
        <v>8334</v>
      </c>
      <c r="S1878" s="14">
        <f t="shared" si="118"/>
        <v>41776.284780092588</v>
      </c>
      <c r="T1878" s="14">
        <f t="shared" si="119"/>
        <v>41156.793388888887</v>
      </c>
    </row>
    <row r="1879" spans="1:20" ht="32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7">
        <f t="shared" si="116"/>
        <v>0</v>
      </c>
      <c r="P1879" s="9" t="e">
        <f t="shared" si="117"/>
        <v>#DIV/0!</v>
      </c>
      <c r="Q1879" s="2" t="s">
        <v>8311</v>
      </c>
      <c r="R1879" s="2" t="s">
        <v>8334</v>
      </c>
      <c r="S1879" s="14">
        <f t="shared" si="118"/>
        <v>42035.029224537036</v>
      </c>
      <c r="T1879" s="14">
        <f t="shared" si="119"/>
        <v>41404.228055555555</v>
      </c>
    </row>
    <row r="1880" spans="1:20" ht="48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7">
        <f t="shared" si="116"/>
        <v>0</v>
      </c>
      <c r="P1880" s="9" t="e">
        <f t="shared" si="117"/>
        <v>#DIV/0!</v>
      </c>
      <c r="Q1880" s="2" t="s">
        <v>8311</v>
      </c>
      <c r="R1880" s="2" t="s">
        <v>8334</v>
      </c>
      <c r="S1880" s="14">
        <f t="shared" si="118"/>
        <v>41773.008738425924</v>
      </c>
      <c r="T1880" s="14">
        <f t="shared" si="119"/>
        <v>41153.648388888891</v>
      </c>
    </row>
    <row r="1881" spans="1:20" ht="48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7">
        <f t="shared" si="116"/>
        <v>1.1999999999999999E-3</v>
      </c>
      <c r="P1881" s="9">
        <f t="shared" si="117"/>
        <v>3</v>
      </c>
      <c r="Q1881" s="2" t="s">
        <v>8311</v>
      </c>
      <c r="R1881" s="2" t="s">
        <v>8334</v>
      </c>
      <c r="S1881" s="14">
        <f t="shared" si="118"/>
        <v>42413.649641203709</v>
      </c>
      <c r="T1881" s="14">
        <f t="shared" si="119"/>
        <v>41768.623655555552</v>
      </c>
    </row>
    <row r="1882" spans="1:20" ht="32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7">
        <f t="shared" si="116"/>
        <v>0.20080000000000001</v>
      </c>
      <c r="P1882" s="9">
        <f t="shared" si="117"/>
        <v>41.833333333333336</v>
      </c>
      <c r="Q1882" s="2" t="s">
        <v>8311</v>
      </c>
      <c r="R1882" s="2" t="s">
        <v>8334</v>
      </c>
      <c r="S1882" s="14">
        <f t="shared" si="118"/>
        <v>42430.566898148143</v>
      </c>
      <c r="T1882" s="14">
        <f t="shared" si="119"/>
        <v>41783.90422222222</v>
      </c>
    </row>
    <row r="1883" spans="1:20" ht="48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7">
        <f t="shared" si="116"/>
        <v>1.726845</v>
      </c>
      <c r="P1883" s="9">
        <f t="shared" si="117"/>
        <v>49.338428571428572</v>
      </c>
      <c r="Q1883" s="2" t="s">
        <v>8310</v>
      </c>
      <c r="R1883" s="2" t="s">
        <v>8329</v>
      </c>
      <c r="S1883" s="14">
        <f t="shared" si="118"/>
        <v>42043.152650462958</v>
      </c>
      <c r="T1883" s="14">
        <f t="shared" si="119"/>
        <v>41412.946544444443</v>
      </c>
    </row>
    <row r="1884" spans="1:20" ht="48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7">
        <f t="shared" si="116"/>
        <v>1.008955223880597</v>
      </c>
      <c r="P1884" s="9">
        <f t="shared" si="117"/>
        <v>41.728395061728392</v>
      </c>
      <c r="Q1884" s="2" t="s">
        <v>8310</v>
      </c>
      <c r="R1884" s="2" t="s">
        <v>8329</v>
      </c>
      <c r="S1884" s="14">
        <f t="shared" si="118"/>
        <v>41067.949212962965</v>
      </c>
      <c r="T1884" s="14">
        <f t="shared" si="119"/>
        <v>40479.712</v>
      </c>
    </row>
    <row r="1885" spans="1:20" ht="48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7">
        <f t="shared" si="116"/>
        <v>1.0480480480480481</v>
      </c>
      <c r="P1885" s="9">
        <f t="shared" si="117"/>
        <v>32.71875</v>
      </c>
      <c r="Q1885" s="2" t="s">
        <v>8310</v>
      </c>
      <c r="R1885" s="2" t="s">
        <v>8329</v>
      </c>
      <c r="S1885" s="14">
        <f t="shared" si="118"/>
        <v>40977.948009259257</v>
      </c>
      <c r="T1885" s="14">
        <f t="shared" si="119"/>
        <v>40390.350088888888</v>
      </c>
    </row>
    <row r="1886" spans="1:20" ht="48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7">
        <f t="shared" si="116"/>
        <v>1.351</v>
      </c>
      <c r="P1886" s="9">
        <f t="shared" si="117"/>
        <v>51.96153846153846</v>
      </c>
      <c r="Q1886" s="2" t="s">
        <v>8310</v>
      </c>
      <c r="R1886" s="2" t="s">
        <v>8329</v>
      </c>
      <c r="S1886" s="14">
        <f t="shared" si="118"/>
        <v>41205.198321759257</v>
      </c>
      <c r="T1886" s="14">
        <f t="shared" si="119"/>
        <v>40613.64</v>
      </c>
    </row>
    <row r="1887" spans="1:20" ht="48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7">
        <f t="shared" si="116"/>
        <v>1.1632786885245903</v>
      </c>
      <c r="P1887" s="9">
        <f t="shared" si="117"/>
        <v>50.685714285714283</v>
      </c>
      <c r="Q1887" s="2" t="s">
        <v>8310</v>
      </c>
      <c r="R1887" s="2" t="s">
        <v>8329</v>
      </c>
      <c r="S1887" s="14">
        <f t="shared" si="118"/>
        <v>41099.093865740739</v>
      </c>
      <c r="T1887" s="14">
        <f t="shared" si="119"/>
        <v>40509.4</v>
      </c>
    </row>
    <row r="1888" spans="1:20" ht="48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7">
        <f t="shared" si="116"/>
        <v>1.0208333333333333</v>
      </c>
      <c r="P1888" s="9">
        <f t="shared" si="117"/>
        <v>42.241379310344826</v>
      </c>
      <c r="Q1888" s="2" t="s">
        <v>8310</v>
      </c>
      <c r="R1888" s="2" t="s">
        <v>8329</v>
      </c>
      <c r="S1888" s="14">
        <f t="shared" si="118"/>
        <v>41925.906689814816</v>
      </c>
      <c r="T1888" s="14">
        <f t="shared" si="119"/>
        <v>41300.470422222221</v>
      </c>
    </row>
    <row r="1889" spans="1:20" ht="48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7">
        <f t="shared" si="116"/>
        <v>1.1116666666666666</v>
      </c>
      <c r="P1889" s="9">
        <f t="shared" si="117"/>
        <v>416.875</v>
      </c>
      <c r="Q1889" s="2" t="s">
        <v>8310</v>
      </c>
      <c r="R1889" s="2" t="s">
        <v>8329</v>
      </c>
      <c r="S1889" s="14">
        <f t="shared" si="118"/>
        <v>42323.800138888888</v>
      </c>
      <c r="T1889" s="14">
        <f t="shared" si="119"/>
        <v>41670.979999999996</v>
      </c>
    </row>
    <row r="1890" spans="1:20" ht="48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7">
        <f t="shared" si="116"/>
        <v>1.6608000000000001</v>
      </c>
      <c r="P1890" s="9">
        <f t="shared" si="117"/>
        <v>46.651685393258425</v>
      </c>
      <c r="Q1890" s="2" t="s">
        <v>8310</v>
      </c>
      <c r="R1890" s="2" t="s">
        <v>8329</v>
      </c>
      <c r="S1890" s="14">
        <f t="shared" si="118"/>
        <v>40299.239953703705</v>
      </c>
      <c r="T1890" s="14">
        <f t="shared" si="119"/>
        <v>39739.759333333335</v>
      </c>
    </row>
    <row r="1891" spans="1:20" ht="48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7">
        <f t="shared" si="116"/>
        <v>1.0660000000000001</v>
      </c>
      <c r="P1891" s="9">
        <f t="shared" si="117"/>
        <v>48.454545454545453</v>
      </c>
      <c r="Q1891" s="2" t="s">
        <v>8310</v>
      </c>
      <c r="R1891" s="2" t="s">
        <v>8329</v>
      </c>
      <c r="S1891" s="14">
        <f t="shared" si="118"/>
        <v>41299.793356481481</v>
      </c>
      <c r="T1891" s="14">
        <f t="shared" si="119"/>
        <v>40713.72162222222</v>
      </c>
    </row>
    <row r="1892" spans="1:20" ht="48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7">
        <f t="shared" si="116"/>
        <v>1.4458441666666668</v>
      </c>
      <c r="P1892" s="9">
        <f t="shared" si="117"/>
        <v>70.5289837398374</v>
      </c>
      <c r="Q1892" s="2" t="s">
        <v>8310</v>
      </c>
      <c r="R1892" s="2" t="s">
        <v>8329</v>
      </c>
      <c r="S1892" s="14">
        <f t="shared" si="118"/>
        <v>41228.786203703705</v>
      </c>
      <c r="T1892" s="14">
        <f t="shared" si="119"/>
        <v>40631.194755555553</v>
      </c>
    </row>
    <row r="1893" spans="1:20" ht="64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7">
        <f t="shared" si="116"/>
        <v>1.0555000000000001</v>
      </c>
      <c r="P1893" s="9">
        <f t="shared" si="117"/>
        <v>87.958333333333329</v>
      </c>
      <c r="Q1893" s="2" t="s">
        <v>8310</v>
      </c>
      <c r="R1893" s="2" t="s">
        <v>8329</v>
      </c>
      <c r="S1893" s="14">
        <f t="shared" si="118"/>
        <v>40335.798078703701</v>
      </c>
      <c r="T1893" s="14">
        <f t="shared" si="119"/>
        <v>39788.76</v>
      </c>
    </row>
    <row r="1894" spans="1:20" ht="32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7">
        <f t="shared" si="116"/>
        <v>1.3660000000000001</v>
      </c>
      <c r="P1894" s="9">
        <f t="shared" si="117"/>
        <v>26.26923076923077</v>
      </c>
      <c r="Q1894" s="2" t="s">
        <v>8310</v>
      </c>
      <c r="R1894" s="2" t="s">
        <v>8329</v>
      </c>
      <c r="S1894" s="14">
        <f t="shared" si="118"/>
        <v>40671.637511574074</v>
      </c>
      <c r="T1894" s="14">
        <f t="shared" si="119"/>
        <v>40096.33201111111</v>
      </c>
    </row>
    <row r="1895" spans="1:20" ht="48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7">
        <f t="shared" si="116"/>
        <v>1.04</v>
      </c>
      <c r="P1895" s="9">
        <f t="shared" si="117"/>
        <v>57.777777777777779</v>
      </c>
      <c r="Q1895" s="2" t="s">
        <v>8310</v>
      </c>
      <c r="R1895" s="2" t="s">
        <v>8329</v>
      </c>
      <c r="S1895" s="14">
        <f t="shared" si="118"/>
        <v>40632.94195601852</v>
      </c>
      <c r="T1895" s="14">
        <f t="shared" si="119"/>
        <v>40045.959333333332</v>
      </c>
    </row>
    <row r="1896" spans="1:20" ht="16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7">
        <f t="shared" si="116"/>
        <v>1.145</v>
      </c>
      <c r="P1896" s="9">
        <f t="shared" si="117"/>
        <v>57.25</v>
      </c>
      <c r="Q1896" s="2" t="s">
        <v>8310</v>
      </c>
      <c r="R1896" s="2" t="s">
        <v>8329</v>
      </c>
      <c r="S1896" s="14">
        <f t="shared" si="118"/>
        <v>40920.904895833337</v>
      </c>
      <c r="T1896" s="14">
        <f t="shared" si="119"/>
        <v>40336.5887</v>
      </c>
    </row>
    <row r="1897" spans="1:20" ht="48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7">
        <f t="shared" si="116"/>
        <v>1.0171957671957672</v>
      </c>
      <c r="P1897" s="9">
        <f t="shared" si="117"/>
        <v>196.34042553191489</v>
      </c>
      <c r="Q1897" s="2" t="s">
        <v>8310</v>
      </c>
      <c r="R1897" s="2" t="s">
        <v>8329</v>
      </c>
      <c r="S1897" s="14">
        <f t="shared" si="118"/>
        <v>42267.746782407412</v>
      </c>
      <c r="T1897" s="14">
        <f t="shared" si="119"/>
        <v>41628.596911111112</v>
      </c>
    </row>
    <row r="1898" spans="1:20" ht="48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7">
        <f t="shared" si="116"/>
        <v>1.2394678492239468</v>
      </c>
      <c r="P1898" s="9">
        <f t="shared" si="117"/>
        <v>43</v>
      </c>
      <c r="Q1898" s="2" t="s">
        <v>8310</v>
      </c>
      <c r="R1898" s="2" t="s">
        <v>8329</v>
      </c>
      <c r="S1898" s="14">
        <f t="shared" si="118"/>
        <v>40981.710243055553</v>
      </c>
      <c r="T1898" s="14">
        <f t="shared" si="119"/>
        <v>40394.001833333336</v>
      </c>
    </row>
    <row r="1899" spans="1:20" ht="48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7">
        <f t="shared" si="116"/>
        <v>1.0245669291338582</v>
      </c>
      <c r="P1899" s="9">
        <f t="shared" si="117"/>
        <v>35.551912568306008</v>
      </c>
      <c r="Q1899" s="2" t="s">
        <v>8310</v>
      </c>
      <c r="R1899" s="2" t="s">
        <v>8329</v>
      </c>
      <c r="S1899" s="14">
        <f t="shared" si="118"/>
        <v>41680.583402777782</v>
      </c>
      <c r="T1899" s="14">
        <f t="shared" si="119"/>
        <v>41057.520000000004</v>
      </c>
    </row>
    <row r="1900" spans="1:20" ht="48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7">
        <f t="shared" si="116"/>
        <v>1.4450000000000001</v>
      </c>
      <c r="P1900" s="9">
        <f t="shared" si="117"/>
        <v>68.80952380952381</v>
      </c>
      <c r="Q1900" s="2" t="s">
        <v>8310</v>
      </c>
      <c r="R1900" s="2" t="s">
        <v>8329</v>
      </c>
      <c r="S1900" s="14">
        <f t="shared" si="118"/>
        <v>42366.192974537036</v>
      </c>
      <c r="T1900" s="14">
        <f t="shared" si="119"/>
        <v>41728.44</v>
      </c>
    </row>
    <row r="1901" spans="1:20" ht="48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7">
        <f t="shared" si="116"/>
        <v>1.3333333333333333</v>
      </c>
      <c r="P1901" s="9">
        <f t="shared" si="117"/>
        <v>28.571428571428573</v>
      </c>
      <c r="Q1901" s="2" t="s">
        <v>8310</v>
      </c>
      <c r="R1901" s="2" t="s">
        <v>8329</v>
      </c>
      <c r="S1901" s="14">
        <f t="shared" si="118"/>
        <v>42058.941736111112</v>
      </c>
      <c r="T1901" s="14">
        <f t="shared" si="119"/>
        <v>41428.104066666667</v>
      </c>
    </row>
    <row r="1902" spans="1:20" ht="48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7">
        <f t="shared" si="116"/>
        <v>1.0936440000000001</v>
      </c>
      <c r="P1902" s="9">
        <f t="shared" si="117"/>
        <v>50.631666666666668</v>
      </c>
      <c r="Q1902" s="2" t="s">
        <v>8310</v>
      </c>
      <c r="R1902" s="2" t="s">
        <v>8329</v>
      </c>
      <c r="S1902" s="14">
        <f t="shared" si="118"/>
        <v>41160.871886574074</v>
      </c>
      <c r="T1902" s="14">
        <f t="shared" si="119"/>
        <v>40563.639333333333</v>
      </c>
    </row>
    <row r="1903" spans="1:20" ht="48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7">
        <f t="shared" si="116"/>
        <v>2.696969696969697E-2</v>
      </c>
      <c r="P1903" s="9">
        <f t="shared" si="117"/>
        <v>106.8</v>
      </c>
      <c r="Q1903" s="2" t="s">
        <v>8320</v>
      </c>
      <c r="R1903" s="2" t="s">
        <v>8347</v>
      </c>
      <c r="S1903" s="14">
        <f t="shared" si="118"/>
        <v>42116.54315972222</v>
      </c>
      <c r="T1903" s="14">
        <f t="shared" si="119"/>
        <v>41483.440000000002</v>
      </c>
    </row>
    <row r="1904" spans="1:20" ht="48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7">
        <f t="shared" si="116"/>
        <v>1.2E-2</v>
      </c>
      <c r="P1904" s="9">
        <f t="shared" si="117"/>
        <v>4</v>
      </c>
      <c r="Q1904" s="2" t="s">
        <v>8320</v>
      </c>
      <c r="R1904" s="2" t="s">
        <v>8347</v>
      </c>
      <c r="S1904" s="14">
        <f t="shared" si="118"/>
        <v>42037.789895833332</v>
      </c>
      <c r="T1904" s="14">
        <f t="shared" si="119"/>
        <v>41407.838299999996</v>
      </c>
    </row>
    <row r="1905" spans="1:20" ht="48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7">
        <f t="shared" si="116"/>
        <v>0.46600000000000003</v>
      </c>
      <c r="P1905" s="9">
        <f t="shared" si="117"/>
        <v>34.097560975609753</v>
      </c>
      <c r="Q1905" s="2" t="s">
        <v>8320</v>
      </c>
      <c r="R1905" s="2" t="s">
        <v>8347</v>
      </c>
      <c r="S1905" s="14">
        <f t="shared" si="118"/>
        <v>42702.770729166667</v>
      </c>
      <c r="T1905" s="14">
        <f t="shared" si="119"/>
        <v>42075.019899999999</v>
      </c>
    </row>
    <row r="1906" spans="1:20" ht="48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7">
        <f t="shared" si="116"/>
        <v>1E-3</v>
      </c>
      <c r="P1906" s="9">
        <f t="shared" si="117"/>
        <v>25</v>
      </c>
      <c r="Q1906" s="2" t="s">
        <v>8320</v>
      </c>
      <c r="R1906" s="2" t="s">
        <v>8347</v>
      </c>
      <c r="S1906" s="14">
        <f t="shared" si="118"/>
        <v>42326.685428240744</v>
      </c>
      <c r="T1906" s="14">
        <f t="shared" si="119"/>
        <v>41699.578011111109</v>
      </c>
    </row>
    <row r="1907" spans="1:20" ht="48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7">
        <f t="shared" si="116"/>
        <v>1.6800000000000001E-3</v>
      </c>
      <c r="P1907" s="9">
        <f t="shared" si="117"/>
        <v>10.5</v>
      </c>
      <c r="Q1907" s="2" t="s">
        <v>8320</v>
      </c>
      <c r="R1907" s="2" t="s">
        <v>8347</v>
      </c>
      <c r="S1907" s="14">
        <f t="shared" si="118"/>
        <v>41859.925856481481</v>
      </c>
      <c r="T1907" s="14">
        <f t="shared" si="119"/>
        <v>41237.088822222227</v>
      </c>
    </row>
    <row r="1908" spans="1:20" ht="48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7">
        <f t="shared" si="116"/>
        <v>0.42759999999999998</v>
      </c>
      <c r="P1908" s="9">
        <f t="shared" si="117"/>
        <v>215.95959595959596</v>
      </c>
      <c r="Q1908" s="2" t="s">
        <v>8320</v>
      </c>
      <c r="R1908" s="2" t="s">
        <v>8347</v>
      </c>
      <c r="S1908" s="14">
        <f t="shared" si="118"/>
        <v>42514.671099537038</v>
      </c>
      <c r="T1908" s="14">
        <f t="shared" si="119"/>
        <v>41865.644255555555</v>
      </c>
    </row>
    <row r="1909" spans="1:20" ht="48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7">
        <f t="shared" si="116"/>
        <v>2.8333333333333335E-3</v>
      </c>
      <c r="P1909" s="9">
        <f t="shared" si="117"/>
        <v>21.25</v>
      </c>
      <c r="Q1909" s="2" t="s">
        <v>8320</v>
      </c>
      <c r="R1909" s="2" t="s">
        <v>8347</v>
      </c>
      <c r="S1909" s="14">
        <f t="shared" si="118"/>
        <v>41767.587094907409</v>
      </c>
      <c r="T1909" s="14">
        <f t="shared" si="119"/>
        <v>41134.043611111112</v>
      </c>
    </row>
    <row r="1910" spans="1:20" ht="48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7">
        <f t="shared" si="116"/>
        <v>1.7319999999999999E-2</v>
      </c>
      <c r="P1910" s="9">
        <f t="shared" si="117"/>
        <v>108.25</v>
      </c>
      <c r="Q1910" s="2" t="s">
        <v>8320</v>
      </c>
      <c r="R1910" s="2" t="s">
        <v>8347</v>
      </c>
      <c r="S1910" s="14">
        <f t="shared" si="118"/>
        <v>42703.917824074073</v>
      </c>
      <c r="T1910" s="14">
        <f t="shared" si="119"/>
        <v>42047.321111111116</v>
      </c>
    </row>
    <row r="1911" spans="1:20" ht="48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7">
        <f t="shared" si="116"/>
        <v>0.14111428571428572</v>
      </c>
      <c r="P1911" s="9">
        <f t="shared" si="117"/>
        <v>129.97368421052633</v>
      </c>
      <c r="Q1911" s="2" t="s">
        <v>8320</v>
      </c>
      <c r="R1911" s="2" t="s">
        <v>8347</v>
      </c>
      <c r="S1911" s="14">
        <f t="shared" si="118"/>
        <v>41905.429155092592</v>
      </c>
      <c r="T1911" s="14">
        <f t="shared" si="119"/>
        <v>41280.77198888889</v>
      </c>
    </row>
    <row r="1912" spans="1:20" ht="48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7">
        <f t="shared" si="116"/>
        <v>0.39395294117647056</v>
      </c>
      <c r="P1912" s="9">
        <f t="shared" si="117"/>
        <v>117.49473684210527</v>
      </c>
      <c r="Q1912" s="2" t="s">
        <v>8320</v>
      </c>
      <c r="R1912" s="2" t="s">
        <v>8347</v>
      </c>
      <c r="S1912" s="14">
        <f t="shared" si="118"/>
        <v>42264.963159722218</v>
      </c>
      <c r="T1912" s="14">
        <f t="shared" si="119"/>
        <v>41639.35</v>
      </c>
    </row>
    <row r="1913" spans="1:20" ht="48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7">
        <f t="shared" si="116"/>
        <v>2.3529411764705883E-4</v>
      </c>
      <c r="P1913" s="9">
        <f t="shared" si="117"/>
        <v>10</v>
      </c>
      <c r="Q1913" s="2" t="s">
        <v>8320</v>
      </c>
      <c r="R1913" s="2" t="s">
        <v>8347</v>
      </c>
      <c r="S1913" s="14">
        <f t="shared" si="118"/>
        <v>41830.033958333333</v>
      </c>
      <c r="T1913" s="14">
        <f t="shared" si="119"/>
        <v>41208.392599999999</v>
      </c>
    </row>
    <row r="1914" spans="1:20" ht="48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7">
        <f t="shared" si="116"/>
        <v>0.59299999999999997</v>
      </c>
      <c r="P1914" s="9">
        <f t="shared" si="117"/>
        <v>70.595238095238102</v>
      </c>
      <c r="Q1914" s="2" t="s">
        <v>8320</v>
      </c>
      <c r="R1914" s="2" t="s">
        <v>8347</v>
      </c>
      <c r="S1914" s="14">
        <f t="shared" si="118"/>
        <v>42129.226388888885</v>
      </c>
      <c r="T1914" s="14">
        <f t="shared" si="119"/>
        <v>41495.617333333335</v>
      </c>
    </row>
    <row r="1915" spans="1:20" ht="32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7">
        <f t="shared" si="116"/>
        <v>1.3270833333333334E-2</v>
      </c>
      <c r="P1915" s="9">
        <f t="shared" si="117"/>
        <v>24.5</v>
      </c>
      <c r="Q1915" s="2" t="s">
        <v>8320</v>
      </c>
      <c r="R1915" s="2" t="s">
        <v>8347</v>
      </c>
      <c r="S1915" s="14">
        <f t="shared" si="118"/>
        <v>41890.511319444442</v>
      </c>
      <c r="T1915" s="14">
        <f t="shared" si="119"/>
        <v>41266.450866666666</v>
      </c>
    </row>
    <row r="1916" spans="1:20" ht="48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7">
        <f t="shared" si="116"/>
        <v>9.0090090090090086E-2</v>
      </c>
      <c r="P1916" s="9">
        <f t="shared" si="117"/>
        <v>30</v>
      </c>
      <c r="Q1916" s="2" t="s">
        <v>8320</v>
      </c>
      <c r="R1916" s="2" t="s">
        <v>8347</v>
      </c>
      <c r="S1916" s="14">
        <f t="shared" si="118"/>
        <v>41929.174456018518</v>
      </c>
      <c r="T1916" s="14">
        <f t="shared" si="119"/>
        <v>41289.159333333329</v>
      </c>
    </row>
    <row r="1917" spans="1:20" ht="48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7">
        <f t="shared" si="116"/>
        <v>1.6E-2</v>
      </c>
      <c r="P1917" s="9">
        <f t="shared" si="117"/>
        <v>2</v>
      </c>
      <c r="Q1917" s="2" t="s">
        <v>8320</v>
      </c>
      <c r="R1917" s="2" t="s">
        <v>8347</v>
      </c>
      <c r="S1917" s="14">
        <f t="shared" si="118"/>
        <v>41864.04886574074</v>
      </c>
      <c r="T1917" s="14">
        <f t="shared" si="119"/>
        <v>41231.44691111111</v>
      </c>
    </row>
    <row r="1918" spans="1:20" ht="32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7">
        <f t="shared" si="116"/>
        <v>5.1000000000000004E-3</v>
      </c>
      <c r="P1918" s="9">
        <f t="shared" si="117"/>
        <v>17</v>
      </c>
      <c r="Q1918" s="2" t="s">
        <v>8320</v>
      </c>
      <c r="R1918" s="2" t="s">
        <v>8347</v>
      </c>
      <c r="S1918" s="14">
        <f t="shared" si="118"/>
        <v>42656.717303240745</v>
      </c>
      <c r="T1918" s="14">
        <f t="shared" si="119"/>
        <v>41997.248611111114</v>
      </c>
    </row>
    <row r="1919" spans="1:20" ht="32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7">
        <f t="shared" si="116"/>
        <v>0.52570512820512816</v>
      </c>
      <c r="P1919" s="9">
        <f t="shared" si="117"/>
        <v>2928.9285714285716</v>
      </c>
      <c r="Q1919" s="2" t="s">
        <v>8320</v>
      </c>
      <c r="R1919" s="2" t="s">
        <v>8347</v>
      </c>
      <c r="S1919" s="14">
        <f t="shared" si="118"/>
        <v>42746.270057870366</v>
      </c>
      <c r="T1919" s="14">
        <f t="shared" si="119"/>
        <v>42087.979255555561</v>
      </c>
    </row>
    <row r="1920" spans="1:20" ht="48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7">
        <f t="shared" si="116"/>
        <v>1.04E-2</v>
      </c>
      <c r="P1920" s="9">
        <f t="shared" si="117"/>
        <v>28.888888888888889</v>
      </c>
      <c r="Q1920" s="2" t="s">
        <v>8320</v>
      </c>
      <c r="R1920" s="2" t="s">
        <v>8347</v>
      </c>
      <c r="S1920" s="14">
        <f t="shared" si="118"/>
        <v>41828.789942129632</v>
      </c>
      <c r="T1920" s="14">
        <f t="shared" si="119"/>
        <v>41211.998344444444</v>
      </c>
    </row>
    <row r="1921" spans="1:20" ht="48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7">
        <f t="shared" si="116"/>
        <v>0.47399999999999998</v>
      </c>
      <c r="P1921" s="9">
        <f t="shared" si="117"/>
        <v>29.625</v>
      </c>
      <c r="Q1921" s="2" t="s">
        <v>8320</v>
      </c>
      <c r="R1921" s="2" t="s">
        <v>8347</v>
      </c>
      <c r="S1921" s="14">
        <f t="shared" si="118"/>
        <v>42113.875567129624</v>
      </c>
      <c r="T1921" s="14">
        <f t="shared" si="119"/>
        <v>41480.880544444444</v>
      </c>
    </row>
    <row r="1922" spans="1:20" ht="48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7">
        <f t="shared" si="116"/>
        <v>0.43030000000000002</v>
      </c>
      <c r="P1922" s="9">
        <f t="shared" si="117"/>
        <v>40.980952380952381</v>
      </c>
      <c r="Q1922" s="2" t="s">
        <v>8320</v>
      </c>
      <c r="R1922" s="2" t="s">
        <v>8347</v>
      </c>
      <c r="S1922" s="14">
        <f t="shared" si="118"/>
        <v>42270.875706018516</v>
      </c>
      <c r="T1922" s="14">
        <f t="shared" si="119"/>
        <v>41629.760000000002</v>
      </c>
    </row>
    <row r="1923" spans="1:20" ht="32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20">E1923/D1923</f>
        <v>1.3680000000000001</v>
      </c>
      <c r="P1923" s="9">
        <f t="shared" ref="P1923:P1986" si="121">AVERAGE(E1923/L1923)</f>
        <v>54</v>
      </c>
      <c r="Q1923" s="2" t="s">
        <v>8310</v>
      </c>
      <c r="R1923" s="2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(((I1923/60)/60)/25)+DATE(1970,1,1)</f>
        <v>40482.812700000002</v>
      </c>
    </row>
    <row r="1924" spans="1:20" ht="48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7">
        <f t="shared" si="120"/>
        <v>1.1555</v>
      </c>
      <c r="P1924" s="9">
        <f t="shared" si="121"/>
        <v>36.109375</v>
      </c>
      <c r="Q1924" s="2" t="s">
        <v>8310</v>
      </c>
      <c r="R1924" s="2" t="s">
        <v>8329</v>
      </c>
      <c r="S1924" s="14">
        <f t="shared" si="122"/>
        <v>41590.255868055552</v>
      </c>
      <c r="T1924" s="14">
        <f t="shared" si="123"/>
        <v>40978.205633333331</v>
      </c>
    </row>
    <row r="1925" spans="1:20" ht="48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7">
        <f t="shared" si="120"/>
        <v>2.4079999999999999</v>
      </c>
      <c r="P1925" s="9">
        <f t="shared" si="121"/>
        <v>23.153846153846153</v>
      </c>
      <c r="Q1925" s="2" t="s">
        <v>8310</v>
      </c>
      <c r="R1925" s="2" t="s">
        <v>8329</v>
      </c>
      <c r="S1925" s="14">
        <f t="shared" si="122"/>
        <v>40772.848749999997</v>
      </c>
      <c r="T1925" s="14">
        <f t="shared" si="123"/>
        <v>40203.439333333336</v>
      </c>
    </row>
    <row r="1926" spans="1:20" ht="48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7">
        <f t="shared" si="120"/>
        <v>1.1439999999999999</v>
      </c>
      <c r="P1926" s="9">
        <f t="shared" si="121"/>
        <v>104</v>
      </c>
      <c r="Q1926" s="2" t="s">
        <v>8310</v>
      </c>
      <c r="R1926" s="2" t="s">
        <v>8329</v>
      </c>
      <c r="S1926" s="14">
        <f t="shared" si="122"/>
        <v>41626.761053240742</v>
      </c>
      <c r="T1926" s="14">
        <f t="shared" si="123"/>
        <v>41011.381999999998</v>
      </c>
    </row>
    <row r="1927" spans="1:20" ht="32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7">
        <f t="shared" si="120"/>
        <v>1.1033333333333333</v>
      </c>
      <c r="P1927" s="9">
        <f t="shared" si="121"/>
        <v>31.826923076923077</v>
      </c>
      <c r="Q1927" s="2" t="s">
        <v>8310</v>
      </c>
      <c r="R1927" s="2" t="s">
        <v>8329</v>
      </c>
      <c r="S1927" s="14">
        <f t="shared" si="122"/>
        <v>41535.90148148148</v>
      </c>
      <c r="T1927" s="14">
        <f t="shared" si="123"/>
        <v>40918.44</v>
      </c>
    </row>
    <row r="1928" spans="1:20" ht="64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7">
        <f t="shared" si="120"/>
        <v>1.9537933333333333</v>
      </c>
      <c r="P1928" s="9">
        <f t="shared" si="121"/>
        <v>27.3896261682243</v>
      </c>
      <c r="Q1928" s="2" t="s">
        <v>8310</v>
      </c>
      <c r="R1928" s="2" t="s">
        <v>8329</v>
      </c>
      <c r="S1928" s="14">
        <f t="shared" si="122"/>
        <v>40456.954351851848</v>
      </c>
      <c r="T1928" s="14">
        <f t="shared" si="123"/>
        <v>39887.417333333331</v>
      </c>
    </row>
    <row r="1929" spans="1:20" ht="16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7">
        <f t="shared" si="120"/>
        <v>1.0333333333333334</v>
      </c>
      <c r="P1929" s="9">
        <f t="shared" si="121"/>
        <v>56.363636363636367</v>
      </c>
      <c r="Q1929" s="2" t="s">
        <v>8310</v>
      </c>
      <c r="R1929" s="2" t="s">
        <v>8329</v>
      </c>
      <c r="S1929" s="14">
        <f t="shared" si="122"/>
        <v>40960.861562500002</v>
      </c>
      <c r="T1929" s="14">
        <f t="shared" si="123"/>
        <v>40359.919333333331</v>
      </c>
    </row>
    <row r="1930" spans="1:20" ht="32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7">
        <f t="shared" si="120"/>
        <v>1.031372549019608</v>
      </c>
      <c r="P1930" s="9">
        <f t="shared" si="121"/>
        <v>77.352941176470594</v>
      </c>
      <c r="Q1930" s="2" t="s">
        <v>8310</v>
      </c>
      <c r="R1930" s="2" t="s">
        <v>8329</v>
      </c>
      <c r="S1930" s="14">
        <f t="shared" si="122"/>
        <v>41371.648078703707</v>
      </c>
      <c r="T1930" s="14">
        <f t="shared" si="123"/>
        <v>40768.342155555554</v>
      </c>
    </row>
    <row r="1931" spans="1:20" ht="48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7">
        <f t="shared" si="120"/>
        <v>1.003125</v>
      </c>
      <c r="P1931" s="9">
        <f t="shared" si="121"/>
        <v>42.8</v>
      </c>
      <c r="Q1931" s="2" t="s">
        <v>8310</v>
      </c>
      <c r="R1931" s="2" t="s">
        <v>8329</v>
      </c>
      <c r="S1931" s="14">
        <f t="shared" si="122"/>
        <v>40687.021597222221</v>
      </c>
      <c r="T1931" s="14">
        <f t="shared" si="123"/>
        <v>40122.620733333337</v>
      </c>
    </row>
    <row r="1932" spans="1:20" ht="32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7">
        <f t="shared" si="120"/>
        <v>1.27</v>
      </c>
      <c r="P1932" s="9">
        <f t="shared" si="121"/>
        <v>48.846153846153847</v>
      </c>
      <c r="Q1932" s="2" t="s">
        <v>8310</v>
      </c>
      <c r="R1932" s="2" t="s">
        <v>8329</v>
      </c>
      <c r="S1932" s="14">
        <f t="shared" si="122"/>
        <v>41402.558819444443</v>
      </c>
      <c r="T1932" s="14">
        <f t="shared" si="123"/>
        <v>40826.816466666671</v>
      </c>
    </row>
    <row r="1933" spans="1:20" ht="32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7">
        <f t="shared" si="120"/>
        <v>1.20601</v>
      </c>
      <c r="P1933" s="9">
        <f t="shared" si="121"/>
        <v>48.240400000000001</v>
      </c>
      <c r="Q1933" s="2" t="s">
        <v>8310</v>
      </c>
      <c r="R1933" s="2" t="s">
        <v>8329</v>
      </c>
      <c r="S1933" s="14">
        <f t="shared" si="122"/>
        <v>41037.892465277779</v>
      </c>
      <c r="T1933" s="14">
        <f t="shared" si="123"/>
        <v>40431.86</v>
      </c>
    </row>
    <row r="1934" spans="1:20" ht="48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7">
        <f t="shared" si="120"/>
        <v>1.0699047619047619</v>
      </c>
      <c r="P1934" s="9">
        <f t="shared" si="121"/>
        <v>70.212500000000006</v>
      </c>
      <c r="Q1934" s="2" t="s">
        <v>8310</v>
      </c>
      <c r="R1934" s="2" t="s">
        <v>8329</v>
      </c>
      <c r="S1934" s="14">
        <f t="shared" si="122"/>
        <v>40911.809872685182</v>
      </c>
      <c r="T1934" s="14">
        <f t="shared" si="123"/>
        <v>40318.257477777777</v>
      </c>
    </row>
    <row r="1935" spans="1:20" ht="48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7">
        <f t="shared" si="120"/>
        <v>1.7243333333333333</v>
      </c>
      <c r="P1935" s="9">
        <f t="shared" si="121"/>
        <v>94.054545454545448</v>
      </c>
      <c r="Q1935" s="2" t="s">
        <v>8310</v>
      </c>
      <c r="R1935" s="2" t="s">
        <v>8329</v>
      </c>
      <c r="S1935" s="14">
        <f t="shared" si="122"/>
        <v>41879.130868055552</v>
      </c>
      <c r="T1935" s="14">
        <f t="shared" si="123"/>
        <v>41255.525633333331</v>
      </c>
    </row>
    <row r="1936" spans="1:20" ht="48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7">
        <f t="shared" si="120"/>
        <v>1.2362</v>
      </c>
      <c r="P1936" s="9">
        <f t="shared" si="121"/>
        <v>80.272727272727266</v>
      </c>
      <c r="Q1936" s="2" t="s">
        <v>8310</v>
      </c>
      <c r="R1936" s="2" t="s">
        <v>8329</v>
      </c>
      <c r="S1936" s="14">
        <f t="shared" si="122"/>
        <v>40865.867141203707</v>
      </c>
      <c r="T1936" s="14">
        <f t="shared" si="123"/>
        <v>40288.879999999997</v>
      </c>
    </row>
    <row r="1937" spans="1:20" ht="48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7">
        <f t="shared" si="120"/>
        <v>1.0840000000000001</v>
      </c>
      <c r="P1937" s="9">
        <f t="shared" si="121"/>
        <v>54.2</v>
      </c>
      <c r="Q1937" s="2" t="s">
        <v>8310</v>
      </c>
      <c r="R1937" s="2" t="s">
        <v>8329</v>
      </c>
      <c r="S1937" s="14">
        <f t="shared" si="122"/>
        <v>41773.932534722226</v>
      </c>
      <c r="T1937" s="14">
        <f t="shared" si="123"/>
        <v>41161.51933333333</v>
      </c>
    </row>
    <row r="1938" spans="1:20" ht="48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7">
        <f t="shared" si="120"/>
        <v>1.1652013333333333</v>
      </c>
      <c r="P1938" s="9">
        <f t="shared" si="121"/>
        <v>60.26903448275862</v>
      </c>
      <c r="Q1938" s="2" t="s">
        <v>8310</v>
      </c>
      <c r="R1938" s="2" t="s">
        <v>8329</v>
      </c>
      <c r="S1938" s="14">
        <f t="shared" si="122"/>
        <v>40852.889699074076</v>
      </c>
      <c r="T1938" s="14">
        <f t="shared" si="123"/>
        <v>40270.679333333333</v>
      </c>
    </row>
    <row r="1939" spans="1:20" ht="48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7">
        <f t="shared" si="120"/>
        <v>1.8724499999999999</v>
      </c>
      <c r="P1939" s="9">
        <f t="shared" si="121"/>
        <v>38.740344827586206</v>
      </c>
      <c r="Q1939" s="2" t="s">
        <v>8310</v>
      </c>
      <c r="R1939" s="2" t="s">
        <v>8329</v>
      </c>
      <c r="S1939" s="14">
        <f t="shared" si="122"/>
        <v>41059.118993055556</v>
      </c>
      <c r="T1939" s="14">
        <f t="shared" si="123"/>
        <v>40454.919333333331</v>
      </c>
    </row>
    <row r="1940" spans="1:20" ht="48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7">
        <f t="shared" si="120"/>
        <v>1.1593333333333333</v>
      </c>
      <c r="P1940" s="9">
        <f t="shared" si="121"/>
        <v>152.54385964912279</v>
      </c>
      <c r="Q1940" s="2" t="s">
        <v>8310</v>
      </c>
      <c r="R1940" s="2" t="s">
        <v>8329</v>
      </c>
      <c r="S1940" s="14">
        <f t="shared" si="122"/>
        <v>41426.259618055556</v>
      </c>
      <c r="T1940" s="14">
        <f t="shared" si="123"/>
        <v>40821.68</v>
      </c>
    </row>
    <row r="1941" spans="1:20" ht="48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7">
        <f t="shared" si="120"/>
        <v>1.107</v>
      </c>
      <c r="P1941" s="9">
        <f t="shared" si="121"/>
        <v>115.3125</v>
      </c>
      <c r="Q1941" s="2" t="s">
        <v>8310</v>
      </c>
      <c r="R1941" s="2" t="s">
        <v>8329</v>
      </c>
      <c r="S1941" s="14">
        <f t="shared" si="122"/>
        <v>41313.985046296293</v>
      </c>
      <c r="T1941" s="14">
        <f t="shared" si="123"/>
        <v>40712.945644444444</v>
      </c>
    </row>
    <row r="1942" spans="1:20" ht="48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7">
        <f t="shared" si="120"/>
        <v>1.7092307692307693</v>
      </c>
      <c r="P1942" s="9">
        <f t="shared" si="121"/>
        <v>35.838709677419352</v>
      </c>
      <c r="Q1942" s="2" t="s">
        <v>8310</v>
      </c>
      <c r="R1942" s="2" t="s">
        <v>8329</v>
      </c>
      <c r="S1942" s="14">
        <f t="shared" si="122"/>
        <v>40670.507326388892</v>
      </c>
      <c r="T1942" s="14">
        <f t="shared" si="123"/>
        <v>40103.559333333331</v>
      </c>
    </row>
    <row r="1943" spans="1:20" ht="48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7">
        <f t="shared" si="120"/>
        <v>1.2611835600000001</v>
      </c>
      <c r="P1943" s="9">
        <f t="shared" si="121"/>
        <v>64.570118779438872</v>
      </c>
      <c r="Q1943" s="2" t="s">
        <v>8320</v>
      </c>
      <c r="R1943" s="2" t="s">
        <v>8348</v>
      </c>
      <c r="S1943" s="14">
        <f t="shared" si="122"/>
        <v>41744.290868055556</v>
      </c>
      <c r="T1943" s="14">
        <f t="shared" si="123"/>
        <v>41126.079233333337</v>
      </c>
    </row>
    <row r="1944" spans="1:20" ht="48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7">
        <f t="shared" si="120"/>
        <v>1.3844033333333334</v>
      </c>
      <c r="P1944" s="9">
        <f t="shared" si="121"/>
        <v>87.436000000000007</v>
      </c>
      <c r="Q1944" s="2" t="s">
        <v>8320</v>
      </c>
      <c r="R1944" s="2" t="s">
        <v>8348</v>
      </c>
      <c r="S1944" s="14">
        <f t="shared" si="122"/>
        <v>40638.828009259261</v>
      </c>
      <c r="T1944" s="14">
        <f t="shared" si="123"/>
        <v>40122.434888888893</v>
      </c>
    </row>
    <row r="1945" spans="1:20" ht="48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7">
        <f t="shared" si="120"/>
        <v>17.052499999999998</v>
      </c>
      <c r="P1945" s="9">
        <f t="shared" si="121"/>
        <v>68.815577078288939</v>
      </c>
      <c r="Q1945" s="2" t="s">
        <v>8320</v>
      </c>
      <c r="R1945" s="2" t="s">
        <v>8348</v>
      </c>
      <c r="S1945" s="14">
        <f t="shared" si="122"/>
        <v>42548.269861111112</v>
      </c>
      <c r="T1945" s="14">
        <f t="shared" si="123"/>
        <v>41912.299066666666</v>
      </c>
    </row>
    <row r="1946" spans="1:20" ht="48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7">
        <f t="shared" si="120"/>
        <v>7.8805550000000002</v>
      </c>
      <c r="P1946" s="9">
        <f t="shared" si="121"/>
        <v>176.200223588597</v>
      </c>
      <c r="Q1946" s="2" t="s">
        <v>8320</v>
      </c>
      <c r="R1946" s="2" t="s">
        <v>8348</v>
      </c>
      <c r="S1946" s="14">
        <f t="shared" si="122"/>
        <v>41730.584374999999</v>
      </c>
      <c r="T1946" s="14">
        <f t="shared" si="123"/>
        <v>41112.921000000002</v>
      </c>
    </row>
    <row r="1947" spans="1:20" ht="48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7">
        <f t="shared" si="120"/>
        <v>3.4801799999999998</v>
      </c>
      <c r="P1947" s="9">
        <f t="shared" si="121"/>
        <v>511.79117647058825</v>
      </c>
      <c r="Q1947" s="2" t="s">
        <v>8320</v>
      </c>
      <c r="R1947" s="2" t="s">
        <v>8348</v>
      </c>
      <c r="S1947" s="14">
        <f t="shared" si="122"/>
        <v>42157.251828703709</v>
      </c>
      <c r="T1947" s="14">
        <f t="shared" si="123"/>
        <v>41532.121755555556</v>
      </c>
    </row>
    <row r="1948" spans="1:20" ht="48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7">
        <f t="shared" si="120"/>
        <v>1.4974666666666667</v>
      </c>
      <c r="P1948" s="9">
        <f t="shared" si="121"/>
        <v>160.44285714285715</v>
      </c>
      <c r="Q1948" s="2" t="s">
        <v>8320</v>
      </c>
      <c r="R1948" s="2" t="s">
        <v>8348</v>
      </c>
      <c r="S1948" s="14">
        <f t="shared" si="122"/>
        <v>41689.150011574071</v>
      </c>
      <c r="T1948" s="14">
        <f t="shared" si="123"/>
        <v>41101.90401111111</v>
      </c>
    </row>
    <row r="1949" spans="1:20" ht="48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7">
        <f t="shared" si="120"/>
        <v>1.0063375000000001</v>
      </c>
      <c r="P1949" s="9">
        <f t="shared" si="121"/>
        <v>35.003043478260871</v>
      </c>
      <c r="Q1949" s="2" t="s">
        <v>8320</v>
      </c>
      <c r="R1949" s="2" t="s">
        <v>8348</v>
      </c>
      <c r="S1949" s="14">
        <f t="shared" si="122"/>
        <v>40102.918055555558</v>
      </c>
      <c r="T1949" s="14">
        <f t="shared" si="123"/>
        <v>39557.399333333335</v>
      </c>
    </row>
    <row r="1950" spans="1:20" ht="32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7">
        <f t="shared" si="120"/>
        <v>8.0021100000000001</v>
      </c>
      <c r="P1950" s="9">
        <f t="shared" si="121"/>
        <v>188.50671378091872</v>
      </c>
      <c r="Q1950" s="2" t="s">
        <v>8320</v>
      </c>
      <c r="R1950" s="2" t="s">
        <v>8348</v>
      </c>
      <c r="S1950" s="14">
        <f t="shared" si="122"/>
        <v>42473.604270833333</v>
      </c>
      <c r="T1950" s="14">
        <f t="shared" si="123"/>
        <v>41849.361333333334</v>
      </c>
    </row>
    <row r="1951" spans="1:20" ht="48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7">
        <f t="shared" si="120"/>
        <v>1.0600260000000001</v>
      </c>
      <c r="P1951" s="9">
        <f t="shared" si="121"/>
        <v>56.204984093319197</v>
      </c>
      <c r="Q1951" s="2" t="s">
        <v>8320</v>
      </c>
      <c r="R1951" s="2" t="s">
        <v>8348</v>
      </c>
      <c r="S1951" s="14">
        <f t="shared" si="122"/>
        <v>41800.423043981478</v>
      </c>
      <c r="T1951" s="14">
        <f t="shared" si="123"/>
        <v>41179.96612222222</v>
      </c>
    </row>
    <row r="1952" spans="1:20" ht="48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7">
        <f t="shared" si="120"/>
        <v>2.0051866666666669</v>
      </c>
      <c r="P1952" s="9">
        <f t="shared" si="121"/>
        <v>51.3054157782516</v>
      </c>
      <c r="Q1952" s="2" t="s">
        <v>8320</v>
      </c>
      <c r="R1952" s="2" t="s">
        <v>8348</v>
      </c>
      <c r="S1952" s="14">
        <f t="shared" si="122"/>
        <v>40624.181400462963</v>
      </c>
      <c r="T1952" s="14">
        <f t="shared" si="123"/>
        <v>40051.734144444446</v>
      </c>
    </row>
    <row r="1953" spans="1:20" ht="48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7">
        <f t="shared" si="120"/>
        <v>2.1244399999999999</v>
      </c>
      <c r="P1953" s="9">
        <f t="shared" si="121"/>
        <v>127.36450839328538</v>
      </c>
      <c r="Q1953" s="2" t="s">
        <v>8320</v>
      </c>
      <c r="R1953" s="2" t="s">
        <v>8348</v>
      </c>
      <c r="S1953" s="14">
        <f t="shared" si="122"/>
        <v>42651.420567129629</v>
      </c>
      <c r="T1953" s="14">
        <f t="shared" si="123"/>
        <v>41996.963744444445</v>
      </c>
    </row>
    <row r="1954" spans="1:20" ht="48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7">
        <f t="shared" si="120"/>
        <v>1.9847237142857144</v>
      </c>
      <c r="P1954" s="9">
        <f t="shared" si="121"/>
        <v>101.85532258064516</v>
      </c>
      <c r="Q1954" s="2" t="s">
        <v>8320</v>
      </c>
      <c r="R1954" s="2" t="s">
        <v>8348</v>
      </c>
      <c r="S1954" s="14">
        <f t="shared" si="122"/>
        <v>41526.60665509259</v>
      </c>
      <c r="T1954" s="14">
        <f t="shared" si="123"/>
        <v>40923.82238888889</v>
      </c>
    </row>
    <row r="1955" spans="1:20" ht="48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7">
        <f t="shared" si="120"/>
        <v>2.2594666666666665</v>
      </c>
      <c r="P1955" s="9">
        <f t="shared" si="121"/>
        <v>230.55782312925169</v>
      </c>
      <c r="Q1955" s="2" t="s">
        <v>8320</v>
      </c>
      <c r="R1955" s="2" t="s">
        <v>8348</v>
      </c>
      <c r="S1955" s="14">
        <f t="shared" si="122"/>
        <v>40941.199826388889</v>
      </c>
      <c r="T1955" s="14">
        <f t="shared" si="123"/>
        <v>40354.080000000002</v>
      </c>
    </row>
    <row r="1956" spans="1:20" ht="32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7">
        <f t="shared" si="120"/>
        <v>6.9894800000000004</v>
      </c>
      <c r="P1956" s="9">
        <f t="shared" si="121"/>
        <v>842.10602409638557</v>
      </c>
      <c r="Q1956" s="2" t="s">
        <v>8320</v>
      </c>
      <c r="R1956" s="2" t="s">
        <v>8348</v>
      </c>
      <c r="S1956" s="14">
        <f t="shared" si="122"/>
        <v>42394.580740740741</v>
      </c>
      <c r="T1956" s="14">
        <f t="shared" si="123"/>
        <v>41766.32</v>
      </c>
    </row>
    <row r="1957" spans="1:20" ht="48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7">
        <f t="shared" si="120"/>
        <v>3.9859528571428569</v>
      </c>
      <c r="P1957" s="9">
        <f t="shared" si="121"/>
        <v>577.27593103448271</v>
      </c>
      <c r="Q1957" s="2" t="s">
        <v>8320</v>
      </c>
      <c r="R1957" s="2" t="s">
        <v>8348</v>
      </c>
      <c r="S1957" s="14">
        <f t="shared" si="122"/>
        <v>41020.271770833337</v>
      </c>
      <c r="T1957" s="14">
        <f t="shared" si="123"/>
        <v>40433.440000000002</v>
      </c>
    </row>
    <row r="1958" spans="1:20" ht="48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7">
        <f t="shared" si="120"/>
        <v>2.9403333333333332</v>
      </c>
      <c r="P1958" s="9">
        <f t="shared" si="121"/>
        <v>483.34246575342468</v>
      </c>
      <c r="Q1958" s="2" t="s">
        <v>8320</v>
      </c>
      <c r="R1958" s="2" t="s">
        <v>8348</v>
      </c>
      <c r="S1958" s="14">
        <f t="shared" si="122"/>
        <v>42067.923668981486</v>
      </c>
      <c r="T1958" s="14">
        <f t="shared" si="123"/>
        <v>41451.126722222223</v>
      </c>
    </row>
    <row r="1959" spans="1:20" ht="32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7">
        <f t="shared" si="120"/>
        <v>1.6750470000000002</v>
      </c>
      <c r="P1959" s="9">
        <f t="shared" si="121"/>
        <v>76.138500000000008</v>
      </c>
      <c r="Q1959" s="2" t="s">
        <v>8320</v>
      </c>
      <c r="R1959" s="2" t="s">
        <v>8348</v>
      </c>
      <c r="S1959" s="14">
        <f t="shared" si="122"/>
        <v>41179.098530092589</v>
      </c>
      <c r="T1959" s="14">
        <f t="shared" si="123"/>
        <v>40583.494588888891</v>
      </c>
    </row>
    <row r="1960" spans="1:20" ht="48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7">
        <f t="shared" si="120"/>
        <v>14.355717142857143</v>
      </c>
      <c r="P1960" s="9">
        <f t="shared" si="121"/>
        <v>74.107684365781708</v>
      </c>
      <c r="Q1960" s="2" t="s">
        <v>8320</v>
      </c>
      <c r="R1960" s="2" t="s">
        <v>8348</v>
      </c>
      <c r="S1960" s="14">
        <f t="shared" si="122"/>
        <v>41326.987974537034</v>
      </c>
      <c r="T1960" s="14">
        <f t="shared" si="123"/>
        <v>40725.428455555557</v>
      </c>
    </row>
    <row r="1961" spans="1:20" ht="48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7">
        <f t="shared" si="120"/>
        <v>1.5673440000000001</v>
      </c>
      <c r="P1961" s="9">
        <f t="shared" si="121"/>
        <v>36.965660377358489</v>
      </c>
      <c r="Q1961" s="2" t="s">
        <v>8320</v>
      </c>
      <c r="R1961" s="2" t="s">
        <v>8348</v>
      </c>
      <c r="S1961" s="14">
        <f t="shared" si="122"/>
        <v>41871.845601851855</v>
      </c>
      <c r="T1961" s="14">
        <f t="shared" si="123"/>
        <v>41259.24</v>
      </c>
    </row>
    <row r="1962" spans="1:20" ht="48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7">
        <f t="shared" si="120"/>
        <v>1.1790285714285715</v>
      </c>
      <c r="P1962" s="9">
        <f t="shared" si="121"/>
        <v>2500.969696969697</v>
      </c>
      <c r="Q1962" s="2" t="s">
        <v>8320</v>
      </c>
      <c r="R1962" s="2" t="s">
        <v>8348</v>
      </c>
      <c r="S1962" s="14">
        <f t="shared" si="122"/>
        <v>41964.362743055557</v>
      </c>
      <c r="T1962" s="14">
        <f t="shared" si="123"/>
        <v>41337.348233333338</v>
      </c>
    </row>
    <row r="1963" spans="1:20" ht="48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7">
        <f t="shared" si="120"/>
        <v>11.053811999999999</v>
      </c>
      <c r="P1963" s="9">
        <f t="shared" si="121"/>
        <v>67.690214329454989</v>
      </c>
      <c r="Q1963" s="2" t="s">
        <v>8320</v>
      </c>
      <c r="R1963" s="2" t="s">
        <v>8348</v>
      </c>
      <c r="S1963" s="14">
        <f t="shared" si="122"/>
        <v>41148.194641203707</v>
      </c>
      <c r="T1963" s="14">
        <f t="shared" si="123"/>
        <v>40563.399333333335</v>
      </c>
    </row>
    <row r="1964" spans="1:20" ht="48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7">
        <f t="shared" si="120"/>
        <v>1.9292499999999999</v>
      </c>
      <c r="P1964" s="9">
        <f t="shared" si="121"/>
        <v>63.04738562091503</v>
      </c>
      <c r="Q1964" s="2" t="s">
        <v>8320</v>
      </c>
      <c r="R1964" s="2" t="s">
        <v>8348</v>
      </c>
      <c r="S1964" s="14">
        <f t="shared" si="122"/>
        <v>41742.780509259261</v>
      </c>
      <c r="T1964" s="14">
        <f t="shared" si="123"/>
        <v>41124.629288888886</v>
      </c>
    </row>
    <row r="1965" spans="1:20" ht="48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7">
        <f t="shared" si="120"/>
        <v>1.268842105263158</v>
      </c>
      <c r="P1965" s="9">
        <f t="shared" si="121"/>
        <v>117.6</v>
      </c>
      <c r="Q1965" s="2" t="s">
        <v>8320</v>
      </c>
      <c r="R1965" s="2" t="s">
        <v>8348</v>
      </c>
      <c r="S1965" s="14">
        <f t="shared" si="122"/>
        <v>41863.429791666669</v>
      </c>
      <c r="T1965" s="14">
        <f t="shared" si="123"/>
        <v>41245.2526</v>
      </c>
    </row>
    <row r="1966" spans="1:20" ht="48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7">
        <f t="shared" si="120"/>
        <v>2.5957748878923765</v>
      </c>
      <c r="P1966" s="9">
        <f t="shared" si="121"/>
        <v>180.75185011709601</v>
      </c>
      <c r="Q1966" s="2" t="s">
        <v>8320</v>
      </c>
      <c r="R1966" s="2" t="s">
        <v>8348</v>
      </c>
      <c r="S1966" s="14">
        <f t="shared" si="122"/>
        <v>42452.272824074069</v>
      </c>
      <c r="T1966" s="14">
        <f t="shared" si="123"/>
        <v>41805.741911111108</v>
      </c>
    </row>
    <row r="1967" spans="1:20" ht="48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7">
        <f t="shared" si="120"/>
        <v>2.6227999999999998</v>
      </c>
      <c r="P1967" s="9">
        <f t="shared" si="121"/>
        <v>127.32038834951456</v>
      </c>
      <c r="Q1967" s="2" t="s">
        <v>8320</v>
      </c>
      <c r="R1967" s="2" t="s">
        <v>8348</v>
      </c>
      <c r="S1967" s="14">
        <f t="shared" si="122"/>
        <v>40898.089236111111</v>
      </c>
      <c r="T1967" s="14">
        <f t="shared" si="123"/>
        <v>40306</v>
      </c>
    </row>
    <row r="1968" spans="1:20" ht="48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7">
        <f t="shared" si="120"/>
        <v>2.0674309000000002</v>
      </c>
      <c r="P1968" s="9">
        <f t="shared" si="121"/>
        <v>136.6444745538665</v>
      </c>
      <c r="Q1968" s="2" t="s">
        <v>8320</v>
      </c>
      <c r="R1968" s="2" t="s">
        <v>8348</v>
      </c>
      <c r="S1968" s="14">
        <f t="shared" si="122"/>
        <v>41835.540486111109</v>
      </c>
      <c r="T1968" s="14">
        <f t="shared" si="123"/>
        <v>41213.678866666669</v>
      </c>
    </row>
    <row r="1969" spans="1:20" ht="48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7">
        <f t="shared" si="120"/>
        <v>3.7012999999999998</v>
      </c>
      <c r="P1969" s="9">
        <f t="shared" si="121"/>
        <v>182.78024691358024</v>
      </c>
      <c r="Q1969" s="2" t="s">
        <v>8320</v>
      </c>
      <c r="R1969" s="2" t="s">
        <v>8348</v>
      </c>
      <c r="S1969" s="14">
        <f t="shared" si="122"/>
        <v>41730.663530092592</v>
      </c>
      <c r="T1969" s="14">
        <f t="shared" si="123"/>
        <v>41112.996988888888</v>
      </c>
    </row>
    <row r="1970" spans="1:20" ht="32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7">
        <f t="shared" si="120"/>
        <v>2.8496600000000001</v>
      </c>
      <c r="P1970" s="9">
        <f t="shared" si="121"/>
        <v>279.37843137254902</v>
      </c>
      <c r="Q1970" s="2" t="s">
        <v>8320</v>
      </c>
      <c r="R1970" s="2" t="s">
        <v>8348</v>
      </c>
      <c r="S1970" s="14">
        <f t="shared" si="122"/>
        <v>42676.586979166663</v>
      </c>
      <c r="T1970" s="14">
        <f t="shared" si="123"/>
        <v>42022.083500000001</v>
      </c>
    </row>
    <row r="1971" spans="1:20" ht="48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7">
        <f t="shared" si="120"/>
        <v>5.7907999999999999</v>
      </c>
      <c r="P1971" s="9">
        <f t="shared" si="121"/>
        <v>61.375728669846318</v>
      </c>
      <c r="Q1971" s="2" t="s">
        <v>8320</v>
      </c>
      <c r="R1971" s="2" t="s">
        <v>8348</v>
      </c>
      <c r="S1971" s="14">
        <f t="shared" si="122"/>
        <v>42557.792453703703</v>
      </c>
      <c r="T1971" s="14">
        <f t="shared" si="123"/>
        <v>41907.040755555558</v>
      </c>
    </row>
    <row r="1972" spans="1:20" ht="48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7">
        <f t="shared" si="120"/>
        <v>11.318</v>
      </c>
      <c r="P1972" s="9">
        <f t="shared" si="121"/>
        <v>80.727532097004286</v>
      </c>
      <c r="Q1972" s="2" t="s">
        <v>8320</v>
      </c>
      <c r="R1972" s="2" t="s">
        <v>8348</v>
      </c>
      <c r="S1972" s="14">
        <f t="shared" si="122"/>
        <v>41324.193298611113</v>
      </c>
      <c r="T1972" s="14">
        <f t="shared" si="123"/>
        <v>40751.545566666668</v>
      </c>
    </row>
    <row r="1973" spans="1:20" ht="48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7">
        <f t="shared" si="120"/>
        <v>2.6302771750000002</v>
      </c>
      <c r="P1973" s="9">
        <f t="shared" si="121"/>
        <v>272.35590732591254</v>
      </c>
      <c r="Q1973" s="2" t="s">
        <v>8320</v>
      </c>
      <c r="R1973" s="2" t="s">
        <v>8348</v>
      </c>
      <c r="S1973" s="14">
        <f t="shared" si="122"/>
        <v>41561.500706018516</v>
      </c>
      <c r="T1973" s="14">
        <f t="shared" si="123"/>
        <v>40952.199999999997</v>
      </c>
    </row>
    <row r="1974" spans="1:20" ht="48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7">
        <f t="shared" si="120"/>
        <v>6.7447999999999997</v>
      </c>
      <c r="P1974" s="9">
        <f t="shared" si="121"/>
        <v>70.848739495798313</v>
      </c>
      <c r="Q1974" s="2" t="s">
        <v>8320</v>
      </c>
      <c r="R1974" s="2" t="s">
        <v>8348</v>
      </c>
      <c r="S1974" s="14">
        <f t="shared" si="122"/>
        <v>41201.012083333335</v>
      </c>
      <c r="T1974" s="14">
        <f t="shared" si="123"/>
        <v>40604.571599999996</v>
      </c>
    </row>
    <row r="1975" spans="1:20" ht="48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7">
        <f t="shared" si="120"/>
        <v>2.5683081313131315</v>
      </c>
      <c r="P1975" s="9">
        <f t="shared" si="121"/>
        <v>247.94003412969283</v>
      </c>
      <c r="Q1975" s="2" t="s">
        <v>8320</v>
      </c>
      <c r="R1975" s="2" t="s">
        <v>8348</v>
      </c>
      <c r="S1975" s="14">
        <f t="shared" si="122"/>
        <v>42549.722962962958</v>
      </c>
      <c r="T1975" s="14">
        <f t="shared" si="123"/>
        <v>41907.520000000004</v>
      </c>
    </row>
    <row r="1976" spans="1:20" ht="48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7">
        <f t="shared" si="120"/>
        <v>3.7549600000000001</v>
      </c>
      <c r="P1976" s="9">
        <f t="shared" si="121"/>
        <v>186.81393034825871</v>
      </c>
      <c r="Q1976" s="2" t="s">
        <v>8320</v>
      </c>
      <c r="R1976" s="2" t="s">
        <v>8348</v>
      </c>
      <c r="S1976" s="14">
        <f t="shared" si="122"/>
        <v>41445.334131944444</v>
      </c>
      <c r="T1976" s="14">
        <f t="shared" si="123"/>
        <v>40867.880766666669</v>
      </c>
    </row>
    <row r="1977" spans="1:20" ht="32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7">
        <f t="shared" si="120"/>
        <v>2.0870837499999997</v>
      </c>
      <c r="P1977" s="9">
        <f t="shared" si="121"/>
        <v>131.98948616600788</v>
      </c>
      <c r="Q1977" s="2" t="s">
        <v>8320</v>
      </c>
      <c r="R1977" s="2" t="s">
        <v>8348</v>
      </c>
      <c r="S1977" s="14">
        <f t="shared" si="122"/>
        <v>41313.755219907405</v>
      </c>
      <c r="T1977" s="14">
        <f t="shared" si="123"/>
        <v>40712.765011111114</v>
      </c>
    </row>
    <row r="1978" spans="1:20" ht="32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7">
        <f t="shared" si="120"/>
        <v>3.4660000000000002</v>
      </c>
      <c r="P1978" s="9">
        <f t="shared" si="121"/>
        <v>29.310782241014799</v>
      </c>
      <c r="Q1978" s="2" t="s">
        <v>8320</v>
      </c>
      <c r="R1978" s="2" t="s">
        <v>8348</v>
      </c>
      <c r="S1978" s="14">
        <f t="shared" si="122"/>
        <v>41438.899594907409</v>
      </c>
      <c r="T1978" s="14">
        <f t="shared" si="123"/>
        <v>40832.903611111113</v>
      </c>
    </row>
    <row r="1979" spans="1:20" ht="48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7">
        <f t="shared" si="120"/>
        <v>4.0232999999999999</v>
      </c>
      <c r="P1979" s="9">
        <f t="shared" si="121"/>
        <v>245.02436053593178</v>
      </c>
      <c r="Q1979" s="2" t="s">
        <v>8320</v>
      </c>
      <c r="R1979" s="2" t="s">
        <v>8348</v>
      </c>
      <c r="S1979" s="14">
        <f t="shared" si="122"/>
        <v>42311.216898148152</v>
      </c>
      <c r="T1979" s="14">
        <f t="shared" si="123"/>
        <v>41685.799333333336</v>
      </c>
    </row>
    <row r="1980" spans="1:20" ht="48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7">
        <f t="shared" si="120"/>
        <v>10.2684514</v>
      </c>
      <c r="P1980" s="9">
        <f t="shared" si="121"/>
        <v>1323.2540463917526</v>
      </c>
      <c r="Q1980" s="2" t="s">
        <v>8320</v>
      </c>
      <c r="R1980" s="2" t="s">
        <v>8348</v>
      </c>
      <c r="S1980" s="14">
        <f t="shared" si="122"/>
        <v>41039.225601851853</v>
      </c>
      <c r="T1980" s="14">
        <f t="shared" si="123"/>
        <v>40452.160000000003</v>
      </c>
    </row>
    <row r="1981" spans="1:20" ht="32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7">
        <f t="shared" si="120"/>
        <v>1.14901155</v>
      </c>
      <c r="P1981" s="9">
        <f t="shared" si="121"/>
        <v>282.65966789667897</v>
      </c>
      <c r="Q1981" s="2" t="s">
        <v>8320</v>
      </c>
      <c r="R1981" s="2" t="s">
        <v>8348</v>
      </c>
      <c r="S1981" s="14">
        <f t="shared" si="122"/>
        <v>42290.460023148145</v>
      </c>
      <c r="T1981" s="14">
        <f t="shared" si="123"/>
        <v>41656.879333333331</v>
      </c>
    </row>
    <row r="1982" spans="1:20" ht="32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7">
        <f t="shared" si="120"/>
        <v>3.5482402000000004</v>
      </c>
      <c r="P1982" s="9">
        <f t="shared" si="121"/>
        <v>91.214401028277635</v>
      </c>
      <c r="Q1982" s="2" t="s">
        <v>8320</v>
      </c>
      <c r="R1982" s="2" t="s">
        <v>8348</v>
      </c>
      <c r="S1982" s="14">
        <f t="shared" si="122"/>
        <v>42423.542384259257</v>
      </c>
      <c r="T1982" s="14">
        <f t="shared" si="123"/>
        <v>41787.72068888889</v>
      </c>
    </row>
    <row r="1983" spans="1:20" ht="48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7">
        <f t="shared" si="120"/>
        <v>5.0799999999999998E-2</v>
      </c>
      <c r="P1983" s="9">
        <f t="shared" si="121"/>
        <v>31.75</v>
      </c>
      <c r="Q1983" s="2" t="s">
        <v>8337</v>
      </c>
      <c r="R1983" s="2" t="s">
        <v>8349</v>
      </c>
      <c r="S1983" s="14">
        <f t="shared" si="122"/>
        <v>41799.725289351853</v>
      </c>
      <c r="T1983" s="14">
        <f t="shared" si="123"/>
        <v>41179.296277777779</v>
      </c>
    </row>
    <row r="1984" spans="1:20" ht="48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7">
        <f t="shared" si="120"/>
        <v>0</v>
      </c>
      <c r="P1984" s="9" t="e">
        <f t="shared" si="121"/>
        <v>#DIV/0!</v>
      </c>
      <c r="Q1984" s="2" t="s">
        <v>8337</v>
      </c>
      <c r="R1984" s="2" t="s">
        <v>8349</v>
      </c>
      <c r="S1984" s="14">
        <f t="shared" si="122"/>
        <v>42678.586655092593</v>
      </c>
      <c r="T1984" s="14">
        <f t="shared" si="123"/>
        <v>42023.043188888885</v>
      </c>
    </row>
    <row r="1985" spans="1:20" ht="48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7">
        <f t="shared" si="120"/>
        <v>4.2999999999999997E-2</v>
      </c>
      <c r="P1985" s="9">
        <f t="shared" si="121"/>
        <v>88.6875</v>
      </c>
      <c r="Q1985" s="2" t="s">
        <v>8337</v>
      </c>
      <c r="R1985" s="2" t="s">
        <v>8349</v>
      </c>
      <c r="S1985" s="14">
        <f t="shared" si="122"/>
        <v>42593.011782407411</v>
      </c>
      <c r="T1985" s="14">
        <f t="shared" si="123"/>
        <v>41933.440000000002</v>
      </c>
    </row>
    <row r="1986" spans="1:20" ht="64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7">
        <f t="shared" si="120"/>
        <v>0.21146666666666666</v>
      </c>
      <c r="P1986" s="9">
        <f t="shared" si="121"/>
        <v>453.14285714285717</v>
      </c>
      <c r="Q1986" s="2" t="s">
        <v>8337</v>
      </c>
      <c r="R1986" s="2" t="s">
        <v>8349</v>
      </c>
      <c r="S1986" s="14">
        <f t="shared" si="122"/>
        <v>41913.790289351848</v>
      </c>
      <c r="T1986" s="14">
        <f t="shared" si="123"/>
        <v>41317.638677777773</v>
      </c>
    </row>
    <row r="1987" spans="1:20" ht="48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24">E1987/D1987</f>
        <v>3.1875000000000001E-2</v>
      </c>
      <c r="P1987" s="9">
        <f t="shared" ref="P1987:P2050" si="125">AVERAGE(E1987/L1987)</f>
        <v>12.75</v>
      </c>
      <c r="Q1987" s="2" t="s">
        <v>8337</v>
      </c>
      <c r="R1987" s="2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(((I1987/60)/60)/25)+DATE(1970,1,1)</f>
        <v>41904.32</v>
      </c>
    </row>
    <row r="1988" spans="1:20" ht="48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7">
        <f t="shared" si="124"/>
        <v>5.0000000000000001E-4</v>
      </c>
      <c r="P1988" s="9">
        <f t="shared" si="125"/>
        <v>1</v>
      </c>
      <c r="Q1988" s="2" t="s">
        <v>8337</v>
      </c>
      <c r="R1988" s="2" t="s">
        <v>8349</v>
      </c>
      <c r="S1988" s="14">
        <f t="shared" si="126"/>
        <v>42413.433831018512</v>
      </c>
      <c r="T1988" s="14">
        <f t="shared" si="127"/>
        <v>41768.416477777777</v>
      </c>
    </row>
    <row r="1989" spans="1:20" ht="32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7">
        <f t="shared" si="124"/>
        <v>0.42472727272727273</v>
      </c>
      <c r="P1989" s="9">
        <f t="shared" si="125"/>
        <v>83.428571428571431</v>
      </c>
      <c r="Q1989" s="2" t="s">
        <v>8337</v>
      </c>
      <c r="R1989" s="2" t="s">
        <v>8349</v>
      </c>
      <c r="S1989" s="14">
        <f t="shared" si="126"/>
        <v>42034.639768518522</v>
      </c>
      <c r="T1989" s="14">
        <f t="shared" si="127"/>
        <v>41404.814177777778</v>
      </c>
    </row>
    <row r="1990" spans="1:20" ht="16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7">
        <f t="shared" si="124"/>
        <v>4.1666666666666666E-3</v>
      </c>
      <c r="P1990" s="9">
        <f t="shared" si="125"/>
        <v>25</v>
      </c>
      <c r="Q1990" s="2" t="s">
        <v>8337</v>
      </c>
      <c r="R1990" s="2" t="s">
        <v>8349</v>
      </c>
      <c r="S1990" s="14">
        <f t="shared" si="126"/>
        <v>42206.763217592597</v>
      </c>
      <c r="T1990" s="14">
        <f t="shared" si="127"/>
        <v>41570.052688888893</v>
      </c>
    </row>
    <row r="1991" spans="1:20" ht="48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7">
        <f t="shared" si="124"/>
        <v>0.01</v>
      </c>
      <c r="P1991" s="9">
        <f t="shared" si="125"/>
        <v>50</v>
      </c>
      <c r="Q1991" s="2" t="s">
        <v>8337</v>
      </c>
      <c r="R1991" s="2" t="s">
        <v>8349</v>
      </c>
      <c r="S1991" s="14">
        <f t="shared" si="126"/>
        <v>42685.680648148147</v>
      </c>
      <c r="T1991" s="14">
        <f t="shared" si="127"/>
        <v>42029.813422222222</v>
      </c>
    </row>
    <row r="1992" spans="1:20" ht="48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7">
        <f t="shared" si="124"/>
        <v>0.16966666666666666</v>
      </c>
      <c r="P1992" s="9">
        <f t="shared" si="125"/>
        <v>101.8</v>
      </c>
      <c r="Q1992" s="2" t="s">
        <v>8337</v>
      </c>
      <c r="R1992" s="2" t="s">
        <v>8349</v>
      </c>
      <c r="S1992" s="14">
        <f t="shared" si="126"/>
        <v>42398.195972222224</v>
      </c>
      <c r="T1992" s="14">
        <f t="shared" si="127"/>
        <v>41739.428133333335</v>
      </c>
    </row>
    <row r="1993" spans="1:20" ht="32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7">
        <f t="shared" si="124"/>
        <v>7.0000000000000007E-2</v>
      </c>
      <c r="P1993" s="9">
        <f t="shared" si="125"/>
        <v>46.666666666666664</v>
      </c>
      <c r="Q1993" s="2" t="s">
        <v>8337</v>
      </c>
      <c r="R1993" s="2" t="s">
        <v>8349</v>
      </c>
      <c r="S1993" s="14">
        <f t="shared" si="126"/>
        <v>42167.89335648148</v>
      </c>
      <c r="T1993" s="14">
        <f t="shared" si="127"/>
        <v>41524.097622222223</v>
      </c>
    </row>
    <row r="1994" spans="1:20" ht="32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7">
        <f t="shared" si="124"/>
        <v>1.3333333333333333E-3</v>
      </c>
      <c r="P1994" s="9">
        <f t="shared" si="125"/>
        <v>1</v>
      </c>
      <c r="Q1994" s="2" t="s">
        <v>8337</v>
      </c>
      <c r="R1994" s="2" t="s">
        <v>8349</v>
      </c>
      <c r="S1994" s="14">
        <f t="shared" si="126"/>
        <v>42023.143414351856</v>
      </c>
      <c r="T1994" s="14">
        <f t="shared" si="127"/>
        <v>41393.777677777776</v>
      </c>
    </row>
    <row r="1995" spans="1:20" ht="48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7">
        <f t="shared" si="124"/>
        <v>0</v>
      </c>
      <c r="P1995" s="9" t="e">
        <f t="shared" si="125"/>
        <v>#DIV/0!</v>
      </c>
      <c r="Q1995" s="2" t="s">
        <v>8337</v>
      </c>
      <c r="R1995" s="2" t="s">
        <v>8349</v>
      </c>
      <c r="S1995" s="14">
        <f t="shared" si="126"/>
        <v>42329.58839120371</v>
      </c>
      <c r="T1995" s="14">
        <f t="shared" si="127"/>
        <v>41687.964855555554</v>
      </c>
    </row>
    <row r="1996" spans="1:20" ht="48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7">
        <f t="shared" si="124"/>
        <v>0</v>
      </c>
      <c r="P1996" s="9" t="e">
        <f t="shared" si="125"/>
        <v>#DIV/0!</v>
      </c>
      <c r="Q1996" s="2" t="s">
        <v>8337</v>
      </c>
      <c r="R1996" s="2" t="s">
        <v>8349</v>
      </c>
      <c r="S1996" s="14">
        <f t="shared" si="126"/>
        <v>42651.006273148145</v>
      </c>
      <c r="T1996" s="14">
        <f t="shared" si="127"/>
        <v>42025.366022222224</v>
      </c>
    </row>
    <row r="1997" spans="1:20" ht="48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7">
        <f t="shared" si="124"/>
        <v>7.8E-2</v>
      </c>
      <c r="P1997" s="9">
        <f t="shared" si="125"/>
        <v>26</v>
      </c>
      <c r="Q1997" s="2" t="s">
        <v>8337</v>
      </c>
      <c r="R1997" s="2" t="s">
        <v>8349</v>
      </c>
      <c r="S1997" s="14">
        <f t="shared" si="126"/>
        <v>42181.902037037042</v>
      </c>
      <c r="T1997" s="14">
        <f t="shared" si="127"/>
        <v>41536.585955555558</v>
      </c>
    </row>
    <row r="1998" spans="1:20" ht="48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7">
        <f t="shared" si="124"/>
        <v>0</v>
      </c>
      <c r="P1998" s="9" t="e">
        <f t="shared" si="125"/>
        <v>#DIV/0!</v>
      </c>
      <c r="Q1998" s="2" t="s">
        <v>8337</v>
      </c>
      <c r="R1998" s="2" t="s">
        <v>8349</v>
      </c>
      <c r="S1998" s="14">
        <f t="shared" si="126"/>
        <v>41800.819571759261</v>
      </c>
      <c r="T1998" s="14">
        <f t="shared" si="127"/>
        <v>41180.346788888884</v>
      </c>
    </row>
    <row r="1999" spans="1:20" ht="48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7">
        <f t="shared" si="124"/>
        <v>0</v>
      </c>
      <c r="P1999" s="9" t="e">
        <f t="shared" si="125"/>
        <v>#DIV/0!</v>
      </c>
      <c r="Q1999" s="2" t="s">
        <v>8337</v>
      </c>
      <c r="R1999" s="2" t="s">
        <v>8349</v>
      </c>
      <c r="S1999" s="14">
        <f t="shared" si="126"/>
        <v>41847.930694444447</v>
      </c>
      <c r="T1999" s="14">
        <f t="shared" si="127"/>
        <v>41225.573466666669</v>
      </c>
    </row>
    <row r="2000" spans="1:20" ht="48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7">
        <f t="shared" si="124"/>
        <v>0.26200000000000001</v>
      </c>
      <c r="P2000" s="9">
        <f t="shared" si="125"/>
        <v>218.33333333333334</v>
      </c>
      <c r="Q2000" s="2" t="s">
        <v>8337</v>
      </c>
      <c r="R2000" s="2" t="s">
        <v>8349</v>
      </c>
      <c r="S2000" s="14">
        <f t="shared" si="126"/>
        <v>41807.118495370371</v>
      </c>
      <c r="T2000" s="14">
        <f t="shared" si="127"/>
        <v>41200.793755555555</v>
      </c>
    </row>
    <row r="2001" spans="1:20" ht="48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7">
        <f t="shared" si="124"/>
        <v>7.6129032258064515E-3</v>
      </c>
      <c r="P2001" s="9">
        <f t="shared" si="125"/>
        <v>33.714285714285715</v>
      </c>
      <c r="Q2001" s="2" t="s">
        <v>8337</v>
      </c>
      <c r="R2001" s="2" t="s">
        <v>8349</v>
      </c>
      <c r="S2001" s="14">
        <f t="shared" si="126"/>
        <v>41926.482731481483</v>
      </c>
      <c r="T2001" s="14">
        <f t="shared" si="127"/>
        <v>41301.023422222221</v>
      </c>
    </row>
    <row r="2002" spans="1:20" ht="48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7">
        <f t="shared" si="124"/>
        <v>0.125</v>
      </c>
      <c r="P2002" s="9">
        <f t="shared" si="125"/>
        <v>25</v>
      </c>
      <c r="Q2002" s="2" t="s">
        <v>8337</v>
      </c>
      <c r="R2002" s="2" t="s">
        <v>8349</v>
      </c>
      <c r="S2002" s="14">
        <f t="shared" si="126"/>
        <v>42345.951539351852</v>
      </c>
      <c r="T2002" s="14">
        <f t="shared" si="127"/>
        <v>41703.673477777775</v>
      </c>
    </row>
    <row r="2003" spans="1:20" ht="32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7">
        <f t="shared" si="124"/>
        <v>3.8212909090909091</v>
      </c>
      <c r="P2003" s="9">
        <f t="shared" si="125"/>
        <v>128.38790470372632</v>
      </c>
      <c r="Q2003" s="2" t="s">
        <v>8320</v>
      </c>
      <c r="R2003" s="2" t="s">
        <v>8348</v>
      </c>
      <c r="S2003" s="14">
        <f t="shared" si="126"/>
        <v>42136.209675925929</v>
      </c>
      <c r="T2003" s="14">
        <f t="shared" si="127"/>
        <v>41503.879999999997</v>
      </c>
    </row>
    <row r="2004" spans="1:20" ht="48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7">
        <f t="shared" si="124"/>
        <v>2.1679422000000002</v>
      </c>
      <c r="P2004" s="9">
        <f t="shared" si="125"/>
        <v>78.834261818181815</v>
      </c>
      <c r="Q2004" s="2" t="s">
        <v>8320</v>
      </c>
      <c r="R2004" s="2" t="s">
        <v>8348</v>
      </c>
      <c r="S2004" s="14">
        <f t="shared" si="126"/>
        <v>42728.71230324074</v>
      </c>
      <c r="T2004" s="14">
        <f t="shared" si="127"/>
        <v>42071.123811111109</v>
      </c>
    </row>
    <row r="2005" spans="1:20" ht="64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7">
        <f t="shared" si="124"/>
        <v>3.12</v>
      </c>
      <c r="P2005" s="9">
        <f t="shared" si="125"/>
        <v>91.764705882352942</v>
      </c>
      <c r="Q2005" s="2" t="s">
        <v>8320</v>
      </c>
      <c r="R2005" s="2" t="s">
        <v>8348</v>
      </c>
      <c r="S2005" s="14">
        <f t="shared" si="126"/>
        <v>40347.125601851854</v>
      </c>
      <c r="T2005" s="14">
        <f t="shared" si="127"/>
        <v>39770.239999999998</v>
      </c>
    </row>
    <row r="2006" spans="1:20" ht="48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7">
        <f t="shared" si="124"/>
        <v>2.3442048</v>
      </c>
      <c r="P2006" s="9">
        <f t="shared" si="125"/>
        <v>331.10237288135596</v>
      </c>
      <c r="Q2006" s="2" t="s">
        <v>8320</v>
      </c>
      <c r="R2006" s="2" t="s">
        <v>8348</v>
      </c>
      <c r="S2006" s="14">
        <f t="shared" si="126"/>
        <v>41800.604895833334</v>
      </c>
      <c r="T2006" s="14">
        <f t="shared" si="127"/>
        <v>41180.140700000004</v>
      </c>
    </row>
    <row r="2007" spans="1:20" ht="48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7">
        <f t="shared" si="124"/>
        <v>1.236801</v>
      </c>
      <c r="P2007" s="9">
        <f t="shared" si="125"/>
        <v>194.26193717277485</v>
      </c>
      <c r="Q2007" s="2" t="s">
        <v>8320</v>
      </c>
      <c r="R2007" s="2" t="s">
        <v>8348</v>
      </c>
      <c r="S2007" s="14">
        <f t="shared" si="126"/>
        <v>41535.812708333331</v>
      </c>
      <c r="T2007" s="14">
        <f t="shared" si="127"/>
        <v>40923.399333333335</v>
      </c>
    </row>
    <row r="2008" spans="1:20" ht="48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7">
        <f t="shared" si="124"/>
        <v>2.4784000000000002</v>
      </c>
      <c r="P2008" s="9">
        <f t="shared" si="125"/>
        <v>408.97689768976898</v>
      </c>
      <c r="Q2008" s="2" t="s">
        <v>8320</v>
      </c>
      <c r="R2008" s="2" t="s">
        <v>8348</v>
      </c>
      <c r="S2008" s="14">
        <f t="shared" si="126"/>
        <v>41941.500520833331</v>
      </c>
      <c r="T2008" s="14">
        <f t="shared" si="127"/>
        <v>41320.2405</v>
      </c>
    </row>
    <row r="2009" spans="1:20" ht="48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7">
        <f t="shared" si="124"/>
        <v>1.157092</v>
      </c>
      <c r="P2009" s="9">
        <f t="shared" si="125"/>
        <v>84.459270072992695</v>
      </c>
      <c r="Q2009" s="2" t="s">
        <v>8320</v>
      </c>
      <c r="R2009" s="2" t="s">
        <v>8348</v>
      </c>
      <c r="S2009" s="14">
        <f t="shared" si="126"/>
        <v>40347.837800925925</v>
      </c>
      <c r="T2009" s="14">
        <f t="shared" si="127"/>
        <v>39820.36</v>
      </c>
    </row>
    <row r="2010" spans="1:20" ht="48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7">
        <f t="shared" si="124"/>
        <v>1.1707484768810599</v>
      </c>
      <c r="P2010" s="9">
        <f t="shared" si="125"/>
        <v>44.853658536585364</v>
      </c>
      <c r="Q2010" s="2" t="s">
        <v>8320</v>
      </c>
      <c r="R2010" s="2" t="s">
        <v>8348</v>
      </c>
      <c r="S2010" s="14">
        <f t="shared" si="126"/>
        <v>40761.604421296295</v>
      </c>
      <c r="T2010" s="14">
        <f t="shared" si="127"/>
        <v>40196.140244444447</v>
      </c>
    </row>
    <row r="2011" spans="1:20" ht="48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7">
        <f t="shared" si="124"/>
        <v>3.05158</v>
      </c>
      <c r="P2011" s="9">
        <f t="shared" si="125"/>
        <v>383.3643216080402</v>
      </c>
      <c r="Q2011" s="2" t="s">
        <v>8320</v>
      </c>
      <c r="R2011" s="2" t="s">
        <v>8348</v>
      </c>
      <c r="S2011" s="14">
        <f t="shared" si="126"/>
        <v>42661.323414351849</v>
      </c>
      <c r="T2011" s="14">
        <f t="shared" si="127"/>
        <v>42012.230477777775</v>
      </c>
    </row>
    <row r="2012" spans="1:20" ht="32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7">
        <f t="shared" si="124"/>
        <v>3.2005299999999997</v>
      </c>
      <c r="P2012" s="9">
        <f t="shared" si="125"/>
        <v>55.276856649395505</v>
      </c>
      <c r="Q2012" s="2" t="s">
        <v>8320</v>
      </c>
      <c r="R2012" s="2" t="s">
        <v>8348</v>
      </c>
      <c r="S2012" s="14">
        <f t="shared" si="126"/>
        <v>42570.996423611112</v>
      </c>
      <c r="T2012" s="14">
        <f t="shared" si="127"/>
        <v>41919.71656666667</v>
      </c>
    </row>
    <row r="2013" spans="1:20" ht="48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7">
        <f t="shared" si="124"/>
        <v>8.1956399999999991</v>
      </c>
      <c r="P2013" s="9">
        <f t="shared" si="125"/>
        <v>422.02059732234807</v>
      </c>
      <c r="Q2013" s="2" t="s">
        <v>8320</v>
      </c>
      <c r="R2013" s="2" t="s">
        <v>8348</v>
      </c>
      <c r="S2013" s="14">
        <f t="shared" si="126"/>
        <v>42347.358483796299</v>
      </c>
      <c r="T2013" s="14">
        <f t="shared" si="127"/>
        <v>41708.479999999996</v>
      </c>
    </row>
    <row r="2014" spans="1:20" ht="48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7">
        <f t="shared" si="124"/>
        <v>2.3490000000000002</v>
      </c>
      <c r="P2014" s="9">
        <f t="shared" si="125"/>
        <v>64.180327868852459</v>
      </c>
      <c r="Q2014" s="2" t="s">
        <v>8320</v>
      </c>
      <c r="R2014" s="2" t="s">
        <v>8348</v>
      </c>
      <c r="S2014" s="14">
        <f t="shared" si="126"/>
        <v>42010.822233796294</v>
      </c>
      <c r="T2014" s="14">
        <f t="shared" si="127"/>
        <v>41381.949344444445</v>
      </c>
    </row>
    <row r="2015" spans="1:20" ht="48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7">
        <f t="shared" si="124"/>
        <v>4.9491375</v>
      </c>
      <c r="P2015" s="9">
        <f t="shared" si="125"/>
        <v>173.57781674704077</v>
      </c>
      <c r="Q2015" s="2" t="s">
        <v>8320</v>
      </c>
      <c r="R2015" s="2" t="s">
        <v>8348</v>
      </c>
      <c r="S2015" s="14">
        <f t="shared" si="126"/>
        <v>42499.960810185185</v>
      </c>
      <c r="T2015" s="14">
        <f t="shared" si="127"/>
        <v>41880.322377777775</v>
      </c>
    </row>
    <row r="2016" spans="1:20" ht="48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7">
        <f t="shared" si="124"/>
        <v>78.137822333333332</v>
      </c>
      <c r="P2016" s="9">
        <f t="shared" si="125"/>
        <v>88.601680840609291</v>
      </c>
      <c r="Q2016" s="2" t="s">
        <v>8320</v>
      </c>
      <c r="R2016" s="2" t="s">
        <v>8348</v>
      </c>
      <c r="S2016" s="14">
        <f t="shared" si="126"/>
        <v>41324.214571759258</v>
      </c>
      <c r="T2016" s="14">
        <f t="shared" si="127"/>
        <v>40726.605988888892</v>
      </c>
    </row>
    <row r="2017" spans="1:20" ht="48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7">
        <f t="shared" si="124"/>
        <v>1.1300013888888889</v>
      </c>
      <c r="P2017" s="9">
        <f t="shared" si="125"/>
        <v>50.222283950617282</v>
      </c>
      <c r="Q2017" s="2" t="s">
        <v>8320</v>
      </c>
      <c r="R2017" s="2" t="s">
        <v>8348</v>
      </c>
      <c r="S2017" s="14">
        <f t="shared" si="126"/>
        <v>40765.876886574071</v>
      </c>
      <c r="T2017" s="14">
        <f t="shared" si="127"/>
        <v>40186.801811111109</v>
      </c>
    </row>
    <row r="2018" spans="1:20" ht="32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7">
        <f t="shared" si="124"/>
        <v>9.2154220000000002</v>
      </c>
      <c r="P2018" s="9">
        <f t="shared" si="125"/>
        <v>192.38876826722338</v>
      </c>
      <c r="Q2018" s="2" t="s">
        <v>8320</v>
      </c>
      <c r="R2018" s="2" t="s">
        <v>8348</v>
      </c>
      <c r="S2018" s="14">
        <f t="shared" si="126"/>
        <v>41312.88077546296</v>
      </c>
      <c r="T2018" s="14">
        <f t="shared" si="127"/>
        <v>40711.925544444442</v>
      </c>
    </row>
    <row r="2019" spans="1:20" ht="48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7">
        <f t="shared" si="124"/>
        <v>1.2510239999999999</v>
      </c>
      <c r="P2019" s="9">
        <f t="shared" si="125"/>
        <v>73.416901408450698</v>
      </c>
      <c r="Q2019" s="2" t="s">
        <v>8320</v>
      </c>
      <c r="R2019" s="2" t="s">
        <v>8348</v>
      </c>
      <c r="S2019" s="14">
        <f t="shared" si="126"/>
        <v>40961.057349537034</v>
      </c>
      <c r="T2019" s="14">
        <f t="shared" si="127"/>
        <v>40375.24</v>
      </c>
    </row>
    <row r="2020" spans="1:20" ht="48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7">
        <f t="shared" si="124"/>
        <v>1.0224343076923077</v>
      </c>
      <c r="P2020" s="9">
        <f t="shared" si="125"/>
        <v>147.68495555555555</v>
      </c>
      <c r="Q2020" s="2" t="s">
        <v>8320</v>
      </c>
      <c r="R2020" s="2" t="s">
        <v>8348</v>
      </c>
      <c r="S2020" s="14">
        <f t="shared" si="126"/>
        <v>42199.365844907406</v>
      </c>
      <c r="T2020" s="14">
        <f t="shared" si="127"/>
        <v>41562.951211111111</v>
      </c>
    </row>
    <row r="2021" spans="1:20" ht="48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7">
        <f t="shared" si="124"/>
        <v>4.8490975000000001</v>
      </c>
      <c r="P2021" s="9">
        <f t="shared" si="125"/>
        <v>108.96848314606741</v>
      </c>
      <c r="Q2021" s="2" t="s">
        <v>8320</v>
      </c>
      <c r="R2021" s="2" t="s">
        <v>8348</v>
      </c>
      <c r="S2021" s="14">
        <f t="shared" si="126"/>
        <v>42605.70857638889</v>
      </c>
      <c r="T2021" s="14">
        <f t="shared" si="127"/>
        <v>41953.040233333333</v>
      </c>
    </row>
    <row r="2022" spans="1:20" ht="48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7">
        <f t="shared" si="124"/>
        <v>1.9233333333333333</v>
      </c>
      <c r="P2022" s="9">
        <f t="shared" si="125"/>
        <v>23.647540983606557</v>
      </c>
      <c r="Q2022" s="2" t="s">
        <v>8320</v>
      </c>
      <c r="R2022" s="2" t="s">
        <v>8348</v>
      </c>
      <c r="S2022" s="14">
        <f t="shared" si="126"/>
        <v>41737.097499999996</v>
      </c>
      <c r="T2022" s="14">
        <f t="shared" si="127"/>
        <v>41125.762666666662</v>
      </c>
    </row>
    <row r="2023" spans="1:20" ht="48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7">
        <f t="shared" si="124"/>
        <v>2.8109999999999999</v>
      </c>
      <c r="P2023" s="9">
        <f t="shared" si="125"/>
        <v>147.94736842105263</v>
      </c>
      <c r="Q2023" s="2" t="s">
        <v>8320</v>
      </c>
      <c r="R2023" s="2" t="s">
        <v>8348</v>
      </c>
      <c r="S2023" s="14">
        <f t="shared" si="126"/>
        <v>41861.070567129631</v>
      </c>
      <c r="T2023" s="14">
        <f t="shared" si="127"/>
        <v>41252.587744444449</v>
      </c>
    </row>
    <row r="2024" spans="1:20" ht="48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7">
        <f t="shared" si="124"/>
        <v>1.2513700000000001</v>
      </c>
      <c r="P2024" s="9">
        <f t="shared" si="125"/>
        <v>385.03692307692307</v>
      </c>
      <c r="Q2024" s="2" t="s">
        <v>8320</v>
      </c>
      <c r="R2024" s="2" t="s">
        <v>8348</v>
      </c>
      <c r="S2024" s="14">
        <f t="shared" si="126"/>
        <v>42502.569120370375</v>
      </c>
      <c r="T2024" s="14">
        <f t="shared" si="127"/>
        <v>41854.026355555558</v>
      </c>
    </row>
    <row r="2025" spans="1:20" ht="48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7">
        <f t="shared" si="124"/>
        <v>1.61459</v>
      </c>
      <c r="P2025" s="9">
        <f t="shared" si="125"/>
        <v>457.39093484419266</v>
      </c>
      <c r="Q2025" s="2" t="s">
        <v>8320</v>
      </c>
      <c r="R2025" s="2" t="s">
        <v>8348</v>
      </c>
      <c r="S2025" s="14">
        <f t="shared" si="126"/>
        <v>42136.420752314814</v>
      </c>
      <c r="T2025" s="14">
        <f t="shared" si="127"/>
        <v>41502.523922222223</v>
      </c>
    </row>
    <row r="2026" spans="1:20" ht="48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7">
        <f t="shared" si="124"/>
        <v>5.8535000000000004</v>
      </c>
      <c r="P2026" s="9">
        <f t="shared" si="125"/>
        <v>222.99047619047619</v>
      </c>
      <c r="Q2026" s="2" t="s">
        <v>8320</v>
      </c>
      <c r="R2026" s="2" t="s">
        <v>8348</v>
      </c>
      <c r="S2026" s="14">
        <f t="shared" si="126"/>
        <v>41099.966944444444</v>
      </c>
      <c r="T2026" s="14">
        <f t="shared" si="127"/>
        <v>40511.520000000004</v>
      </c>
    </row>
    <row r="2027" spans="1:20" ht="48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7">
        <f t="shared" si="124"/>
        <v>2.0114999999999998</v>
      </c>
      <c r="P2027" s="9">
        <f t="shared" si="125"/>
        <v>220.74074074074073</v>
      </c>
      <c r="Q2027" s="2" t="s">
        <v>8320</v>
      </c>
      <c r="R2027" s="2" t="s">
        <v>8348</v>
      </c>
      <c r="S2027" s="14">
        <f t="shared" si="126"/>
        <v>42136.184560185182</v>
      </c>
      <c r="T2027" s="14">
        <f t="shared" si="127"/>
        <v>41502.297177777778</v>
      </c>
    </row>
    <row r="2028" spans="1:20" ht="32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7">
        <f t="shared" si="124"/>
        <v>1.3348307999999998</v>
      </c>
      <c r="P2028" s="9">
        <f t="shared" si="125"/>
        <v>73.503898678414089</v>
      </c>
      <c r="Q2028" s="2" t="s">
        <v>8320</v>
      </c>
      <c r="R2028" s="2" t="s">
        <v>8348</v>
      </c>
      <c r="S2028" s="14">
        <f t="shared" si="126"/>
        <v>41704.735937500001</v>
      </c>
      <c r="T2028" s="14">
        <f t="shared" si="127"/>
        <v>41102.919333333331</v>
      </c>
    </row>
    <row r="2029" spans="1:20" ht="48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7">
        <f t="shared" si="124"/>
        <v>1.2024900000000001</v>
      </c>
      <c r="P2029" s="9">
        <f t="shared" si="125"/>
        <v>223.09647495361781</v>
      </c>
      <c r="Q2029" s="2" t="s">
        <v>8320</v>
      </c>
      <c r="R2029" s="2" t="s">
        <v>8348</v>
      </c>
      <c r="S2029" s="14">
        <f t="shared" si="126"/>
        <v>42048.813877314817</v>
      </c>
      <c r="T2029" s="14">
        <f t="shared" si="127"/>
        <v>41432.781322222225</v>
      </c>
    </row>
    <row r="2030" spans="1:20" ht="32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7">
        <f t="shared" si="124"/>
        <v>1.2616666666666667</v>
      </c>
      <c r="P2030" s="9">
        <f t="shared" si="125"/>
        <v>47.911392405063289</v>
      </c>
      <c r="Q2030" s="2" t="s">
        <v>8320</v>
      </c>
      <c r="R2030" s="2" t="s">
        <v>8348</v>
      </c>
      <c r="S2030" s="14">
        <f t="shared" si="126"/>
        <v>40215.919050925928</v>
      </c>
      <c r="T2030" s="14">
        <f t="shared" si="127"/>
        <v>39665.556666666671</v>
      </c>
    </row>
    <row r="2031" spans="1:20" ht="32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7">
        <f t="shared" si="124"/>
        <v>3.6120000000000001</v>
      </c>
      <c r="P2031" s="9">
        <f t="shared" si="125"/>
        <v>96.063829787234042</v>
      </c>
      <c r="Q2031" s="2" t="s">
        <v>8320</v>
      </c>
      <c r="R2031" s="2" t="s">
        <v>8348</v>
      </c>
      <c r="S2031" s="14">
        <f t="shared" si="126"/>
        <v>41848.021770833337</v>
      </c>
      <c r="T2031" s="14">
        <f t="shared" si="127"/>
        <v>41225.660900000003</v>
      </c>
    </row>
    <row r="2032" spans="1:20" ht="48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7">
        <f t="shared" si="124"/>
        <v>2.26239013671875</v>
      </c>
      <c r="P2032" s="9">
        <f t="shared" si="125"/>
        <v>118.6144</v>
      </c>
      <c r="Q2032" s="2" t="s">
        <v>8320</v>
      </c>
      <c r="R2032" s="2" t="s">
        <v>8348</v>
      </c>
      <c r="S2032" s="14">
        <f t="shared" si="126"/>
        <v>41212.996481481481</v>
      </c>
      <c r="T2032" s="14">
        <f t="shared" si="127"/>
        <v>40616.036622222222</v>
      </c>
    </row>
    <row r="2033" spans="1:20" ht="32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7">
        <f t="shared" si="124"/>
        <v>1.2035</v>
      </c>
      <c r="P2033" s="9">
        <f t="shared" si="125"/>
        <v>118.45472440944881</v>
      </c>
      <c r="Q2033" s="2" t="s">
        <v>8320</v>
      </c>
      <c r="R2033" s="2" t="s">
        <v>8348</v>
      </c>
      <c r="S2033" s="14">
        <f t="shared" si="126"/>
        <v>41975.329317129625</v>
      </c>
      <c r="T2033" s="14">
        <f t="shared" si="127"/>
        <v>41355.279999999999</v>
      </c>
    </row>
    <row r="2034" spans="1:20" ht="48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7">
        <f t="shared" si="124"/>
        <v>3.0418799999999999</v>
      </c>
      <c r="P2034" s="9">
        <f t="shared" si="125"/>
        <v>143.21468926553672</v>
      </c>
      <c r="Q2034" s="2" t="s">
        <v>8320</v>
      </c>
      <c r="R2034" s="2" t="s">
        <v>8348</v>
      </c>
      <c r="S2034" s="14">
        <f t="shared" si="126"/>
        <v>42689.565671296295</v>
      </c>
      <c r="T2034" s="14">
        <f t="shared" si="127"/>
        <v>42033.2</v>
      </c>
    </row>
    <row r="2035" spans="1:20" ht="48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7">
        <f t="shared" si="124"/>
        <v>1.7867599999999999</v>
      </c>
      <c r="P2035" s="9">
        <f t="shared" si="125"/>
        <v>282.71518987341773</v>
      </c>
      <c r="Q2035" s="2" t="s">
        <v>8320</v>
      </c>
      <c r="R2035" s="2" t="s">
        <v>8348</v>
      </c>
      <c r="S2035" s="14">
        <f t="shared" si="126"/>
        <v>41725.082384259258</v>
      </c>
      <c r="T2035" s="14">
        <f t="shared" si="127"/>
        <v>41107.639088888885</v>
      </c>
    </row>
    <row r="2036" spans="1:20" ht="48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7">
        <f t="shared" si="124"/>
        <v>3.868199871794872</v>
      </c>
      <c r="P2036" s="9">
        <f t="shared" si="125"/>
        <v>593.93620078740162</v>
      </c>
      <c r="Q2036" s="2" t="s">
        <v>8320</v>
      </c>
      <c r="R2036" s="2" t="s">
        <v>8348</v>
      </c>
      <c r="S2036" s="14">
        <f t="shared" si="126"/>
        <v>42076.130011574074</v>
      </c>
      <c r="T2036" s="14">
        <f t="shared" si="127"/>
        <v>41468.798666666669</v>
      </c>
    </row>
    <row r="2037" spans="1:20" ht="48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7">
        <f t="shared" si="124"/>
        <v>2.1103642500000004</v>
      </c>
      <c r="P2037" s="9">
        <f t="shared" si="125"/>
        <v>262.15704968944101</v>
      </c>
      <c r="Q2037" s="2" t="s">
        <v>8320</v>
      </c>
      <c r="R2037" s="2" t="s">
        <v>8348</v>
      </c>
      <c r="S2037" s="14">
        <f t="shared" si="126"/>
        <v>42311.625081018516</v>
      </c>
      <c r="T2037" s="14">
        <f t="shared" si="127"/>
        <v>41685.520000000004</v>
      </c>
    </row>
    <row r="2038" spans="1:20" ht="48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7">
        <f t="shared" si="124"/>
        <v>1.3166833333333334</v>
      </c>
      <c r="P2038" s="9">
        <f t="shared" si="125"/>
        <v>46.580778301886795</v>
      </c>
      <c r="Q2038" s="2" t="s">
        <v>8320</v>
      </c>
      <c r="R2038" s="2" t="s">
        <v>8348</v>
      </c>
      <c r="S2038" s="14">
        <f t="shared" si="126"/>
        <v>41738.864803240744</v>
      </c>
      <c r="T2038" s="14">
        <f t="shared" si="127"/>
        <v>41120.870211111112</v>
      </c>
    </row>
    <row r="2039" spans="1:20" ht="48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7">
        <f t="shared" si="124"/>
        <v>3.0047639999999998</v>
      </c>
      <c r="P2039" s="9">
        <f t="shared" si="125"/>
        <v>70.041118881118877</v>
      </c>
      <c r="Q2039" s="2" t="s">
        <v>8320</v>
      </c>
      <c r="R2039" s="2" t="s">
        <v>8348</v>
      </c>
      <c r="S2039" s="14">
        <f t="shared" si="126"/>
        <v>41578.210104166668</v>
      </c>
      <c r="T2039" s="14">
        <f t="shared" si="127"/>
        <v>40995.481700000004</v>
      </c>
    </row>
    <row r="2040" spans="1:20" ht="48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7">
        <f t="shared" si="124"/>
        <v>4.2051249999999998</v>
      </c>
      <c r="P2040" s="9">
        <f t="shared" si="125"/>
        <v>164.90686274509804</v>
      </c>
      <c r="Q2040" s="2" t="s">
        <v>8320</v>
      </c>
      <c r="R2040" s="2" t="s">
        <v>8348</v>
      </c>
      <c r="S2040" s="14">
        <f t="shared" si="126"/>
        <v>41424.27107638889</v>
      </c>
      <c r="T2040" s="14">
        <f t="shared" si="127"/>
        <v>40821.24</v>
      </c>
    </row>
    <row r="2041" spans="1:20" ht="32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7">
        <f t="shared" si="124"/>
        <v>1.362168</v>
      </c>
      <c r="P2041" s="9">
        <f t="shared" si="125"/>
        <v>449.26385224274406</v>
      </c>
      <c r="Q2041" s="2" t="s">
        <v>8320</v>
      </c>
      <c r="R2041" s="2" t="s">
        <v>8348</v>
      </c>
      <c r="S2041" s="14">
        <f t="shared" si="126"/>
        <v>42675.438946759255</v>
      </c>
      <c r="T2041" s="14">
        <f t="shared" si="127"/>
        <v>42019.759333333335</v>
      </c>
    </row>
    <row r="2042" spans="1:20" ht="32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7">
        <f t="shared" si="124"/>
        <v>2.4817133333333334</v>
      </c>
      <c r="P2042" s="9">
        <f t="shared" si="125"/>
        <v>27.472841328413285</v>
      </c>
      <c r="Q2042" s="2" t="s">
        <v>8320</v>
      </c>
      <c r="R2042" s="2" t="s">
        <v>8348</v>
      </c>
      <c r="S2042" s="14">
        <f t="shared" si="126"/>
        <v>41578.927118055559</v>
      </c>
      <c r="T2042" s="14">
        <f t="shared" si="127"/>
        <v>40952.970033333331</v>
      </c>
    </row>
    <row r="2043" spans="1:20" ht="48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7">
        <f t="shared" si="124"/>
        <v>1.8186315789473684</v>
      </c>
      <c r="P2043" s="9">
        <f t="shared" si="125"/>
        <v>143.97499999999999</v>
      </c>
      <c r="Q2043" s="2" t="s">
        <v>8320</v>
      </c>
      <c r="R2043" s="2" t="s">
        <v>8348</v>
      </c>
      <c r="S2043" s="14">
        <f t="shared" si="126"/>
        <v>42654.525775462964</v>
      </c>
      <c r="T2043" s="14">
        <f t="shared" si="127"/>
        <v>41999.944744444445</v>
      </c>
    </row>
    <row r="2044" spans="1:20" ht="48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7">
        <f t="shared" si="124"/>
        <v>1.2353000000000001</v>
      </c>
      <c r="P2044" s="9">
        <f t="shared" si="125"/>
        <v>88.23571428571428</v>
      </c>
      <c r="Q2044" s="2" t="s">
        <v>8320</v>
      </c>
      <c r="R2044" s="2" t="s">
        <v>8348</v>
      </c>
      <c r="S2044" s="14">
        <f t="shared" si="126"/>
        <v>42331.708032407405</v>
      </c>
      <c r="T2044" s="14">
        <f t="shared" si="127"/>
        <v>41718.799711111111</v>
      </c>
    </row>
    <row r="2045" spans="1:20" ht="48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7">
        <f t="shared" si="124"/>
        <v>5.0620938628158845</v>
      </c>
      <c r="P2045" s="9">
        <f t="shared" si="125"/>
        <v>36.326424870466319</v>
      </c>
      <c r="Q2045" s="2" t="s">
        <v>8320</v>
      </c>
      <c r="R2045" s="2" t="s">
        <v>8348</v>
      </c>
      <c r="S2045" s="14">
        <f t="shared" si="126"/>
        <v>42661.176817129628</v>
      </c>
      <c r="T2045" s="14">
        <f t="shared" si="127"/>
        <v>42029.359333333334</v>
      </c>
    </row>
    <row r="2046" spans="1:20" ht="48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7">
        <f t="shared" si="124"/>
        <v>1.0821333333333334</v>
      </c>
      <c r="P2046" s="9">
        <f t="shared" si="125"/>
        <v>90.177777777777777</v>
      </c>
      <c r="Q2046" s="2" t="s">
        <v>8320</v>
      </c>
      <c r="R2046" s="2" t="s">
        <v>8348</v>
      </c>
      <c r="S2046" s="14">
        <f t="shared" si="126"/>
        <v>42138.684189814812</v>
      </c>
      <c r="T2046" s="14">
        <f t="shared" si="127"/>
        <v>41504.69682222222</v>
      </c>
    </row>
    <row r="2047" spans="1:20" ht="48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7">
        <f t="shared" si="124"/>
        <v>8.1918387755102042</v>
      </c>
      <c r="P2047" s="9">
        <f t="shared" si="125"/>
        <v>152.62361216730039</v>
      </c>
      <c r="Q2047" s="2" t="s">
        <v>8320</v>
      </c>
      <c r="R2047" s="2" t="s">
        <v>8348</v>
      </c>
      <c r="S2047" s="14">
        <f t="shared" si="126"/>
        <v>41069.088506944441</v>
      </c>
      <c r="T2047" s="14">
        <f t="shared" si="127"/>
        <v>40477.884966666665</v>
      </c>
    </row>
    <row r="2048" spans="1:20" ht="48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7">
        <f t="shared" si="124"/>
        <v>1.2110000000000001</v>
      </c>
      <c r="P2048" s="9">
        <f t="shared" si="125"/>
        <v>55.806451612903224</v>
      </c>
      <c r="Q2048" s="2" t="s">
        <v>8320</v>
      </c>
      <c r="R2048" s="2" t="s">
        <v>8348</v>
      </c>
      <c r="S2048" s="14">
        <f t="shared" si="126"/>
        <v>41387.171805555554</v>
      </c>
      <c r="T2048" s="14">
        <f t="shared" si="127"/>
        <v>40783.244933333335</v>
      </c>
    </row>
    <row r="2049" spans="1:20" ht="48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7">
        <f t="shared" si="124"/>
        <v>1.0299897959183673</v>
      </c>
      <c r="P2049" s="9">
        <f t="shared" si="125"/>
        <v>227.85327313769753</v>
      </c>
      <c r="Q2049" s="2" t="s">
        <v>8320</v>
      </c>
      <c r="R2049" s="2" t="s">
        <v>8348</v>
      </c>
      <c r="S2049" s="14">
        <f t="shared" si="126"/>
        <v>42081.903587962966</v>
      </c>
      <c r="T2049" s="14">
        <f t="shared" si="127"/>
        <v>41449.32</v>
      </c>
    </row>
    <row r="2050" spans="1:20" ht="48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7">
        <f t="shared" si="124"/>
        <v>1.4833229411764706</v>
      </c>
      <c r="P2050" s="9">
        <f t="shared" si="125"/>
        <v>91.82989803350327</v>
      </c>
      <c r="Q2050" s="2" t="s">
        <v>8320</v>
      </c>
      <c r="R2050" s="2" t="s">
        <v>8348</v>
      </c>
      <c r="S2050" s="14">
        <f t="shared" si="126"/>
        <v>41387.651516203703</v>
      </c>
      <c r="T2050" s="14">
        <f t="shared" si="127"/>
        <v>40783.705455555551</v>
      </c>
    </row>
    <row r="2051" spans="1:20" ht="16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28">E2051/D2051</f>
        <v>1.2019070000000001</v>
      </c>
      <c r="P2051" s="9">
        <f t="shared" ref="P2051:P2114" si="129">AVERAGE(E2051/L2051)</f>
        <v>80.991037735849048</v>
      </c>
      <c r="Q2051" s="2" t="s">
        <v>8320</v>
      </c>
      <c r="R2051" s="2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(((I2051/60)/60)/25)+DATE(1970,1,1)</f>
        <v>40969.279333333332</v>
      </c>
    </row>
    <row r="2052" spans="1:20" ht="48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7">
        <f t="shared" si="128"/>
        <v>4.7327000000000004</v>
      </c>
      <c r="P2052" s="9">
        <f t="shared" si="129"/>
        <v>278.39411764705881</v>
      </c>
      <c r="Q2052" s="2" t="s">
        <v>8320</v>
      </c>
      <c r="R2052" s="2" t="s">
        <v>8348</v>
      </c>
      <c r="S2052" s="14">
        <f t="shared" si="130"/>
        <v>42115.071504629625</v>
      </c>
      <c r="T2052" s="14">
        <f t="shared" si="131"/>
        <v>41491.628644444441</v>
      </c>
    </row>
    <row r="2053" spans="1:20" ht="48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7">
        <f t="shared" si="128"/>
        <v>1.303625</v>
      </c>
      <c r="P2053" s="9">
        <f t="shared" si="129"/>
        <v>43.095041322314053</v>
      </c>
      <c r="Q2053" s="2" t="s">
        <v>8320</v>
      </c>
      <c r="R2053" s="2" t="s">
        <v>8348</v>
      </c>
      <c r="S2053" s="14">
        <f t="shared" si="130"/>
        <v>41604.022418981483</v>
      </c>
      <c r="T2053" s="14">
        <f t="shared" si="131"/>
        <v>40991.421522222226</v>
      </c>
    </row>
    <row r="2054" spans="1:20" ht="48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7">
        <f t="shared" si="128"/>
        <v>3.5304799999999998</v>
      </c>
      <c r="P2054" s="9">
        <f t="shared" si="129"/>
        <v>326.29205175600737</v>
      </c>
      <c r="Q2054" s="2" t="s">
        <v>8320</v>
      </c>
      <c r="R2054" s="2" t="s">
        <v>8348</v>
      </c>
      <c r="S2054" s="14">
        <f t="shared" si="130"/>
        <v>42375.08394675926</v>
      </c>
      <c r="T2054" s="14">
        <f t="shared" si="131"/>
        <v>41746.040588888893</v>
      </c>
    </row>
    <row r="2055" spans="1:20" ht="48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7">
        <f t="shared" si="128"/>
        <v>1.0102</v>
      </c>
      <c r="P2055" s="9">
        <f t="shared" si="129"/>
        <v>41.743801652892564</v>
      </c>
      <c r="Q2055" s="2" t="s">
        <v>8320</v>
      </c>
      <c r="R2055" s="2" t="s">
        <v>8348</v>
      </c>
      <c r="S2055" s="14">
        <f t="shared" si="130"/>
        <v>42303.617488425924</v>
      </c>
      <c r="T2055" s="14">
        <f t="shared" si="131"/>
        <v>41663.072788888887</v>
      </c>
    </row>
    <row r="2056" spans="1:20" ht="48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7">
        <f t="shared" si="128"/>
        <v>1.1359142857142857</v>
      </c>
      <c r="P2056" s="9">
        <f t="shared" si="129"/>
        <v>64.020933977455712</v>
      </c>
      <c r="Q2056" s="2" t="s">
        <v>8320</v>
      </c>
      <c r="R2056" s="2" t="s">
        <v>8348</v>
      </c>
      <c r="S2056" s="14">
        <f t="shared" si="130"/>
        <v>41731.520949074074</v>
      </c>
      <c r="T2056" s="14">
        <f t="shared" si="131"/>
        <v>41113.820111111112</v>
      </c>
    </row>
    <row r="2057" spans="1:20" ht="48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7">
        <f t="shared" si="128"/>
        <v>1.6741666666666666</v>
      </c>
      <c r="P2057" s="9">
        <f t="shared" si="129"/>
        <v>99.455445544554451</v>
      </c>
      <c r="Q2057" s="2" t="s">
        <v>8320</v>
      </c>
      <c r="R2057" s="2" t="s">
        <v>8348</v>
      </c>
      <c r="S2057" s="14">
        <f t="shared" si="130"/>
        <v>41946.674108796295</v>
      </c>
      <c r="T2057" s="14">
        <f t="shared" si="131"/>
        <v>41319.879999999997</v>
      </c>
    </row>
    <row r="2058" spans="1:20" ht="48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7">
        <f t="shared" si="128"/>
        <v>1.5345200000000001</v>
      </c>
      <c r="P2058" s="9">
        <f t="shared" si="129"/>
        <v>138.49458483754512</v>
      </c>
      <c r="Q2058" s="2" t="s">
        <v>8320</v>
      </c>
      <c r="R2058" s="2" t="s">
        <v>8348</v>
      </c>
      <c r="S2058" s="14">
        <f t="shared" si="130"/>
        <v>41351.76090277778</v>
      </c>
      <c r="T2058" s="14">
        <f t="shared" si="131"/>
        <v>40749.250466666665</v>
      </c>
    </row>
    <row r="2059" spans="1:20" ht="48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7">
        <f t="shared" si="128"/>
        <v>2.022322</v>
      </c>
      <c r="P2059" s="9">
        <f t="shared" si="129"/>
        <v>45.547792792792798</v>
      </c>
      <c r="Q2059" s="2" t="s">
        <v>8320</v>
      </c>
      <c r="R2059" s="2" t="s">
        <v>8348</v>
      </c>
      <c r="S2059" s="14">
        <f t="shared" si="130"/>
        <v>42396.494583333333</v>
      </c>
      <c r="T2059" s="14">
        <f t="shared" si="131"/>
        <v>41752.194799999997</v>
      </c>
    </row>
    <row r="2060" spans="1:20" ht="32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7">
        <f t="shared" si="128"/>
        <v>1.6828125</v>
      </c>
      <c r="P2060" s="9">
        <f t="shared" si="129"/>
        <v>10.507317073170732</v>
      </c>
      <c r="Q2060" s="2" t="s">
        <v>8320</v>
      </c>
      <c r="R2060" s="2" t="s">
        <v>8348</v>
      </c>
      <c r="S2060" s="14">
        <f t="shared" si="130"/>
        <v>42026.370717592596</v>
      </c>
      <c r="T2060" s="14">
        <f t="shared" si="131"/>
        <v>41405.96</v>
      </c>
    </row>
    <row r="2061" spans="1:20" ht="48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7">
        <f t="shared" si="128"/>
        <v>1.4345666666666668</v>
      </c>
      <c r="P2061" s="9">
        <f t="shared" si="129"/>
        <v>114.76533333333333</v>
      </c>
      <c r="Q2061" s="2" t="s">
        <v>8320</v>
      </c>
      <c r="R2061" s="2" t="s">
        <v>8348</v>
      </c>
      <c r="S2061" s="14">
        <f t="shared" si="130"/>
        <v>42361.602476851855</v>
      </c>
      <c r="T2061" s="14">
        <f t="shared" si="131"/>
        <v>41727.639333333333</v>
      </c>
    </row>
    <row r="2062" spans="1:20" ht="48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7">
        <f t="shared" si="128"/>
        <v>1.964</v>
      </c>
      <c r="P2062" s="9">
        <f t="shared" si="129"/>
        <v>35.997067448680355</v>
      </c>
      <c r="Q2062" s="2" t="s">
        <v>8320</v>
      </c>
      <c r="R2062" s="2" t="s">
        <v>8348</v>
      </c>
      <c r="S2062" s="14">
        <f t="shared" si="130"/>
        <v>41783.642939814818</v>
      </c>
      <c r="T2062" s="14">
        <f t="shared" si="131"/>
        <v>41192.657222222224</v>
      </c>
    </row>
    <row r="2063" spans="1:20" ht="48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7">
        <f t="shared" si="128"/>
        <v>1.0791999999999999</v>
      </c>
      <c r="P2063" s="9">
        <f t="shared" si="129"/>
        <v>154.17142857142858</v>
      </c>
      <c r="Q2063" s="2" t="s">
        <v>8320</v>
      </c>
      <c r="R2063" s="2" t="s">
        <v>8348</v>
      </c>
      <c r="S2063" s="14">
        <f t="shared" si="130"/>
        <v>42705.764513888891</v>
      </c>
      <c r="T2063" s="14">
        <f t="shared" si="131"/>
        <v>42049.093933333337</v>
      </c>
    </row>
    <row r="2064" spans="1:20" ht="48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7">
        <f t="shared" si="128"/>
        <v>1.14977</v>
      </c>
      <c r="P2064" s="9">
        <f t="shared" si="129"/>
        <v>566.38916256157631</v>
      </c>
      <c r="Q2064" s="2" t="s">
        <v>8320</v>
      </c>
      <c r="R2064" s="2" t="s">
        <v>8348</v>
      </c>
      <c r="S2064" s="14">
        <f t="shared" si="130"/>
        <v>42423.3830787037</v>
      </c>
      <c r="T2064" s="14">
        <f t="shared" si="131"/>
        <v>41777.967755555554</v>
      </c>
    </row>
    <row r="2065" spans="1:20" ht="32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7">
        <f t="shared" si="128"/>
        <v>1.4804999999999999</v>
      </c>
      <c r="P2065" s="9">
        <f t="shared" si="129"/>
        <v>120.85714285714286</v>
      </c>
      <c r="Q2065" s="2" t="s">
        <v>8320</v>
      </c>
      <c r="R2065" s="2" t="s">
        <v>8348</v>
      </c>
      <c r="S2065" s="14">
        <f t="shared" si="130"/>
        <v>42472.73265046296</v>
      </c>
      <c r="T2065" s="14">
        <f t="shared" si="131"/>
        <v>41828.263344444444</v>
      </c>
    </row>
    <row r="2066" spans="1:20" ht="48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7">
        <f t="shared" si="128"/>
        <v>1.9116676082790633</v>
      </c>
      <c r="P2066" s="9">
        <f t="shared" si="129"/>
        <v>86.163845492085343</v>
      </c>
      <c r="Q2066" s="2" t="s">
        <v>8320</v>
      </c>
      <c r="R2066" s="2" t="s">
        <v>8348</v>
      </c>
      <c r="S2066" s="14">
        <f t="shared" si="130"/>
        <v>41389.364849537036</v>
      </c>
      <c r="T2066" s="14">
        <f t="shared" si="131"/>
        <v>40791.24</v>
      </c>
    </row>
    <row r="2067" spans="1:20" ht="48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7">
        <f t="shared" si="128"/>
        <v>1.99215125</v>
      </c>
      <c r="P2067" s="9">
        <f t="shared" si="129"/>
        <v>51.212114395886893</v>
      </c>
      <c r="Q2067" s="2" t="s">
        <v>8320</v>
      </c>
      <c r="R2067" s="2" t="s">
        <v>8348</v>
      </c>
      <c r="S2067" s="14">
        <f t="shared" si="130"/>
        <v>41603.333668981482</v>
      </c>
      <c r="T2067" s="14">
        <f t="shared" si="131"/>
        <v>40990.760322222224</v>
      </c>
    </row>
    <row r="2068" spans="1:20" ht="48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7">
        <f t="shared" si="128"/>
        <v>2.1859999999999999</v>
      </c>
      <c r="P2068" s="9">
        <f t="shared" si="129"/>
        <v>67.261538461538464</v>
      </c>
      <c r="Q2068" s="2" t="s">
        <v>8320</v>
      </c>
      <c r="R2068" s="2" t="s">
        <v>8348</v>
      </c>
      <c r="S2068" s="14">
        <f t="shared" si="130"/>
        <v>41844.771793981483</v>
      </c>
      <c r="T2068" s="14">
        <f t="shared" si="131"/>
        <v>41222.540922222222</v>
      </c>
    </row>
    <row r="2069" spans="1:20" ht="48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7">
        <f t="shared" si="128"/>
        <v>1.2686868686868686</v>
      </c>
      <c r="P2069" s="9">
        <f t="shared" si="129"/>
        <v>62.8</v>
      </c>
      <c r="Q2069" s="2" t="s">
        <v>8320</v>
      </c>
      <c r="R2069" s="2" t="s">
        <v>8348</v>
      </c>
      <c r="S2069" s="14">
        <f t="shared" si="130"/>
        <v>42115.853888888887</v>
      </c>
      <c r="T2069" s="14">
        <f t="shared" si="131"/>
        <v>41485.659733333334</v>
      </c>
    </row>
    <row r="2070" spans="1:20" ht="48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7">
        <f t="shared" si="128"/>
        <v>1.0522388</v>
      </c>
      <c r="P2070" s="9">
        <f t="shared" si="129"/>
        <v>346.13118421052633</v>
      </c>
      <c r="Q2070" s="2" t="s">
        <v>8320</v>
      </c>
      <c r="R2070" s="2" t="s">
        <v>8348</v>
      </c>
      <c r="S2070" s="14">
        <f t="shared" si="130"/>
        <v>42633.841608796298</v>
      </c>
      <c r="T2070" s="14">
        <f t="shared" si="131"/>
        <v>41980.04794444445</v>
      </c>
    </row>
    <row r="2071" spans="1:20" ht="48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7">
        <f t="shared" si="128"/>
        <v>1.2840666000000001</v>
      </c>
      <c r="P2071" s="9">
        <f t="shared" si="129"/>
        <v>244.11912547528519</v>
      </c>
      <c r="Q2071" s="2" t="s">
        <v>8320</v>
      </c>
      <c r="R2071" s="2" t="s">
        <v>8348</v>
      </c>
      <c r="S2071" s="14">
        <f t="shared" si="130"/>
        <v>42340.972118055557</v>
      </c>
      <c r="T2071" s="14">
        <f t="shared" si="131"/>
        <v>41699.853233333335</v>
      </c>
    </row>
    <row r="2072" spans="1:20" ht="48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7">
        <f t="shared" si="128"/>
        <v>3.1732719999999999</v>
      </c>
      <c r="P2072" s="9">
        <f t="shared" si="129"/>
        <v>259.25424836601309</v>
      </c>
      <c r="Q2072" s="2" t="s">
        <v>8320</v>
      </c>
      <c r="R2072" s="2" t="s">
        <v>8348</v>
      </c>
      <c r="S2072" s="14">
        <f t="shared" si="130"/>
        <v>42519.6565162037</v>
      </c>
      <c r="T2072" s="14">
        <f t="shared" si="131"/>
        <v>41870.430255555555</v>
      </c>
    </row>
    <row r="2073" spans="1:20" ht="48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7">
        <f t="shared" si="128"/>
        <v>2.8073000000000001</v>
      </c>
      <c r="P2073" s="9">
        <f t="shared" si="129"/>
        <v>201.96402877697841</v>
      </c>
      <c r="Q2073" s="2" t="s">
        <v>8320</v>
      </c>
      <c r="R2073" s="2" t="s">
        <v>8348</v>
      </c>
      <c r="S2073" s="14">
        <f t="shared" si="130"/>
        <v>42600.278749999998</v>
      </c>
      <c r="T2073" s="14">
        <f t="shared" si="131"/>
        <v>41962.227599999998</v>
      </c>
    </row>
    <row r="2074" spans="1:20" ht="48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7">
        <f t="shared" si="128"/>
        <v>1.1073146853146854</v>
      </c>
      <c r="P2074" s="9">
        <f t="shared" si="129"/>
        <v>226.20857142857142</v>
      </c>
      <c r="Q2074" s="2" t="s">
        <v>8320</v>
      </c>
      <c r="R2074" s="2" t="s">
        <v>8348</v>
      </c>
      <c r="S2074" s="14">
        <f t="shared" si="130"/>
        <v>42467.581388888888</v>
      </c>
      <c r="T2074" s="14">
        <f t="shared" si="131"/>
        <v>41820.438133333329</v>
      </c>
    </row>
    <row r="2075" spans="1:20" ht="48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7">
        <f t="shared" si="128"/>
        <v>1.5260429999999998</v>
      </c>
      <c r="P2075" s="9">
        <f t="shared" si="129"/>
        <v>324.69</v>
      </c>
      <c r="Q2075" s="2" t="s">
        <v>8320</v>
      </c>
      <c r="R2075" s="2" t="s">
        <v>8348</v>
      </c>
      <c r="S2075" s="14">
        <f t="shared" si="130"/>
        <v>42087.668032407411</v>
      </c>
      <c r="T2075" s="14">
        <f t="shared" si="131"/>
        <v>41470.121311111114</v>
      </c>
    </row>
    <row r="2076" spans="1:20" ht="32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7">
        <f t="shared" si="128"/>
        <v>1.0249999999999999</v>
      </c>
      <c r="P2076" s="9">
        <f t="shared" si="129"/>
        <v>205</v>
      </c>
      <c r="Q2076" s="2" t="s">
        <v>8320</v>
      </c>
      <c r="R2076" s="2" t="s">
        <v>8348</v>
      </c>
      <c r="S2076" s="14">
        <f t="shared" si="130"/>
        <v>42466.826180555552</v>
      </c>
      <c r="T2076" s="14">
        <f t="shared" si="131"/>
        <v>41819.713133333331</v>
      </c>
    </row>
    <row r="2077" spans="1:20" ht="48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7">
        <f t="shared" si="128"/>
        <v>16.783738373837384</v>
      </c>
      <c r="P2077" s="9">
        <f t="shared" si="129"/>
        <v>20.465926829268295</v>
      </c>
      <c r="Q2077" s="2" t="s">
        <v>8320</v>
      </c>
      <c r="R2077" s="2" t="s">
        <v>8348</v>
      </c>
      <c r="S2077" s="14">
        <f t="shared" si="130"/>
        <v>41450.681574074071</v>
      </c>
      <c r="T2077" s="14">
        <f t="shared" si="131"/>
        <v>40844.214311111107</v>
      </c>
    </row>
    <row r="2078" spans="1:20" ht="32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7">
        <f t="shared" si="128"/>
        <v>5.4334915642458101</v>
      </c>
      <c r="P2078" s="9">
        <f t="shared" si="129"/>
        <v>116.35303146309367</v>
      </c>
      <c r="Q2078" s="2" t="s">
        <v>8320</v>
      </c>
      <c r="R2078" s="2" t="s">
        <v>8348</v>
      </c>
      <c r="S2078" s="14">
        <f t="shared" si="130"/>
        <v>41803.880659722221</v>
      </c>
      <c r="T2078" s="14">
        <f t="shared" si="131"/>
        <v>41192.885433333329</v>
      </c>
    </row>
    <row r="2079" spans="1:20" ht="48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7">
        <f t="shared" si="128"/>
        <v>1.1550800000000001</v>
      </c>
      <c r="P2079" s="9">
        <f t="shared" si="129"/>
        <v>307.20212765957444</v>
      </c>
      <c r="Q2079" s="2" t="s">
        <v>8320</v>
      </c>
      <c r="R2079" s="2" t="s">
        <v>8348</v>
      </c>
      <c r="S2079" s="14">
        <f t="shared" si="130"/>
        <v>42103.042546296296</v>
      </c>
      <c r="T2079" s="14">
        <f t="shared" si="131"/>
        <v>41497.199999999997</v>
      </c>
    </row>
    <row r="2080" spans="1:20" ht="48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7">
        <f t="shared" si="128"/>
        <v>1.3120499999999999</v>
      </c>
      <c r="P2080" s="9">
        <f t="shared" si="129"/>
        <v>546.6875</v>
      </c>
      <c r="Q2080" s="2" t="s">
        <v>8320</v>
      </c>
      <c r="R2080" s="2" t="s">
        <v>8348</v>
      </c>
      <c r="S2080" s="14">
        <f t="shared" si="130"/>
        <v>42692.771493055552</v>
      </c>
      <c r="T2080" s="14">
        <f t="shared" si="131"/>
        <v>42036.620633333332</v>
      </c>
    </row>
    <row r="2081" spans="1:20" ht="48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7">
        <f t="shared" si="128"/>
        <v>2.8816999999999999</v>
      </c>
      <c r="P2081" s="9">
        <f t="shared" si="129"/>
        <v>47.474464579901152</v>
      </c>
      <c r="Q2081" s="2" t="s">
        <v>8320</v>
      </c>
      <c r="R2081" s="2" t="s">
        <v>8348</v>
      </c>
      <c r="S2081" s="14">
        <f t="shared" si="130"/>
        <v>42150.71056712963</v>
      </c>
      <c r="T2081" s="14">
        <f t="shared" si="131"/>
        <v>41516.32</v>
      </c>
    </row>
    <row r="2082" spans="1:20" ht="48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7">
        <f t="shared" si="128"/>
        <v>5.0780000000000003</v>
      </c>
      <c r="P2082" s="9">
        <f t="shared" si="129"/>
        <v>101.56</v>
      </c>
      <c r="Q2082" s="2" t="s">
        <v>8320</v>
      </c>
      <c r="R2082" s="2" t="s">
        <v>8348</v>
      </c>
      <c r="S2082" s="14">
        <f t="shared" si="130"/>
        <v>42289.957175925927</v>
      </c>
      <c r="T2082" s="14">
        <f t="shared" si="131"/>
        <v>41649.95888888889</v>
      </c>
    </row>
    <row r="2083" spans="1:20" ht="48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7">
        <f t="shared" si="128"/>
        <v>1.1457142857142857</v>
      </c>
      <c r="P2083" s="9">
        <f t="shared" si="129"/>
        <v>72.909090909090907</v>
      </c>
      <c r="Q2083" s="2" t="s">
        <v>8310</v>
      </c>
      <c r="R2083" s="2" t="s">
        <v>8329</v>
      </c>
      <c r="S2083" s="14">
        <f t="shared" si="130"/>
        <v>41004.156886574077</v>
      </c>
      <c r="T2083" s="14">
        <f t="shared" si="131"/>
        <v>40426.159333333329</v>
      </c>
    </row>
    <row r="2084" spans="1:20" ht="48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7">
        <f t="shared" si="128"/>
        <v>1.1073333333333333</v>
      </c>
      <c r="P2084" s="9">
        <f t="shared" si="129"/>
        <v>43.710526315789473</v>
      </c>
      <c r="Q2084" s="2" t="s">
        <v>8310</v>
      </c>
      <c r="R2084" s="2" t="s">
        <v>8329</v>
      </c>
      <c r="S2084" s="14">
        <f t="shared" si="130"/>
        <v>40811.120324074072</v>
      </c>
      <c r="T2084" s="14">
        <f t="shared" si="131"/>
        <v>40259.075511111107</v>
      </c>
    </row>
    <row r="2085" spans="1:20" ht="48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7">
        <f t="shared" si="128"/>
        <v>1.1333333333333333</v>
      </c>
      <c r="P2085" s="9">
        <f t="shared" si="129"/>
        <v>34</v>
      </c>
      <c r="Q2085" s="2" t="s">
        <v>8310</v>
      </c>
      <c r="R2085" s="2" t="s">
        <v>8329</v>
      </c>
      <c r="S2085" s="14">
        <f t="shared" si="130"/>
        <v>41034.72216435185</v>
      </c>
      <c r="T2085" s="14">
        <f t="shared" si="131"/>
        <v>40444.893277777781</v>
      </c>
    </row>
    <row r="2086" spans="1:20" ht="48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7">
        <f t="shared" si="128"/>
        <v>1.0833333333333333</v>
      </c>
      <c r="P2086" s="9">
        <f t="shared" si="129"/>
        <v>70.652173913043484</v>
      </c>
      <c r="Q2086" s="2" t="s">
        <v>8310</v>
      </c>
      <c r="R2086" s="2" t="s">
        <v>8329</v>
      </c>
      <c r="S2086" s="14">
        <f t="shared" si="130"/>
        <v>41731.833124999997</v>
      </c>
      <c r="T2086" s="14">
        <f t="shared" si="131"/>
        <v>41115.51933333333</v>
      </c>
    </row>
    <row r="2087" spans="1:20" ht="48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7">
        <f t="shared" si="128"/>
        <v>1.2353333333333334</v>
      </c>
      <c r="P2087" s="9">
        <f t="shared" si="129"/>
        <v>89.301204819277103</v>
      </c>
      <c r="Q2087" s="2" t="s">
        <v>8310</v>
      </c>
      <c r="R2087" s="2" t="s">
        <v>8329</v>
      </c>
      <c r="S2087" s="14">
        <f t="shared" si="130"/>
        <v>41075.835497685184</v>
      </c>
      <c r="T2087" s="14">
        <f t="shared" si="131"/>
        <v>40484.362077777783</v>
      </c>
    </row>
    <row r="2088" spans="1:20" ht="48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7">
        <f t="shared" si="128"/>
        <v>1.0069999999999999</v>
      </c>
      <c r="P2088" s="9">
        <f t="shared" si="129"/>
        <v>115.08571428571429</v>
      </c>
      <c r="Q2088" s="2" t="s">
        <v>8310</v>
      </c>
      <c r="R2088" s="2" t="s">
        <v>8329</v>
      </c>
      <c r="S2088" s="14">
        <f t="shared" si="130"/>
        <v>40860.67050925926</v>
      </c>
      <c r="T2088" s="14">
        <f t="shared" si="131"/>
        <v>40278.319333333333</v>
      </c>
    </row>
    <row r="2089" spans="1:20" ht="48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7">
        <f t="shared" si="128"/>
        <v>1.0353333333333334</v>
      </c>
      <c r="P2089" s="9">
        <f t="shared" si="129"/>
        <v>62.12</v>
      </c>
      <c r="Q2089" s="2" t="s">
        <v>8310</v>
      </c>
      <c r="R2089" s="2" t="s">
        <v>8329</v>
      </c>
      <c r="S2089" s="14">
        <f t="shared" si="130"/>
        <v>40764.204375000001</v>
      </c>
      <c r="T2089" s="14">
        <f t="shared" si="131"/>
        <v>40185.196199999998</v>
      </c>
    </row>
    <row r="2090" spans="1:20" ht="48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7">
        <f t="shared" si="128"/>
        <v>1.1551066666666667</v>
      </c>
      <c r="P2090" s="9">
        <f t="shared" si="129"/>
        <v>46.204266666666669</v>
      </c>
      <c r="Q2090" s="2" t="s">
        <v>8310</v>
      </c>
      <c r="R2090" s="2" t="s">
        <v>8329</v>
      </c>
      <c r="S2090" s="14">
        <f t="shared" si="130"/>
        <v>40395.714722222219</v>
      </c>
      <c r="T2090" s="14">
        <f t="shared" si="131"/>
        <v>39837.639333333333</v>
      </c>
    </row>
    <row r="2091" spans="1:20" ht="32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7">
        <f t="shared" si="128"/>
        <v>1.2040040000000001</v>
      </c>
      <c r="P2091" s="9">
        <f t="shared" si="129"/>
        <v>48.54854838709678</v>
      </c>
      <c r="Q2091" s="2" t="s">
        <v>8310</v>
      </c>
      <c r="R2091" s="2" t="s">
        <v>8329</v>
      </c>
      <c r="S2091" s="14">
        <f t="shared" si="130"/>
        <v>41453.076319444444</v>
      </c>
      <c r="T2091" s="14">
        <f t="shared" si="131"/>
        <v>40851.313266666664</v>
      </c>
    </row>
    <row r="2092" spans="1:20" ht="48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7">
        <f t="shared" si="128"/>
        <v>1.1504037499999999</v>
      </c>
      <c r="P2092" s="9">
        <f t="shared" si="129"/>
        <v>57.520187499999999</v>
      </c>
      <c r="Q2092" s="2" t="s">
        <v>8310</v>
      </c>
      <c r="R2092" s="2" t="s">
        <v>8329</v>
      </c>
      <c r="S2092" s="14">
        <f t="shared" si="130"/>
        <v>41299.381423611114</v>
      </c>
      <c r="T2092" s="14">
        <f t="shared" si="131"/>
        <v>40698.966166666665</v>
      </c>
    </row>
    <row r="2093" spans="1:20" ht="48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7">
        <f t="shared" si="128"/>
        <v>1.2046777777777777</v>
      </c>
      <c r="P2093" s="9">
        <f t="shared" si="129"/>
        <v>88.147154471544724</v>
      </c>
      <c r="Q2093" s="2" t="s">
        <v>8310</v>
      </c>
      <c r="R2093" s="2" t="s">
        <v>8329</v>
      </c>
      <c r="S2093" s="14">
        <f t="shared" si="130"/>
        <v>40555.322662037033</v>
      </c>
      <c r="T2093" s="14">
        <f t="shared" si="131"/>
        <v>40002.44</v>
      </c>
    </row>
    <row r="2094" spans="1:20" ht="48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7">
        <f t="shared" si="128"/>
        <v>1.0128333333333333</v>
      </c>
      <c r="P2094" s="9">
        <f t="shared" si="129"/>
        <v>110.49090909090908</v>
      </c>
      <c r="Q2094" s="2" t="s">
        <v>8310</v>
      </c>
      <c r="R2094" s="2" t="s">
        <v>8329</v>
      </c>
      <c r="S2094" s="14">
        <f t="shared" si="130"/>
        <v>40763.707546296297</v>
      </c>
      <c r="T2094" s="14">
        <f t="shared" si="131"/>
        <v>40213.519244444447</v>
      </c>
    </row>
    <row r="2095" spans="1:20" ht="48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7">
        <f t="shared" si="128"/>
        <v>1.0246666666666666</v>
      </c>
      <c r="P2095" s="9">
        <f t="shared" si="129"/>
        <v>66.826086956521735</v>
      </c>
      <c r="Q2095" s="2" t="s">
        <v>8310</v>
      </c>
      <c r="R2095" s="2" t="s">
        <v>8329</v>
      </c>
      <c r="S2095" s="14">
        <f t="shared" si="130"/>
        <v>41205.854537037041</v>
      </c>
      <c r="T2095" s="14">
        <f t="shared" si="131"/>
        <v>40638.020355555556</v>
      </c>
    </row>
    <row r="2096" spans="1:20" ht="48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7">
        <f t="shared" si="128"/>
        <v>1.2054285714285715</v>
      </c>
      <c r="P2096" s="9">
        <f t="shared" si="129"/>
        <v>58.597222222222221</v>
      </c>
      <c r="Q2096" s="2" t="s">
        <v>8310</v>
      </c>
      <c r="R2096" s="2" t="s">
        <v>8329</v>
      </c>
      <c r="S2096" s="14">
        <f t="shared" si="130"/>
        <v>40939.02002314815</v>
      </c>
      <c r="T2096" s="14">
        <f t="shared" si="131"/>
        <v>40356.959999999999</v>
      </c>
    </row>
    <row r="2097" spans="1:20" ht="48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7">
        <f t="shared" si="128"/>
        <v>1</v>
      </c>
      <c r="P2097" s="9">
        <f t="shared" si="129"/>
        <v>113.63636363636364</v>
      </c>
      <c r="Q2097" s="2" t="s">
        <v>8310</v>
      </c>
      <c r="R2097" s="2" t="s">
        <v>8329</v>
      </c>
      <c r="S2097" s="14">
        <f t="shared" si="130"/>
        <v>40758.733483796292</v>
      </c>
      <c r="T2097" s="14">
        <f t="shared" si="131"/>
        <v>40208.744144444441</v>
      </c>
    </row>
    <row r="2098" spans="1:20" ht="48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7">
        <f t="shared" si="128"/>
        <v>1.0166666666666666</v>
      </c>
      <c r="P2098" s="9">
        <f t="shared" si="129"/>
        <v>43.571428571428569</v>
      </c>
      <c r="Q2098" s="2" t="s">
        <v>8310</v>
      </c>
      <c r="R2098" s="2" t="s">
        <v>8329</v>
      </c>
      <c r="S2098" s="14">
        <f t="shared" si="130"/>
        <v>41192.758506944447</v>
      </c>
      <c r="T2098" s="14">
        <f t="shared" si="131"/>
        <v>40582.599333333332</v>
      </c>
    </row>
    <row r="2099" spans="1:20" ht="48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7">
        <f t="shared" si="128"/>
        <v>1</v>
      </c>
      <c r="P2099" s="9">
        <f t="shared" si="129"/>
        <v>78.94736842105263</v>
      </c>
      <c r="Q2099" s="2" t="s">
        <v>8310</v>
      </c>
      <c r="R2099" s="2" t="s">
        <v>8329</v>
      </c>
      <c r="S2099" s="14">
        <f t="shared" si="130"/>
        <v>40818.58489583333</v>
      </c>
      <c r="T2099" s="14">
        <f t="shared" si="131"/>
        <v>40266.241499999996</v>
      </c>
    </row>
    <row r="2100" spans="1:20" ht="48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7">
        <f t="shared" si="128"/>
        <v>1.0033333333333334</v>
      </c>
      <c r="P2100" s="9">
        <f t="shared" si="129"/>
        <v>188.125</v>
      </c>
      <c r="Q2100" s="2" t="s">
        <v>8310</v>
      </c>
      <c r="R2100" s="2" t="s">
        <v>8329</v>
      </c>
      <c r="S2100" s="14">
        <f t="shared" si="130"/>
        <v>40946.11383101852</v>
      </c>
      <c r="T2100" s="14">
        <f t="shared" si="131"/>
        <v>40359.829277777782</v>
      </c>
    </row>
    <row r="2101" spans="1:20" ht="16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7">
        <f t="shared" si="128"/>
        <v>1.3236666666666668</v>
      </c>
      <c r="P2101" s="9">
        <f t="shared" si="129"/>
        <v>63.031746031746032</v>
      </c>
      <c r="Q2101" s="2" t="s">
        <v>8310</v>
      </c>
      <c r="R2101" s="2" t="s">
        <v>8329</v>
      </c>
      <c r="S2101" s="14">
        <f t="shared" si="130"/>
        <v>42173.746342592596</v>
      </c>
      <c r="T2101" s="14">
        <f t="shared" si="131"/>
        <v>41522.426666666666</v>
      </c>
    </row>
    <row r="2102" spans="1:20" ht="48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7">
        <f t="shared" si="128"/>
        <v>1.3666666666666667</v>
      </c>
      <c r="P2102" s="9">
        <f t="shared" si="129"/>
        <v>30.37037037037037</v>
      </c>
      <c r="Q2102" s="2" t="s">
        <v>8310</v>
      </c>
      <c r="R2102" s="2" t="s">
        <v>8329</v>
      </c>
      <c r="S2102" s="14">
        <f t="shared" si="130"/>
        <v>41074.834965277776</v>
      </c>
      <c r="T2102" s="14">
        <f t="shared" si="131"/>
        <v>40469.319333333333</v>
      </c>
    </row>
    <row r="2103" spans="1:20" ht="48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7">
        <f t="shared" si="128"/>
        <v>1.1325000000000001</v>
      </c>
      <c r="P2103" s="9">
        <f t="shared" si="129"/>
        <v>51.477272727272727</v>
      </c>
      <c r="Q2103" s="2" t="s">
        <v>8310</v>
      </c>
      <c r="R2103" s="2" t="s">
        <v>8329</v>
      </c>
      <c r="S2103" s="14">
        <f t="shared" si="130"/>
        <v>40892.149467592593</v>
      </c>
      <c r="T2103" s="14">
        <f t="shared" si="131"/>
        <v>40336.823488888891</v>
      </c>
    </row>
    <row r="2104" spans="1:20" ht="48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7">
        <f t="shared" si="128"/>
        <v>1.36</v>
      </c>
      <c r="P2104" s="9">
        <f t="shared" si="129"/>
        <v>35.789473684210527</v>
      </c>
      <c r="Q2104" s="2" t="s">
        <v>8310</v>
      </c>
      <c r="R2104" s="2" t="s">
        <v>8329</v>
      </c>
      <c r="S2104" s="14">
        <f t="shared" si="130"/>
        <v>40638.868611111109</v>
      </c>
      <c r="T2104" s="14">
        <f t="shared" si="131"/>
        <v>40064.873866666669</v>
      </c>
    </row>
    <row r="2105" spans="1:20" ht="32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7">
        <f t="shared" si="128"/>
        <v>1.4612318374694613</v>
      </c>
      <c r="P2105" s="9">
        <f t="shared" si="129"/>
        <v>98.817391304347822</v>
      </c>
      <c r="Q2105" s="2" t="s">
        <v>8310</v>
      </c>
      <c r="R2105" s="2" t="s">
        <v>8329</v>
      </c>
      <c r="S2105" s="14">
        <f t="shared" si="130"/>
        <v>41192.754942129628</v>
      </c>
      <c r="T2105" s="14">
        <f t="shared" si="131"/>
        <v>40596.644744444449</v>
      </c>
    </row>
    <row r="2106" spans="1:20" ht="48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7">
        <f t="shared" si="128"/>
        <v>1.2949999999999999</v>
      </c>
      <c r="P2106" s="9">
        <f t="shared" si="129"/>
        <v>28</v>
      </c>
      <c r="Q2106" s="2" t="s">
        <v>8310</v>
      </c>
      <c r="R2106" s="2" t="s">
        <v>8329</v>
      </c>
      <c r="S2106" s="14">
        <f t="shared" si="130"/>
        <v>41394.074467592596</v>
      </c>
      <c r="T2106" s="14">
        <f t="shared" si="131"/>
        <v>40790.76</v>
      </c>
    </row>
    <row r="2107" spans="1:20" ht="32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7">
        <f t="shared" si="128"/>
        <v>2.54</v>
      </c>
      <c r="P2107" s="9">
        <f t="shared" si="129"/>
        <v>51.313131313131315</v>
      </c>
      <c r="Q2107" s="2" t="s">
        <v>8310</v>
      </c>
      <c r="R2107" s="2" t="s">
        <v>8329</v>
      </c>
      <c r="S2107" s="14">
        <f t="shared" si="130"/>
        <v>41951.788807870369</v>
      </c>
      <c r="T2107" s="14">
        <f t="shared" si="131"/>
        <v>41308.36</v>
      </c>
    </row>
    <row r="2108" spans="1:20" ht="48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7">
        <f t="shared" si="128"/>
        <v>1.0704545454545455</v>
      </c>
      <c r="P2108" s="9">
        <f t="shared" si="129"/>
        <v>53.522727272727273</v>
      </c>
      <c r="Q2108" s="2" t="s">
        <v>8310</v>
      </c>
      <c r="R2108" s="2" t="s">
        <v>8329</v>
      </c>
      <c r="S2108" s="14">
        <f t="shared" si="130"/>
        <v>41270.21497685185</v>
      </c>
      <c r="T2108" s="14">
        <f t="shared" si="131"/>
        <v>40670.966377777775</v>
      </c>
    </row>
    <row r="2109" spans="1:20" ht="48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7">
        <f t="shared" si="128"/>
        <v>1.0773299999999999</v>
      </c>
      <c r="P2109" s="9">
        <f t="shared" si="129"/>
        <v>37.149310344827583</v>
      </c>
      <c r="Q2109" s="2" t="s">
        <v>8310</v>
      </c>
      <c r="R2109" s="2" t="s">
        <v>8329</v>
      </c>
      <c r="S2109" s="14">
        <f t="shared" si="130"/>
        <v>41934.71056712963</v>
      </c>
      <c r="T2109" s="14">
        <f t="shared" si="131"/>
        <v>41300.282144444442</v>
      </c>
    </row>
    <row r="2110" spans="1:20" ht="48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7">
        <f t="shared" si="128"/>
        <v>1.0731250000000001</v>
      </c>
      <c r="P2110" s="9">
        <f t="shared" si="129"/>
        <v>89.895287958115176</v>
      </c>
      <c r="Q2110" s="2" t="s">
        <v>8310</v>
      </c>
      <c r="R2110" s="2" t="s">
        <v>8329</v>
      </c>
      <c r="S2110" s="14">
        <f t="shared" si="130"/>
        <v>41135.175694444442</v>
      </c>
      <c r="T2110" s="14">
        <f t="shared" si="131"/>
        <v>40538.436666666668</v>
      </c>
    </row>
    <row r="2111" spans="1:20" ht="32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7">
        <f t="shared" si="128"/>
        <v>1.06525</v>
      </c>
      <c r="P2111" s="9">
        <f t="shared" si="129"/>
        <v>106.52500000000001</v>
      </c>
      <c r="Q2111" s="2" t="s">
        <v>8310</v>
      </c>
      <c r="R2111" s="2" t="s">
        <v>8329</v>
      </c>
      <c r="S2111" s="14">
        <f t="shared" si="130"/>
        <v>42160.708530092597</v>
      </c>
      <c r="T2111" s="14">
        <f t="shared" si="131"/>
        <v>41525.840188888891</v>
      </c>
    </row>
    <row r="2112" spans="1:20" ht="32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7">
        <f t="shared" si="128"/>
        <v>1.0035000000000001</v>
      </c>
      <c r="P2112" s="9">
        <f t="shared" si="129"/>
        <v>52.815789473684212</v>
      </c>
      <c r="Q2112" s="2" t="s">
        <v>8310</v>
      </c>
      <c r="R2112" s="2" t="s">
        <v>8329</v>
      </c>
      <c r="S2112" s="14">
        <f t="shared" si="130"/>
        <v>41759.670937499999</v>
      </c>
      <c r="T2112" s="14">
        <f t="shared" si="131"/>
        <v>41138.479333333336</v>
      </c>
    </row>
    <row r="2113" spans="1:20" ht="48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7">
        <f t="shared" si="128"/>
        <v>1.0649999999999999</v>
      </c>
      <c r="P2113" s="9">
        <f t="shared" si="129"/>
        <v>54.615384615384613</v>
      </c>
      <c r="Q2113" s="2" t="s">
        <v>8310</v>
      </c>
      <c r="R2113" s="2" t="s">
        <v>8329</v>
      </c>
      <c r="S2113" s="14">
        <f t="shared" si="130"/>
        <v>40703.197048611109</v>
      </c>
      <c r="T2113" s="14">
        <f t="shared" si="131"/>
        <v>40162</v>
      </c>
    </row>
    <row r="2114" spans="1:20" ht="48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7">
        <f t="shared" si="128"/>
        <v>1</v>
      </c>
      <c r="P2114" s="9">
        <f t="shared" si="129"/>
        <v>27.272727272727273</v>
      </c>
      <c r="Q2114" s="2" t="s">
        <v>8310</v>
      </c>
      <c r="R2114" s="2" t="s">
        <v>8329</v>
      </c>
      <c r="S2114" s="14">
        <f t="shared" si="130"/>
        <v>41365.928159722222</v>
      </c>
      <c r="T2114" s="14">
        <f t="shared" si="131"/>
        <v>40747.491033333332</v>
      </c>
    </row>
    <row r="2115" spans="1:20" ht="32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32">E2115/D2115</f>
        <v>1.0485714285714285</v>
      </c>
      <c r="P2115" s="9">
        <f t="shared" ref="P2115:P2178" si="133">AVERAGE(E2115/L2115)</f>
        <v>68.598130841121488</v>
      </c>
      <c r="Q2115" s="2" t="s">
        <v>8310</v>
      </c>
      <c r="R2115" s="2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(((I2115/60)/60)/25)+DATE(1970,1,1)</f>
        <v>41252.390844444446</v>
      </c>
    </row>
    <row r="2116" spans="1:20" ht="48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7">
        <f t="shared" si="132"/>
        <v>1.0469999999999999</v>
      </c>
      <c r="P2116" s="9">
        <f t="shared" si="133"/>
        <v>35.612244897959187</v>
      </c>
      <c r="Q2116" s="2" t="s">
        <v>8310</v>
      </c>
      <c r="R2116" s="2" t="s">
        <v>8329</v>
      </c>
      <c r="S2116" s="14">
        <f t="shared" si="134"/>
        <v>40458.815625000003</v>
      </c>
      <c r="T2116" s="14">
        <f t="shared" si="135"/>
        <v>39923.119333333336</v>
      </c>
    </row>
    <row r="2117" spans="1:20" ht="48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7">
        <f t="shared" si="132"/>
        <v>2.2566666666666668</v>
      </c>
      <c r="P2117" s="9">
        <f t="shared" si="133"/>
        <v>94.027777777777771</v>
      </c>
      <c r="Q2117" s="2" t="s">
        <v>8310</v>
      </c>
      <c r="R2117" s="2" t="s">
        <v>8329</v>
      </c>
      <c r="S2117" s="14">
        <f t="shared" si="134"/>
        <v>40564.081030092595</v>
      </c>
      <c r="T2117" s="14">
        <f t="shared" si="135"/>
        <v>39993.077788888892</v>
      </c>
    </row>
    <row r="2118" spans="1:20" ht="48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7">
        <f t="shared" si="132"/>
        <v>1.0090416666666666</v>
      </c>
      <c r="P2118" s="9">
        <f t="shared" si="133"/>
        <v>526.45652173913038</v>
      </c>
      <c r="Q2118" s="2" t="s">
        <v>8310</v>
      </c>
      <c r="R2118" s="2" t="s">
        <v>8329</v>
      </c>
      <c r="S2118" s="14">
        <f t="shared" si="134"/>
        <v>41136.777812500004</v>
      </c>
      <c r="T2118" s="14">
        <f t="shared" si="135"/>
        <v>40560.146699999998</v>
      </c>
    </row>
    <row r="2119" spans="1:20" ht="48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7">
        <f t="shared" si="132"/>
        <v>1.4775</v>
      </c>
      <c r="P2119" s="9">
        <f t="shared" si="133"/>
        <v>50.657142857142858</v>
      </c>
      <c r="Q2119" s="2" t="s">
        <v>8310</v>
      </c>
      <c r="R2119" s="2" t="s">
        <v>8329</v>
      </c>
      <c r="S2119" s="14">
        <f t="shared" si="134"/>
        <v>42290.059594907405</v>
      </c>
      <c r="T2119" s="14">
        <f t="shared" si="135"/>
        <v>41634.799333333336</v>
      </c>
    </row>
    <row r="2120" spans="1:20" ht="32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7">
        <f t="shared" si="132"/>
        <v>1.3461099999999999</v>
      </c>
      <c r="P2120" s="9">
        <f t="shared" si="133"/>
        <v>79.182941176470578</v>
      </c>
      <c r="Q2120" s="2" t="s">
        <v>8310</v>
      </c>
      <c r="R2120" s="2" t="s">
        <v>8329</v>
      </c>
      <c r="S2120" s="14">
        <f t="shared" si="134"/>
        <v>40718.839537037034</v>
      </c>
      <c r="T2120" s="14">
        <f t="shared" si="135"/>
        <v>40141.645955555556</v>
      </c>
    </row>
    <row r="2121" spans="1:20" ht="48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7">
        <f t="shared" si="132"/>
        <v>1.0075000000000001</v>
      </c>
      <c r="P2121" s="9">
        <f t="shared" si="133"/>
        <v>91.590909090909093</v>
      </c>
      <c r="Q2121" s="2" t="s">
        <v>8310</v>
      </c>
      <c r="R2121" s="2" t="s">
        <v>8329</v>
      </c>
      <c r="S2121" s="14">
        <f t="shared" si="134"/>
        <v>41107.130150462966</v>
      </c>
      <c r="T2121" s="14">
        <f t="shared" si="135"/>
        <v>40514.404944444446</v>
      </c>
    </row>
    <row r="2122" spans="1:20" ht="48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7">
        <f t="shared" si="132"/>
        <v>1.00880375</v>
      </c>
      <c r="P2122" s="9">
        <f t="shared" si="133"/>
        <v>116.96275362318841</v>
      </c>
      <c r="Q2122" s="2" t="s">
        <v>8310</v>
      </c>
      <c r="R2122" s="2" t="s">
        <v>8329</v>
      </c>
      <c r="S2122" s="14">
        <f t="shared" si="134"/>
        <v>41591.964537037034</v>
      </c>
      <c r="T2122" s="14">
        <f t="shared" si="135"/>
        <v>40998.085955555558</v>
      </c>
    </row>
    <row r="2123" spans="1:20" ht="32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7">
        <f t="shared" si="132"/>
        <v>5.6800000000000002E-3</v>
      </c>
      <c r="P2123" s="9">
        <f t="shared" si="133"/>
        <v>28.4</v>
      </c>
      <c r="Q2123" s="2" t="s">
        <v>8311</v>
      </c>
      <c r="R2123" s="2" t="s">
        <v>8333</v>
      </c>
      <c r="S2123" s="14">
        <f t="shared" si="134"/>
        <v>42716.7424537037</v>
      </c>
      <c r="T2123" s="14">
        <f t="shared" si="135"/>
        <v>42059.632755555554</v>
      </c>
    </row>
    <row r="2124" spans="1:20" ht="32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7">
        <f t="shared" si="132"/>
        <v>3.875E-3</v>
      </c>
      <c r="P2124" s="9">
        <f t="shared" si="133"/>
        <v>103.33333333333333</v>
      </c>
      <c r="Q2124" s="2" t="s">
        <v>8311</v>
      </c>
      <c r="R2124" s="2" t="s">
        <v>8333</v>
      </c>
      <c r="S2124" s="14">
        <f t="shared" si="134"/>
        <v>42712.300567129627</v>
      </c>
      <c r="T2124" s="14">
        <f t="shared" si="135"/>
        <v>42055.368544444442</v>
      </c>
    </row>
    <row r="2125" spans="1:20" ht="64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7">
        <f t="shared" si="132"/>
        <v>0.1</v>
      </c>
      <c r="P2125" s="9">
        <f t="shared" si="133"/>
        <v>10</v>
      </c>
      <c r="Q2125" s="2" t="s">
        <v>8311</v>
      </c>
      <c r="R2125" s="2" t="s">
        <v>8333</v>
      </c>
      <c r="S2125" s="14">
        <f t="shared" si="134"/>
        <v>40198.424849537041</v>
      </c>
      <c r="T2125" s="14">
        <f t="shared" si="135"/>
        <v>39664.959333333332</v>
      </c>
    </row>
    <row r="2126" spans="1:20" ht="48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7">
        <f t="shared" si="132"/>
        <v>0.10454545454545454</v>
      </c>
      <c r="P2126" s="9">
        <f t="shared" si="133"/>
        <v>23</v>
      </c>
      <c r="Q2126" s="2" t="s">
        <v>8311</v>
      </c>
      <c r="R2126" s="2" t="s">
        <v>8333</v>
      </c>
      <c r="S2126" s="14">
        <f t="shared" si="134"/>
        <v>40464.028182870366</v>
      </c>
      <c r="T2126" s="14">
        <f t="shared" si="135"/>
        <v>39914.479999999996</v>
      </c>
    </row>
    <row r="2127" spans="1:20" ht="48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7">
        <f t="shared" si="132"/>
        <v>1.4200000000000001E-2</v>
      </c>
      <c r="P2127" s="9">
        <f t="shared" si="133"/>
        <v>31.555555555555557</v>
      </c>
      <c r="Q2127" s="2" t="s">
        <v>8311</v>
      </c>
      <c r="R2127" s="2" t="s">
        <v>8333</v>
      </c>
      <c r="S2127" s="14">
        <f t="shared" si="134"/>
        <v>42191.023530092592</v>
      </c>
      <c r="T2127" s="14">
        <f t="shared" si="135"/>
        <v>41554.942588888887</v>
      </c>
    </row>
    <row r="2128" spans="1:20" ht="48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7">
        <f t="shared" si="132"/>
        <v>5.0000000000000001E-4</v>
      </c>
      <c r="P2128" s="9">
        <f t="shared" si="133"/>
        <v>5</v>
      </c>
      <c r="Q2128" s="2" t="s">
        <v>8311</v>
      </c>
      <c r="R2128" s="2" t="s">
        <v>8333</v>
      </c>
      <c r="S2128" s="14">
        <f t="shared" si="134"/>
        <v>41951.973229166666</v>
      </c>
      <c r="T2128" s="14">
        <f t="shared" si="135"/>
        <v>41325.454299999998</v>
      </c>
    </row>
    <row r="2129" spans="1:20" ht="16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7">
        <f t="shared" si="132"/>
        <v>0.28842857142857142</v>
      </c>
      <c r="P2129" s="9">
        <f t="shared" si="133"/>
        <v>34.220338983050844</v>
      </c>
      <c r="Q2129" s="2" t="s">
        <v>8311</v>
      </c>
      <c r="R2129" s="2" t="s">
        <v>8333</v>
      </c>
      <c r="S2129" s="14">
        <f t="shared" si="134"/>
        <v>42045.50535879629</v>
      </c>
      <c r="T2129" s="14">
        <f t="shared" si="135"/>
        <v>41415.205144444444</v>
      </c>
    </row>
    <row r="2130" spans="1:20" ht="48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7">
        <f t="shared" si="132"/>
        <v>1.6666666666666668E-3</v>
      </c>
      <c r="P2130" s="9">
        <f t="shared" si="133"/>
        <v>25</v>
      </c>
      <c r="Q2130" s="2" t="s">
        <v>8311</v>
      </c>
      <c r="R2130" s="2" t="s">
        <v>8333</v>
      </c>
      <c r="S2130" s="14">
        <f t="shared" si="134"/>
        <v>41843.772789351853</v>
      </c>
      <c r="T2130" s="14">
        <f t="shared" si="135"/>
        <v>41250.381877777778</v>
      </c>
    </row>
    <row r="2131" spans="1:20" ht="48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7">
        <f t="shared" si="132"/>
        <v>0.11799999999999999</v>
      </c>
      <c r="P2131" s="9">
        <f t="shared" si="133"/>
        <v>19.666666666666668</v>
      </c>
      <c r="Q2131" s="2" t="s">
        <v>8311</v>
      </c>
      <c r="R2131" s="2" t="s">
        <v>8333</v>
      </c>
      <c r="S2131" s="14">
        <f t="shared" si="134"/>
        <v>42409.024305555555</v>
      </c>
      <c r="T2131" s="14">
        <f t="shared" si="135"/>
        <v>41764.223333333335</v>
      </c>
    </row>
    <row r="2132" spans="1:20" ht="32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7">
        <f t="shared" si="132"/>
        <v>2.0238095238095236E-3</v>
      </c>
      <c r="P2132" s="9">
        <f t="shared" si="133"/>
        <v>21.25</v>
      </c>
      <c r="Q2132" s="2" t="s">
        <v>8311</v>
      </c>
      <c r="R2132" s="2" t="s">
        <v>8333</v>
      </c>
      <c r="S2132" s="14">
        <f t="shared" si="134"/>
        <v>41832.086377314816</v>
      </c>
      <c r="T2132" s="14">
        <f t="shared" si="135"/>
        <v>41215.162922222218</v>
      </c>
    </row>
    <row r="2133" spans="1:20" ht="48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7">
        <f t="shared" si="132"/>
        <v>0.05</v>
      </c>
      <c r="P2133" s="9">
        <f t="shared" si="133"/>
        <v>8.3333333333333339</v>
      </c>
      <c r="Q2133" s="2" t="s">
        <v>8311</v>
      </c>
      <c r="R2133" s="2" t="s">
        <v>8333</v>
      </c>
      <c r="S2133" s="14">
        <f t="shared" si="134"/>
        <v>42167.207071759258</v>
      </c>
      <c r="T2133" s="14">
        <f t="shared" si="135"/>
        <v>41532.078788888888</v>
      </c>
    </row>
    <row r="2134" spans="1:20" ht="48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7">
        <f t="shared" si="132"/>
        <v>2.1129899999999997E-2</v>
      </c>
      <c r="P2134" s="9">
        <f t="shared" si="133"/>
        <v>21.34333333333333</v>
      </c>
      <c r="Q2134" s="2" t="s">
        <v>8311</v>
      </c>
      <c r="R2134" s="2" t="s">
        <v>8333</v>
      </c>
      <c r="S2134" s="14">
        <f t="shared" si="134"/>
        <v>41643.487175925926</v>
      </c>
      <c r="T2134" s="14">
        <f t="shared" si="135"/>
        <v>41029.30768888889</v>
      </c>
    </row>
    <row r="2135" spans="1:20" ht="48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7">
        <f t="shared" si="132"/>
        <v>1.6E-2</v>
      </c>
      <c r="P2135" s="9">
        <f t="shared" si="133"/>
        <v>5.333333333333333</v>
      </c>
      <c r="Q2135" s="2" t="s">
        <v>8311</v>
      </c>
      <c r="R2135" s="2" t="s">
        <v>8333</v>
      </c>
      <c r="S2135" s="14">
        <f t="shared" si="134"/>
        <v>40619.097210648149</v>
      </c>
      <c r="T2135" s="14">
        <f t="shared" si="135"/>
        <v>40053.759333333335</v>
      </c>
    </row>
    <row r="2136" spans="1:20" ht="48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7">
        <f t="shared" si="132"/>
        <v>1.7333333333333333E-2</v>
      </c>
      <c r="P2136" s="9">
        <f t="shared" si="133"/>
        <v>34.666666666666664</v>
      </c>
      <c r="Q2136" s="2" t="s">
        <v>8311</v>
      </c>
      <c r="R2136" s="2" t="s">
        <v>8333</v>
      </c>
      <c r="S2136" s="14">
        <f t="shared" si="134"/>
        <v>41361.886469907404</v>
      </c>
      <c r="T2136" s="14">
        <f t="shared" si="135"/>
        <v>40758.971011111113</v>
      </c>
    </row>
    <row r="2137" spans="1:20" ht="48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7">
        <f t="shared" si="132"/>
        <v>9.5600000000000004E-2</v>
      </c>
      <c r="P2137" s="9">
        <f t="shared" si="133"/>
        <v>21.727272727272727</v>
      </c>
      <c r="Q2137" s="2" t="s">
        <v>8311</v>
      </c>
      <c r="R2137" s="2" t="s">
        <v>8333</v>
      </c>
      <c r="S2137" s="14">
        <f t="shared" si="134"/>
        <v>41156.963344907403</v>
      </c>
      <c r="T2137" s="14">
        <f t="shared" si="135"/>
        <v>40562.244811111108</v>
      </c>
    </row>
    <row r="2138" spans="1:20" ht="48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7">
        <f t="shared" si="132"/>
        <v>5.9612499999999998E-4</v>
      </c>
      <c r="P2138" s="9">
        <f t="shared" si="133"/>
        <v>11.922499999999999</v>
      </c>
      <c r="Q2138" s="2" t="s">
        <v>8311</v>
      </c>
      <c r="R2138" s="2" t="s">
        <v>8333</v>
      </c>
      <c r="S2138" s="14">
        <f t="shared" si="134"/>
        <v>41536.509097222224</v>
      </c>
      <c r="T2138" s="14">
        <f t="shared" si="135"/>
        <v>40926.608733333334</v>
      </c>
    </row>
    <row r="2139" spans="1:20" ht="48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7">
        <f t="shared" si="132"/>
        <v>0.28405999999999998</v>
      </c>
      <c r="P2139" s="9">
        <f t="shared" si="133"/>
        <v>26.59737827715356</v>
      </c>
      <c r="Q2139" s="2" t="s">
        <v>8311</v>
      </c>
      <c r="R2139" s="2" t="s">
        <v>8333</v>
      </c>
      <c r="S2139" s="14">
        <f t="shared" si="134"/>
        <v>41948.771168981482</v>
      </c>
      <c r="T2139" s="14">
        <f t="shared" si="135"/>
        <v>41322.38032222222</v>
      </c>
    </row>
    <row r="2140" spans="1:20" ht="32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7">
        <f t="shared" si="132"/>
        <v>0.128</v>
      </c>
      <c r="P2140" s="9">
        <f t="shared" si="133"/>
        <v>10.666666666666666</v>
      </c>
      <c r="Q2140" s="2" t="s">
        <v>8311</v>
      </c>
      <c r="R2140" s="2" t="s">
        <v>8333</v>
      </c>
      <c r="S2140" s="14">
        <f t="shared" si="134"/>
        <v>41557.013182870374</v>
      </c>
      <c r="T2140" s="14">
        <f t="shared" si="135"/>
        <v>40946.332655555554</v>
      </c>
    </row>
    <row r="2141" spans="1:20" ht="48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7">
        <f t="shared" si="132"/>
        <v>5.4199999999999998E-2</v>
      </c>
      <c r="P2141" s="9">
        <f t="shared" si="133"/>
        <v>29.035714285714285</v>
      </c>
      <c r="Q2141" s="2" t="s">
        <v>8311</v>
      </c>
      <c r="R2141" s="2" t="s">
        <v>8333</v>
      </c>
      <c r="S2141" s="14">
        <f t="shared" si="134"/>
        <v>42647.750092592592</v>
      </c>
      <c r="T2141" s="14">
        <f t="shared" si="135"/>
        <v>41993.400088888884</v>
      </c>
    </row>
    <row r="2142" spans="1:20" ht="48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7">
        <f t="shared" si="132"/>
        <v>1.1199999999999999E-3</v>
      </c>
      <c r="P2142" s="9">
        <f t="shared" si="133"/>
        <v>50.909090909090907</v>
      </c>
      <c r="Q2142" s="2" t="s">
        <v>8311</v>
      </c>
      <c r="R2142" s="2" t="s">
        <v>8333</v>
      </c>
      <c r="S2142" s="14">
        <f t="shared" si="134"/>
        <v>41255.833611111113</v>
      </c>
      <c r="T2142" s="14">
        <f t="shared" si="135"/>
        <v>40657.160266666666</v>
      </c>
    </row>
    <row r="2143" spans="1:20" ht="48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7">
        <f t="shared" si="132"/>
        <v>0</v>
      </c>
      <c r="P2143" s="9" t="e">
        <f t="shared" si="133"/>
        <v>#DIV/0!</v>
      </c>
      <c r="Q2143" s="2" t="s">
        <v>8311</v>
      </c>
      <c r="R2143" s="2" t="s">
        <v>8333</v>
      </c>
      <c r="S2143" s="14">
        <f t="shared" si="134"/>
        <v>41927.235636574071</v>
      </c>
      <c r="T2143" s="14">
        <f t="shared" si="135"/>
        <v>41301.746211111109</v>
      </c>
    </row>
    <row r="2144" spans="1:20" ht="48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7">
        <f t="shared" si="132"/>
        <v>5.7238095238095241E-2</v>
      </c>
      <c r="P2144" s="9">
        <f t="shared" si="133"/>
        <v>50.083333333333336</v>
      </c>
      <c r="Q2144" s="2" t="s">
        <v>8311</v>
      </c>
      <c r="R2144" s="2" t="s">
        <v>8333</v>
      </c>
      <c r="S2144" s="14">
        <f t="shared" si="134"/>
        <v>42340.701504629629</v>
      </c>
      <c r="T2144" s="14">
        <f t="shared" si="135"/>
        <v>41696.713444444445</v>
      </c>
    </row>
    <row r="2145" spans="1:20" ht="48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7">
        <f t="shared" si="132"/>
        <v>0.1125</v>
      </c>
      <c r="P2145" s="9">
        <f t="shared" si="133"/>
        <v>45</v>
      </c>
      <c r="Q2145" s="2" t="s">
        <v>8311</v>
      </c>
      <c r="R2145" s="2" t="s">
        <v>8333</v>
      </c>
      <c r="S2145" s="14">
        <f t="shared" si="134"/>
        <v>40332.886712962965</v>
      </c>
      <c r="T2145" s="14">
        <f t="shared" si="135"/>
        <v>39788.32</v>
      </c>
    </row>
    <row r="2146" spans="1:20" ht="32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7">
        <f t="shared" si="132"/>
        <v>1.7098591549295775E-2</v>
      </c>
      <c r="P2146" s="9">
        <f t="shared" si="133"/>
        <v>25.291666666666668</v>
      </c>
      <c r="Q2146" s="2" t="s">
        <v>8311</v>
      </c>
      <c r="R2146" s="2" t="s">
        <v>8333</v>
      </c>
      <c r="S2146" s="14">
        <f t="shared" si="134"/>
        <v>41499.546759259261</v>
      </c>
      <c r="T2146" s="14">
        <f t="shared" si="135"/>
        <v>40893.044888888886</v>
      </c>
    </row>
    <row r="2147" spans="1:20" ht="48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7">
        <f t="shared" si="132"/>
        <v>0.30433333333333334</v>
      </c>
      <c r="P2147" s="9">
        <f t="shared" si="133"/>
        <v>51.292134831460672</v>
      </c>
      <c r="Q2147" s="2" t="s">
        <v>8311</v>
      </c>
      <c r="R2147" s="2" t="s">
        <v>8333</v>
      </c>
      <c r="S2147" s="14">
        <f t="shared" si="134"/>
        <v>41575.237430555557</v>
      </c>
      <c r="T2147" s="14">
        <f t="shared" si="135"/>
        <v>40963.827933333334</v>
      </c>
    </row>
    <row r="2148" spans="1:20" ht="48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7">
        <f t="shared" si="132"/>
        <v>2.0000000000000001E-4</v>
      </c>
      <c r="P2148" s="9">
        <f t="shared" si="133"/>
        <v>1</v>
      </c>
      <c r="Q2148" s="2" t="s">
        <v>8311</v>
      </c>
      <c r="R2148" s="2" t="s">
        <v>8333</v>
      </c>
      <c r="S2148" s="14">
        <f t="shared" si="134"/>
        <v>42397.679513888885</v>
      </c>
      <c r="T2148" s="14">
        <f t="shared" si="135"/>
        <v>41737.972333333331</v>
      </c>
    </row>
    <row r="2149" spans="1:20" ht="16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7">
        <f t="shared" si="132"/>
        <v>6.9641025641025639E-3</v>
      </c>
      <c r="P2149" s="9">
        <f t="shared" si="133"/>
        <v>49.381818181818183</v>
      </c>
      <c r="Q2149" s="2" t="s">
        <v>8311</v>
      </c>
      <c r="R2149" s="2" t="s">
        <v>8333</v>
      </c>
      <c r="S2149" s="14">
        <f t="shared" si="134"/>
        <v>41927.295694444445</v>
      </c>
      <c r="T2149" s="14">
        <f t="shared" si="135"/>
        <v>41303.723866666667</v>
      </c>
    </row>
    <row r="2150" spans="1:20" ht="48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7">
        <f t="shared" si="132"/>
        <v>0.02</v>
      </c>
      <c r="P2150" s="9">
        <f t="shared" si="133"/>
        <v>1</v>
      </c>
      <c r="Q2150" s="2" t="s">
        <v>8311</v>
      </c>
      <c r="R2150" s="2" t="s">
        <v>8333</v>
      </c>
      <c r="S2150" s="14">
        <f t="shared" si="134"/>
        <v>42066.733587962968</v>
      </c>
      <c r="T2150" s="14">
        <f t="shared" si="135"/>
        <v>41435.584244444442</v>
      </c>
    </row>
    <row r="2151" spans="1:20" ht="48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7">
        <f t="shared" si="132"/>
        <v>0</v>
      </c>
      <c r="P2151" s="9" t="e">
        <f t="shared" si="133"/>
        <v>#DIV/0!</v>
      </c>
      <c r="Q2151" s="2" t="s">
        <v>8311</v>
      </c>
      <c r="R2151" s="2" t="s">
        <v>8333</v>
      </c>
      <c r="S2151" s="14">
        <f t="shared" si="134"/>
        <v>40355.024953703702</v>
      </c>
      <c r="T2151" s="14">
        <f t="shared" si="135"/>
        <v>39797.160000000003</v>
      </c>
    </row>
    <row r="2152" spans="1:20" ht="16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7">
        <f t="shared" si="132"/>
        <v>8.0999999999999996E-3</v>
      </c>
      <c r="P2152" s="9">
        <f t="shared" si="133"/>
        <v>101.25</v>
      </c>
      <c r="Q2152" s="2" t="s">
        <v>8311</v>
      </c>
      <c r="R2152" s="2" t="s">
        <v>8333</v>
      </c>
      <c r="S2152" s="14">
        <f t="shared" si="134"/>
        <v>42534.284710648149</v>
      </c>
      <c r="T2152" s="14">
        <f t="shared" si="135"/>
        <v>41884.473322222228</v>
      </c>
    </row>
    <row r="2153" spans="1:20" ht="48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7">
        <f t="shared" si="132"/>
        <v>2.6222222222222224E-3</v>
      </c>
      <c r="P2153" s="9">
        <f t="shared" si="133"/>
        <v>19.666666666666668</v>
      </c>
      <c r="Q2153" s="2" t="s">
        <v>8311</v>
      </c>
      <c r="R2153" s="2" t="s">
        <v>8333</v>
      </c>
      <c r="S2153" s="14">
        <f t="shared" si="134"/>
        <v>42520.847384259265</v>
      </c>
      <c r="T2153" s="14">
        <f t="shared" si="135"/>
        <v>41871.573488888891</v>
      </c>
    </row>
    <row r="2154" spans="1:20" ht="48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7">
        <f t="shared" si="132"/>
        <v>1.6666666666666668E-3</v>
      </c>
      <c r="P2154" s="9">
        <f t="shared" si="133"/>
        <v>12.5</v>
      </c>
      <c r="Q2154" s="2" t="s">
        <v>8311</v>
      </c>
      <c r="R2154" s="2" t="s">
        <v>8333</v>
      </c>
      <c r="S2154" s="14">
        <f t="shared" si="134"/>
        <v>41683.832280092596</v>
      </c>
      <c r="T2154" s="14">
        <f t="shared" si="135"/>
        <v>41067.998988888889</v>
      </c>
    </row>
    <row r="2155" spans="1:20" ht="48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7">
        <f t="shared" si="132"/>
        <v>9.1244548809124457E-5</v>
      </c>
      <c r="P2155" s="9">
        <f t="shared" si="133"/>
        <v>8.5</v>
      </c>
      <c r="Q2155" s="2" t="s">
        <v>8311</v>
      </c>
      <c r="R2155" s="2" t="s">
        <v>8333</v>
      </c>
      <c r="S2155" s="14">
        <f t="shared" si="134"/>
        <v>41974.911087962959</v>
      </c>
      <c r="T2155" s="14">
        <f t="shared" si="135"/>
        <v>41356.51933333333</v>
      </c>
    </row>
    <row r="2156" spans="1:20" ht="32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7">
        <f t="shared" si="132"/>
        <v>8.0000000000000002E-3</v>
      </c>
      <c r="P2156" s="9">
        <f t="shared" si="133"/>
        <v>1</v>
      </c>
      <c r="Q2156" s="2" t="s">
        <v>8311</v>
      </c>
      <c r="R2156" s="2" t="s">
        <v>8333</v>
      </c>
      <c r="S2156" s="14">
        <f t="shared" si="134"/>
        <v>41647.632256944446</v>
      </c>
      <c r="T2156" s="14">
        <f t="shared" si="135"/>
        <v>41023.686966666668</v>
      </c>
    </row>
    <row r="2157" spans="1:20" ht="48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7">
        <f t="shared" si="132"/>
        <v>2.3E-2</v>
      </c>
      <c r="P2157" s="9">
        <f t="shared" si="133"/>
        <v>23</v>
      </c>
      <c r="Q2157" s="2" t="s">
        <v>8311</v>
      </c>
      <c r="R2157" s="2" t="s">
        <v>8333</v>
      </c>
      <c r="S2157" s="14">
        <f t="shared" si="134"/>
        <v>42430.747511574074</v>
      </c>
      <c r="T2157" s="14">
        <f t="shared" si="135"/>
        <v>41785.037611111111</v>
      </c>
    </row>
    <row r="2158" spans="1:20" ht="32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7">
        <f t="shared" si="132"/>
        <v>2.6660714285714284E-2</v>
      </c>
      <c r="P2158" s="9">
        <f t="shared" si="133"/>
        <v>17.987951807228917</v>
      </c>
      <c r="Q2158" s="2" t="s">
        <v>8311</v>
      </c>
      <c r="R2158" s="2" t="s">
        <v>8333</v>
      </c>
      <c r="S2158" s="14">
        <f t="shared" si="134"/>
        <v>41488.85423611111</v>
      </c>
      <c r="T2158" s="14">
        <f t="shared" si="135"/>
        <v>40895.260066666669</v>
      </c>
    </row>
    <row r="2159" spans="1:20" ht="32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7">
        <f t="shared" si="132"/>
        <v>0.28192</v>
      </c>
      <c r="P2159" s="9">
        <f t="shared" si="133"/>
        <v>370.94736842105266</v>
      </c>
      <c r="Q2159" s="2" t="s">
        <v>8311</v>
      </c>
      <c r="R2159" s="2" t="s">
        <v>8333</v>
      </c>
      <c r="S2159" s="14">
        <f t="shared" si="134"/>
        <v>42694.98128472222</v>
      </c>
      <c r="T2159" s="14">
        <f t="shared" si="135"/>
        <v>42040.999333333333</v>
      </c>
    </row>
    <row r="2160" spans="1:20" ht="48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7">
        <f t="shared" si="132"/>
        <v>6.5900366666666668E-2</v>
      </c>
      <c r="P2160" s="9">
        <f t="shared" si="133"/>
        <v>63.569485530546629</v>
      </c>
      <c r="Q2160" s="2" t="s">
        <v>8311</v>
      </c>
      <c r="R2160" s="2" t="s">
        <v>8333</v>
      </c>
      <c r="S2160" s="14">
        <f t="shared" si="134"/>
        <v>41264.853865740741</v>
      </c>
      <c r="T2160" s="14">
        <f t="shared" si="135"/>
        <v>40680.219711111109</v>
      </c>
    </row>
    <row r="2161" spans="1:20" ht="64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7">
        <f t="shared" si="132"/>
        <v>7.2222222222222219E-3</v>
      </c>
      <c r="P2161" s="9">
        <f t="shared" si="133"/>
        <v>13</v>
      </c>
      <c r="Q2161" s="2" t="s">
        <v>8311</v>
      </c>
      <c r="R2161" s="2" t="s">
        <v>8333</v>
      </c>
      <c r="S2161" s="14">
        <f t="shared" si="134"/>
        <v>40710.731180555551</v>
      </c>
      <c r="T2161" s="14">
        <f t="shared" si="135"/>
        <v>40133.861933333334</v>
      </c>
    </row>
    <row r="2162" spans="1:20" ht="48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7">
        <f t="shared" si="132"/>
        <v>8.5000000000000006E-3</v>
      </c>
      <c r="P2162" s="9">
        <f t="shared" si="133"/>
        <v>5.3125</v>
      </c>
      <c r="Q2162" s="2" t="s">
        <v>8311</v>
      </c>
      <c r="R2162" s="2" t="s">
        <v>8333</v>
      </c>
      <c r="S2162" s="14">
        <f t="shared" si="134"/>
        <v>41018.711863425924</v>
      </c>
      <c r="T2162" s="14">
        <f t="shared" si="135"/>
        <v>40429.523388888891</v>
      </c>
    </row>
    <row r="2163" spans="1:20" ht="32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7">
        <f t="shared" si="132"/>
        <v>1.1575</v>
      </c>
      <c r="P2163" s="9">
        <f t="shared" si="133"/>
        <v>35.615384615384613</v>
      </c>
      <c r="Q2163" s="2" t="s">
        <v>8310</v>
      </c>
      <c r="R2163" s="2" t="s">
        <v>8326</v>
      </c>
      <c r="S2163" s="14">
        <f t="shared" si="134"/>
        <v>42240.852534722217</v>
      </c>
      <c r="T2163" s="14">
        <f t="shared" si="135"/>
        <v>41602.778433333333</v>
      </c>
    </row>
    <row r="2164" spans="1:20" ht="48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7">
        <f t="shared" si="132"/>
        <v>1.1226666666666667</v>
      </c>
      <c r="P2164" s="9">
        <f t="shared" si="133"/>
        <v>87.103448275862064</v>
      </c>
      <c r="Q2164" s="2" t="s">
        <v>8310</v>
      </c>
      <c r="R2164" s="2" t="s">
        <v>8326</v>
      </c>
      <c r="S2164" s="14">
        <f t="shared" si="134"/>
        <v>41813.766099537039</v>
      </c>
      <c r="T2164" s="14">
        <f t="shared" si="135"/>
        <v>41193.735455555558</v>
      </c>
    </row>
    <row r="2165" spans="1:20" ht="48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7">
        <f t="shared" si="132"/>
        <v>1.3220000000000001</v>
      </c>
      <c r="P2165" s="9">
        <f t="shared" si="133"/>
        <v>75.11363636363636</v>
      </c>
      <c r="Q2165" s="2" t="s">
        <v>8310</v>
      </c>
      <c r="R2165" s="2" t="s">
        <v>8326</v>
      </c>
      <c r="S2165" s="14">
        <f t="shared" si="134"/>
        <v>42111.899537037039</v>
      </c>
      <c r="T2165" s="14">
        <f t="shared" si="135"/>
        <v>41499.393333333333</v>
      </c>
    </row>
    <row r="2166" spans="1:20" ht="32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7">
        <f t="shared" si="132"/>
        <v>1.0263636363636364</v>
      </c>
      <c r="P2166" s="9">
        <f t="shared" si="133"/>
        <v>68.01204819277109</v>
      </c>
      <c r="Q2166" s="2" t="s">
        <v>8310</v>
      </c>
      <c r="R2166" s="2" t="s">
        <v>8326</v>
      </c>
      <c r="S2166" s="14">
        <f t="shared" si="134"/>
        <v>42515.71775462963</v>
      </c>
      <c r="T2166" s="14">
        <f t="shared" si="135"/>
        <v>41867.079333333335</v>
      </c>
    </row>
    <row r="2167" spans="1:20" ht="48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7">
        <f t="shared" si="132"/>
        <v>1.3864000000000001</v>
      </c>
      <c r="P2167" s="9">
        <f t="shared" si="133"/>
        <v>29.623931623931625</v>
      </c>
      <c r="Q2167" s="2" t="s">
        <v>8310</v>
      </c>
      <c r="R2167" s="2" t="s">
        <v>8326</v>
      </c>
      <c r="S2167" s="14">
        <f t="shared" si="134"/>
        <v>42438.667071759264</v>
      </c>
      <c r="T2167" s="14">
        <f t="shared" si="135"/>
        <v>41792.640388888889</v>
      </c>
    </row>
    <row r="2168" spans="1:20" ht="48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7">
        <f t="shared" si="132"/>
        <v>1.466</v>
      </c>
      <c r="P2168" s="9">
        <f t="shared" si="133"/>
        <v>91.625</v>
      </c>
      <c r="Q2168" s="2" t="s">
        <v>8310</v>
      </c>
      <c r="R2168" s="2" t="s">
        <v>8326</v>
      </c>
      <c r="S2168" s="14">
        <f t="shared" si="134"/>
        <v>41933.838171296295</v>
      </c>
      <c r="T2168" s="14">
        <f t="shared" si="135"/>
        <v>41322.484644444441</v>
      </c>
    </row>
    <row r="2169" spans="1:20" ht="32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7">
        <f t="shared" si="132"/>
        <v>1.2</v>
      </c>
      <c r="P2169" s="9">
        <f t="shared" si="133"/>
        <v>22.5</v>
      </c>
      <c r="Q2169" s="2" t="s">
        <v>8310</v>
      </c>
      <c r="R2169" s="2" t="s">
        <v>8326</v>
      </c>
      <c r="S2169" s="14">
        <f t="shared" si="134"/>
        <v>41153.066400462965</v>
      </c>
      <c r="T2169" s="14">
        <f t="shared" si="135"/>
        <v>40543.143744444445</v>
      </c>
    </row>
    <row r="2170" spans="1:20" ht="32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7">
        <f t="shared" si="132"/>
        <v>1.215816111111111</v>
      </c>
      <c r="P2170" s="9">
        <f t="shared" si="133"/>
        <v>64.366735294117646</v>
      </c>
      <c r="Q2170" s="2" t="s">
        <v>8310</v>
      </c>
      <c r="R2170" s="2" t="s">
        <v>8326</v>
      </c>
      <c r="S2170" s="14">
        <f t="shared" si="134"/>
        <v>42745.600243055553</v>
      </c>
      <c r="T2170" s="14">
        <f t="shared" si="135"/>
        <v>42087.92</v>
      </c>
    </row>
    <row r="2171" spans="1:20" ht="48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7">
        <f t="shared" si="132"/>
        <v>1</v>
      </c>
      <c r="P2171" s="9">
        <f t="shared" si="133"/>
        <v>21.857142857142858</v>
      </c>
      <c r="Q2171" s="2" t="s">
        <v>8310</v>
      </c>
      <c r="R2171" s="2" t="s">
        <v>8326</v>
      </c>
      <c r="S2171" s="14">
        <f t="shared" si="134"/>
        <v>42793.700821759259</v>
      </c>
      <c r="T2171" s="14">
        <f t="shared" si="135"/>
        <v>42107.592788888884</v>
      </c>
    </row>
    <row r="2172" spans="1:20" ht="48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7">
        <f t="shared" si="132"/>
        <v>1.8085714285714285</v>
      </c>
      <c r="P2172" s="9">
        <f t="shared" si="133"/>
        <v>33.315789473684212</v>
      </c>
      <c r="Q2172" s="2" t="s">
        <v>8310</v>
      </c>
      <c r="R2172" s="2" t="s">
        <v>8326</v>
      </c>
      <c r="S2172" s="14">
        <f t="shared" si="134"/>
        <v>42198.750254629631</v>
      </c>
      <c r="T2172" s="14">
        <f t="shared" si="135"/>
        <v>41571.960244444446</v>
      </c>
    </row>
    <row r="2173" spans="1:20" ht="48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7">
        <f t="shared" si="132"/>
        <v>1.0607500000000001</v>
      </c>
      <c r="P2173" s="9">
        <f t="shared" si="133"/>
        <v>90.276595744680847</v>
      </c>
      <c r="Q2173" s="2" t="s">
        <v>8310</v>
      </c>
      <c r="R2173" s="2" t="s">
        <v>8326</v>
      </c>
      <c r="S2173" s="14">
        <f t="shared" si="134"/>
        <v>42141.95711805555</v>
      </c>
      <c r="T2173" s="14">
        <f t="shared" si="135"/>
        <v>41512.879999999997</v>
      </c>
    </row>
    <row r="2174" spans="1:20" ht="48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7">
        <f t="shared" si="132"/>
        <v>1</v>
      </c>
      <c r="P2174" s="9">
        <f t="shared" si="133"/>
        <v>76.92307692307692</v>
      </c>
      <c r="Q2174" s="2" t="s">
        <v>8310</v>
      </c>
      <c r="R2174" s="2" t="s">
        <v>8326</v>
      </c>
      <c r="S2174" s="14">
        <f t="shared" si="134"/>
        <v>42082.580092592587</v>
      </c>
      <c r="T2174" s="14">
        <f t="shared" si="135"/>
        <v>41450.836888888887</v>
      </c>
    </row>
    <row r="2175" spans="1:20" ht="48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7">
        <f t="shared" si="132"/>
        <v>1.2692857142857144</v>
      </c>
      <c r="P2175" s="9">
        <f t="shared" si="133"/>
        <v>59.233333333333334</v>
      </c>
      <c r="Q2175" s="2" t="s">
        <v>8310</v>
      </c>
      <c r="R2175" s="2" t="s">
        <v>8326</v>
      </c>
      <c r="S2175" s="14">
        <f t="shared" si="134"/>
        <v>41495.692627314813</v>
      </c>
      <c r="T2175" s="14">
        <f t="shared" si="135"/>
        <v>40888.839333333337</v>
      </c>
    </row>
    <row r="2176" spans="1:20" ht="48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7">
        <f t="shared" si="132"/>
        <v>1.0297499999999999</v>
      </c>
      <c r="P2176" s="9">
        <f t="shared" si="133"/>
        <v>65.38095238095238</v>
      </c>
      <c r="Q2176" s="2" t="s">
        <v>8310</v>
      </c>
      <c r="R2176" s="2" t="s">
        <v>8326</v>
      </c>
      <c r="S2176" s="14">
        <f t="shared" si="134"/>
        <v>42465.542905092589</v>
      </c>
      <c r="T2176" s="14">
        <f t="shared" si="135"/>
        <v>41818.481188888887</v>
      </c>
    </row>
    <row r="2177" spans="1:20" ht="48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7">
        <f t="shared" si="132"/>
        <v>2.5</v>
      </c>
      <c r="P2177" s="9">
        <f t="shared" si="133"/>
        <v>67.307692307692307</v>
      </c>
      <c r="Q2177" s="2" t="s">
        <v>8310</v>
      </c>
      <c r="R2177" s="2" t="s">
        <v>8326</v>
      </c>
      <c r="S2177" s="14">
        <f t="shared" si="134"/>
        <v>42565.009097222224</v>
      </c>
      <c r="T2177" s="14">
        <f t="shared" si="135"/>
        <v>41891.888733333333</v>
      </c>
    </row>
    <row r="2178" spans="1:20" ht="48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7">
        <f t="shared" si="132"/>
        <v>1.2602</v>
      </c>
      <c r="P2178" s="9">
        <f t="shared" si="133"/>
        <v>88.74647887323944</v>
      </c>
      <c r="Q2178" s="2" t="s">
        <v>8310</v>
      </c>
      <c r="R2178" s="2" t="s">
        <v>8326</v>
      </c>
      <c r="S2178" s="14">
        <f t="shared" si="134"/>
        <v>42096.633206018523</v>
      </c>
      <c r="T2178" s="14">
        <f t="shared" si="135"/>
        <v>41464.327877777774</v>
      </c>
    </row>
    <row r="2179" spans="1:20" ht="64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136">E2179/D2179</f>
        <v>1.0012000000000001</v>
      </c>
      <c r="P2179" s="9">
        <f t="shared" ref="P2179:P2242" si="137">AVERAGE(E2179/L2179)</f>
        <v>65.868421052631575</v>
      </c>
      <c r="Q2179" s="2" t="s">
        <v>8310</v>
      </c>
      <c r="R2179" s="2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(((I2179/60)/60)/25)+DATE(1970,1,1)</f>
        <v>41848.920744444447</v>
      </c>
    </row>
    <row r="2180" spans="1:20" ht="48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7">
        <f t="shared" si="136"/>
        <v>1.3864000000000001</v>
      </c>
      <c r="P2180" s="9">
        <f t="shared" si="137"/>
        <v>40.349243306169967</v>
      </c>
      <c r="Q2180" s="2" t="s">
        <v>8310</v>
      </c>
      <c r="R2180" s="2" t="s">
        <v>8326</v>
      </c>
      <c r="S2180" s="14">
        <f t="shared" si="138"/>
        <v>42723.63653935185</v>
      </c>
      <c r="T2180" s="14">
        <f t="shared" si="139"/>
        <v>42066.251077777779</v>
      </c>
    </row>
    <row r="2181" spans="1:20" ht="32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7">
        <f t="shared" si="136"/>
        <v>1.6140000000000001</v>
      </c>
      <c r="P2181" s="9">
        <f t="shared" si="137"/>
        <v>76.857142857142861</v>
      </c>
      <c r="Q2181" s="2" t="s">
        <v>8310</v>
      </c>
      <c r="R2181" s="2" t="s">
        <v>8326</v>
      </c>
      <c r="S2181" s="14">
        <f t="shared" si="138"/>
        <v>42075.171203703707</v>
      </c>
      <c r="T2181" s="14">
        <f t="shared" si="139"/>
        <v>41443.724355555554</v>
      </c>
    </row>
    <row r="2182" spans="1:20" ht="32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7">
        <f t="shared" si="136"/>
        <v>1.071842</v>
      </c>
      <c r="P2182" s="9">
        <f t="shared" si="137"/>
        <v>68.707820512820518</v>
      </c>
      <c r="Q2182" s="2" t="s">
        <v>8310</v>
      </c>
      <c r="R2182" s="2" t="s">
        <v>8326</v>
      </c>
      <c r="S2182" s="14">
        <f t="shared" si="138"/>
        <v>42279.669768518521</v>
      </c>
      <c r="T2182" s="14">
        <f t="shared" si="139"/>
        <v>41651.60297777778</v>
      </c>
    </row>
    <row r="2183" spans="1:20" ht="48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7">
        <f t="shared" si="136"/>
        <v>1.5309999999999999</v>
      </c>
      <c r="P2183" s="9">
        <f t="shared" si="137"/>
        <v>57.773584905660378</v>
      </c>
      <c r="Q2183" s="2" t="s">
        <v>8311</v>
      </c>
      <c r="R2183" s="2" t="s">
        <v>8350</v>
      </c>
      <c r="S2183" s="14">
        <f t="shared" si="138"/>
        <v>42773.005243055552</v>
      </c>
      <c r="T2183" s="14">
        <f t="shared" si="139"/>
        <v>42098.285033333334</v>
      </c>
    </row>
    <row r="2184" spans="1:20" ht="32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7">
        <f t="shared" si="136"/>
        <v>5.2416666666666663</v>
      </c>
      <c r="P2184" s="9">
        <f t="shared" si="137"/>
        <v>44.171348314606739</v>
      </c>
      <c r="Q2184" s="2" t="s">
        <v>8311</v>
      </c>
      <c r="R2184" s="2" t="s">
        <v>8350</v>
      </c>
      <c r="S2184" s="14">
        <f t="shared" si="138"/>
        <v>41879.900752314818</v>
      </c>
      <c r="T2184" s="14">
        <f t="shared" si="139"/>
        <v>41261.064722222225</v>
      </c>
    </row>
    <row r="2185" spans="1:20" ht="48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7">
        <f t="shared" si="136"/>
        <v>4.8927777777777779</v>
      </c>
      <c r="P2185" s="9">
        <f t="shared" si="137"/>
        <v>31.566308243727597</v>
      </c>
      <c r="Q2185" s="2" t="s">
        <v>8311</v>
      </c>
      <c r="R2185" s="2" t="s">
        <v>8350</v>
      </c>
      <c r="S2185" s="14">
        <f t="shared" si="138"/>
        <v>42745.365474537044</v>
      </c>
      <c r="T2185" s="14">
        <f t="shared" si="139"/>
        <v>42086.96</v>
      </c>
    </row>
    <row r="2186" spans="1:20" ht="48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7">
        <f t="shared" si="136"/>
        <v>2.8473999999999999</v>
      </c>
      <c r="P2186" s="9">
        <f t="shared" si="137"/>
        <v>107.04511278195488</v>
      </c>
      <c r="Q2186" s="2" t="s">
        <v>8311</v>
      </c>
      <c r="R2186" s="2" t="s">
        <v>8350</v>
      </c>
      <c r="S2186" s="14">
        <f t="shared" si="138"/>
        <v>42380.690289351856</v>
      </c>
      <c r="T2186" s="14">
        <f t="shared" si="139"/>
        <v>41721.64</v>
      </c>
    </row>
    <row r="2187" spans="1:20" ht="48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7">
        <f t="shared" si="136"/>
        <v>18.569700000000001</v>
      </c>
      <c r="P2187" s="9">
        <f t="shared" si="137"/>
        <v>149.03451043338683</v>
      </c>
      <c r="Q2187" s="2" t="s">
        <v>8311</v>
      </c>
      <c r="R2187" s="2" t="s">
        <v>8350</v>
      </c>
      <c r="S2187" s="14">
        <f t="shared" si="138"/>
        <v>41319.349988425929</v>
      </c>
      <c r="T2187" s="14">
        <f t="shared" si="139"/>
        <v>40727.73598888889</v>
      </c>
    </row>
    <row r="2188" spans="1:20" ht="32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7">
        <f t="shared" si="136"/>
        <v>1.0967499999999999</v>
      </c>
      <c r="P2188" s="9">
        <f t="shared" si="137"/>
        <v>55.956632653061227</v>
      </c>
      <c r="Q2188" s="2" t="s">
        <v>8311</v>
      </c>
      <c r="R2188" s="2" t="s">
        <v>8350</v>
      </c>
      <c r="S2188" s="14">
        <f t="shared" si="138"/>
        <v>42583.615081018521</v>
      </c>
      <c r="T2188" s="14">
        <f t="shared" si="139"/>
        <v>41938.04</v>
      </c>
    </row>
    <row r="2189" spans="1:20" ht="48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7">
        <f t="shared" si="136"/>
        <v>10.146425000000001</v>
      </c>
      <c r="P2189" s="9">
        <f t="shared" si="137"/>
        <v>56.970381807973048</v>
      </c>
      <c r="Q2189" s="2" t="s">
        <v>8311</v>
      </c>
      <c r="R2189" s="2" t="s">
        <v>8350</v>
      </c>
      <c r="S2189" s="14">
        <f t="shared" si="138"/>
        <v>42068.209097222221</v>
      </c>
      <c r="T2189" s="14">
        <f t="shared" si="139"/>
        <v>41436.039333333334</v>
      </c>
    </row>
    <row r="2190" spans="1:20" ht="48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7">
        <f t="shared" si="136"/>
        <v>4.1217692027666546</v>
      </c>
      <c r="P2190" s="9">
        <f t="shared" si="137"/>
        <v>44.056420233463037</v>
      </c>
      <c r="Q2190" s="2" t="s">
        <v>8311</v>
      </c>
      <c r="R2190" s="2" t="s">
        <v>8350</v>
      </c>
      <c r="S2190" s="14">
        <f t="shared" si="138"/>
        <v>42633.586122685185</v>
      </c>
      <c r="T2190" s="14">
        <f t="shared" si="139"/>
        <v>41984.72</v>
      </c>
    </row>
    <row r="2191" spans="1:20" ht="48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7">
        <f t="shared" si="136"/>
        <v>5.0324999999999998</v>
      </c>
      <c r="P2191" s="9">
        <f t="shared" si="137"/>
        <v>68.625</v>
      </c>
      <c r="Q2191" s="2" t="s">
        <v>8311</v>
      </c>
      <c r="R2191" s="2" t="s">
        <v>8350</v>
      </c>
      <c r="S2191" s="14">
        <f t="shared" si="138"/>
        <v>42467.788194444445</v>
      </c>
      <c r="T2191" s="14">
        <f t="shared" si="139"/>
        <v>41805.4</v>
      </c>
    </row>
    <row r="2192" spans="1:20" ht="48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7">
        <f t="shared" si="136"/>
        <v>1.8461052631578947</v>
      </c>
      <c r="P2192" s="9">
        <f t="shared" si="137"/>
        <v>65.318435754189949</v>
      </c>
      <c r="Q2192" s="2" t="s">
        <v>8311</v>
      </c>
      <c r="R2192" s="2" t="s">
        <v>8350</v>
      </c>
      <c r="S2192" s="14">
        <f t="shared" si="138"/>
        <v>42417.625046296293</v>
      </c>
      <c r="T2192" s="14">
        <f t="shared" si="139"/>
        <v>41776.959333333332</v>
      </c>
    </row>
    <row r="2193" spans="1:20" ht="48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7">
        <f t="shared" si="136"/>
        <v>1.1973333333333334</v>
      </c>
      <c r="P2193" s="9">
        <f t="shared" si="137"/>
        <v>35.92</v>
      </c>
      <c r="Q2193" s="2" t="s">
        <v>8311</v>
      </c>
      <c r="R2193" s="2" t="s">
        <v>8350</v>
      </c>
      <c r="S2193" s="14">
        <f t="shared" si="138"/>
        <v>42768.833645833336</v>
      </c>
      <c r="T2193" s="14">
        <f t="shared" si="139"/>
        <v>42092.3603</v>
      </c>
    </row>
    <row r="2194" spans="1:20" ht="48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7">
        <f t="shared" si="136"/>
        <v>10.812401666666668</v>
      </c>
      <c r="P2194" s="9">
        <f t="shared" si="137"/>
        <v>40.070667078443485</v>
      </c>
      <c r="Q2194" s="2" t="s">
        <v>8311</v>
      </c>
      <c r="R2194" s="2" t="s">
        <v>8350</v>
      </c>
      <c r="S2194" s="14">
        <f t="shared" si="138"/>
        <v>42691.8512037037</v>
      </c>
      <c r="T2194" s="14">
        <f t="shared" si="139"/>
        <v>42033.919999999998</v>
      </c>
    </row>
    <row r="2195" spans="1:20" ht="48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7">
        <f t="shared" si="136"/>
        <v>4.5237333333333334</v>
      </c>
      <c r="P2195" s="9">
        <f t="shared" si="137"/>
        <v>75.647714604236342</v>
      </c>
      <c r="Q2195" s="2" t="s">
        <v>8311</v>
      </c>
      <c r="R2195" s="2" t="s">
        <v>8350</v>
      </c>
      <c r="S2195" s="14">
        <f t="shared" si="138"/>
        <v>42664.405925925923</v>
      </c>
      <c r="T2195" s="14">
        <f t="shared" si="139"/>
        <v>42010.159333333329</v>
      </c>
    </row>
    <row r="2196" spans="1:20" ht="48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7">
        <f t="shared" si="136"/>
        <v>5.3737000000000004</v>
      </c>
      <c r="P2196" s="9">
        <f t="shared" si="137"/>
        <v>61.203872437357631</v>
      </c>
      <c r="Q2196" s="2" t="s">
        <v>8311</v>
      </c>
      <c r="R2196" s="2" t="s">
        <v>8350</v>
      </c>
      <c r="S2196" s="14">
        <f t="shared" si="138"/>
        <v>42425.757986111115</v>
      </c>
      <c r="T2196" s="14">
        <f t="shared" si="139"/>
        <v>41780.247666666663</v>
      </c>
    </row>
    <row r="2197" spans="1:20" ht="32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7">
        <f t="shared" si="136"/>
        <v>1.2032608695652174</v>
      </c>
      <c r="P2197" s="9">
        <f t="shared" si="137"/>
        <v>48.130434782608695</v>
      </c>
      <c r="Q2197" s="2" t="s">
        <v>8311</v>
      </c>
      <c r="R2197" s="2" t="s">
        <v>8350</v>
      </c>
      <c r="S2197" s="14">
        <f t="shared" si="138"/>
        <v>42197.771990740745</v>
      </c>
      <c r="T2197" s="14">
        <f t="shared" si="139"/>
        <v>41561.421111111114</v>
      </c>
    </row>
    <row r="2198" spans="1:20" ht="32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7">
        <f t="shared" si="136"/>
        <v>1.1383571428571428</v>
      </c>
      <c r="P2198" s="9">
        <f t="shared" si="137"/>
        <v>68.106837606837601</v>
      </c>
      <c r="Q2198" s="2" t="s">
        <v>8311</v>
      </c>
      <c r="R2198" s="2" t="s">
        <v>8350</v>
      </c>
      <c r="S2198" s="14">
        <f t="shared" si="138"/>
        <v>42675.487291666665</v>
      </c>
      <c r="T2198" s="14">
        <f t="shared" si="139"/>
        <v>42020.800000000003</v>
      </c>
    </row>
    <row r="2199" spans="1:20" ht="48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7">
        <f t="shared" si="136"/>
        <v>9.5103109999999997</v>
      </c>
      <c r="P2199" s="9">
        <f t="shared" si="137"/>
        <v>65.891300230946882</v>
      </c>
      <c r="Q2199" s="2" t="s">
        <v>8311</v>
      </c>
      <c r="R2199" s="2" t="s">
        <v>8350</v>
      </c>
      <c r="S2199" s="14">
        <f t="shared" si="138"/>
        <v>42033.584016203706</v>
      </c>
      <c r="T2199" s="14">
        <f t="shared" si="139"/>
        <v>41403.800655555555</v>
      </c>
    </row>
    <row r="2200" spans="1:20" ht="48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7">
        <f t="shared" si="136"/>
        <v>1.3289249999999999</v>
      </c>
      <c r="P2200" s="9">
        <f t="shared" si="137"/>
        <v>81.654377880184327</v>
      </c>
      <c r="Q2200" s="2" t="s">
        <v>8311</v>
      </c>
      <c r="R2200" s="2" t="s">
        <v>8350</v>
      </c>
      <c r="S2200" s="14">
        <f t="shared" si="138"/>
        <v>42292.513888888891</v>
      </c>
      <c r="T2200" s="14">
        <f t="shared" si="139"/>
        <v>41652.41333333333</v>
      </c>
    </row>
    <row r="2201" spans="1:20" ht="32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7">
        <f t="shared" si="136"/>
        <v>1.4697777777777778</v>
      </c>
      <c r="P2201" s="9">
        <f t="shared" si="137"/>
        <v>52.701195219123505</v>
      </c>
      <c r="Q2201" s="2" t="s">
        <v>8311</v>
      </c>
      <c r="R2201" s="2" t="s">
        <v>8350</v>
      </c>
      <c r="S2201" s="14">
        <f t="shared" si="138"/>
        <v>42262.416643518518</v>
      </c>
      <c r="T2201" s="14">
        <f t="shared" si="139"/>
        <v>41623.479977777781</v>
      </c>
    </row>
    <row r="2202" spans="1:20" ht="48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7">
        <f t="shared" si="136"/>
        <v>5.4215</v>
      </c>
      <c r="P2202" s="9">
        <f t="shared" si="137"/>
        <v>41.228136882129277</v>
      </c>
      <c r="Q2202" s="2" t="s">
        <v>8311</v>
      </c>
      <c r="R2202" s="2" t="s">
        <v>8350</v>
      </c>
      <c r="S2202" s="14">
        <f t="shared" si="138"/>
        <v>42163.625787037032</v>
      </c>
      <c r="T2202" s="14">
        <f t="shared" si="139"/>
        <v>41526.239999999998</v>
      </c>
    </row>
    <row r="2203" spans="1:20" ht="48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7">
        <f t="shared" si="136"/>
        <v>3.8271818181818182</v>
      </c>
      <c r="P2203" s="9">
        <f t="shared" si="137"/>
        <v>15.035357142857142</v>
      </c>
      <c r="Q2203" s="2" t="s">
        <v>8310</v>
      </c>
      <c r="R2203" s="2" t="s">
        <v>8330</v>
      </c>
      <c r="S2203" s="14">
        <f t="shared" si="138"/>
        <v>41276.846817129634</v>
      </c>
      <c r="T2203" s="14">
        <f t="shared" si="139"/>
        <v>40661.972944444446</v>
      </c>
    </row>
    <row r="2204" spans="1:20" ht="32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7">
        <f t="shared" si="136"/>
        <v>7.0418124999999998</v>
      </c>
      <c r="P2204" s="9">
        <f t="shared" si="137"/>
        <v>39.066920943134534</v>
      </c>
      <c r="Q2204" s="2" t="s">
        <v>8310</v>
      </c>
      <c r="R2204" s="2" t="s">
        <v>8330</v>
      </c>
      <c r="S2204" s="14">
        <f t="shared" si="138"/>
        <v>41184.849166666667</v>
      </c>
      <c r="T2204" s="14">
        <f t="shared" si="139"/>
        <v>40589.015200000002</v>
      </c>
    </row>
    <row r="2205" spans="1:20" ht="48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7">
        <f t="shared" si="136"/>
        <v>1.0954999999999999</v>
      </c>
      <c r="P2205" s="9">
        <f t="shared" si="137"/>
        <v>43.82</v>
      </c>
      <c r="Q2205" s="2" t="s">
        <v>8310</v>
      </c>
      <c r="R2205" s="2" t="s">
        <v>8330</v>
      </c>
      <c r="S2205" s="14">
        <f t="shared" si="138"/>
        <v>42241.85974537037</v>
      </c>
      <c r="T2205" s="14">
        <f t="shared" si="139"/>
        <v>41603.745355555555</v>
      </c>
    </row>
    <row r="2206" spans="1:20" ht="48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7">
        <f t="shared" si="136"/>
        <v>1.3286666666666667</v>
      </c>
      <c r="P2206" s="9">
        <f t="shared" si="137"/>
        <v>27.301369863013697</v>
      </c>
      <c r="Q2206" s="2" t="s">
        <v>8310</v>
      </c>
      <c r="R2206" s="2" t="s">
        <v>8330</v>
      </c>
      <c r="S2206" s="14">
        <f t="shared" si="138"/>
        <v>41312.311562499999</v>
      </c>
      <c r="T2206" s="14">
        <f t="shared" si="139"/>
        <v>40711.379099999998</v>
      </c>
    </row>
    <row r="2207" spans="1:20" ht="48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7">
        <f t="shared" si="136"/>
        <v>1.52</v>
      </c>
      <c r="P2207" s="9">
        <f t="shared" si="137"/>
        <v>42.222222222222221</v>
      </c>
      <c r="Q2207" s="2" t="s">
        <v>8310</v>
      </c>
      <c r="R2207" s="2" t="s">
        <v>8330</v>
      </c>
      <c r="S2207" s="14">
        <f t="shared" si="138"/>
        <v>41031.82163194444</v>
      </c>
      <c r="T2207" s="14">
        <f t="shared" si="139"/>
        <v>40442.108766666664</v>
      </c>
    </row>
    <row r="2208" spans="1:20" ht="48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7">
        <f t="shared" si="136"/>
        <v>1.0272727272727273</v>
      </c>
      <c r="P2208" s="9">
        <f t="shared" si="137"/>
        <v>33.235294117647058</v>
      </c>
      <c r="Q2208" s="2" t="s">
        <v>8310</v>
      </c>
      <c r="R2208" s="2" t="s">
        <v>8330</v>
      </c>
      <c r="S2208" s="14">
        <f t="shared" si="138"/>
        <v>40997.257222222222</v>
      </c>
      <c r="T2208" s="14">
        <f t="shared" si="139"/>
        <v>40397.406933333332</v>
      </c>
    </row>
    <row r="2209" spans="1:20" ht="48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7">
        <f t="shared" si="136"/>
        <v>1</v>
      </c>
      <c r="P2209" s="9">
        <f t="shared" si="137"/>
        <v>285.71428571428572</v>
      </c>
      <c r="Q2209" s="2" t="s">
        <v>8310</v>
      </c>
      <c r="R2209" s="2" t="s">
        <v>8330</v>
      </c>
      <c r="S2209" s="14">
        <f t="shared" si="138"/>
        <v>41564.194131944445</v>
      </c>
      <c r="T2209" s="14">
        <f t="shared" si="139"/>
        <v>40953.226366666669</v>
      </c>
    </row>
    <row r="2210" spans="1:20" ht="48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7">
        <f t="shared" si="136"/>
        <v>1.016</v>
      </c>
      <c r="P2210" s="9">
        <f t="shared" si="137"/>
        <v>42.333333333333336</v>
      </c>
      <c r="Q2210" s="2" t="s">
        <v>8310</v>
      </c>
      <c r="R2210" s="2" t="s">
        <v>8330</v>
      </c>
      <c r="S2210" s="14">
        <f t="shared" si="138"/>
        <v>40946.882245370369</v>
      </c>
      <c r="T2210" s="14">
        <f t="shared" si="139"/>
        <v>40388.68</v>
      </c>
    </row>
    <row r="2211" spans="1:20" ht="32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7">
        <f t="shared" si="136"/>
        <v>1.508</v>
      </c>
      <c r="P2211" s="9">
        <f t="shared" si="137"/>
        <v>50.266666666666666</v>
      </c>
      <c r="Q2211" s="2" t="s">
        <v>8310</v>
      </c>
      <c r="R2211" s="2" t="s">
        <v>8330</v>
      </c>
      <c r="S2211" s="14">
        <f t="shared" si="138"/>
        <v>41732.479675925926</v>
      </c>
      <c r="T2211" s="14">
        <f t="shared" si="139"/>
        <v>41096.959999999999</v>
      </c>
    </row>
    <row r="2212" spans="1:20" ht="48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7">
        <f t="shared" si="136"/>
        <v>1.11425</v>
      </c>
      <c r="P2212" s="9">
        <f t="shared" si="137"/>
        <v>61.902777777777779</v>
      </c>
      <c r="Q2212" s="2" t="s">
        <v>8310</v>
      </c>
      <c r="R2212" s="2" t="s">
        <v>8330</v>
      </c>
      <c r="S2212" s="14">
        <f t="shared" si="138"/>
        <v>40956.066087962965</v>
      </c>
      <c r="T2212" s="14">
        <f t="shared" si="139"/>
        <v>40395.944000000003</v>
      </c>
    </row>
    <row r="2213" spans="1:20" ht="48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7">
        <f t="shared" si="136"/>
        <v>1.956</v>
      </c>
      <c r="P2213" s="9">
        <f t="shared" si="137"/>
        <v>40.75</v>
      </c>
      <c r="Q2213" s="2" t="s">
        <v>8310</v>
      </c>
      <c r="R2213" s="2" t="s">
        <v>8330</v>
      </c>
      <c r="S2213" s="14">
        <f t="shared" si="138"/>
        <v>41716.785011574073</v>
      </c>
      <c r="T2213" s="14">
        <f t="shared" si="139"/>
        <v>41092.479333333336</v>
      </c>
    </row>
    <row r="2214" spans="1:20" ht="48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7">
        <f t="shared" si="136"/>
        <v>1.1438333333333333</v>
      </c>
      <c r="P2214" s="9">
        <f t="shared" si="137"/>
        <v>55.796747967479675</v>
      </c>
      <c r="Q2214" s="2" t="s">
        <v>8310</v>
      </c>
      <c r="R2214" s="2" t="s">
        <v>8330</v>
      </c>
      <c r="S2214" s="14">
        <f t="shared" si="138"/>
        <v>41548.747418981482</v>
      </c>
      <c r="T2214" s="14">
        <f t="shared" si="139"/>
        <v>40941.520000000004</v>
      </c>
    </row>
    <row r="2215" spans="1:20" ht="48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7">
        <f t="shared" si="136"/>
        <v>2</v>
      </c>
      <c r="P2215" s="9">
        <f t="shared" si="137"/>
        <v>10</v>
      </c>
      <c r="Q2215" s="2" t="s">
        <v>8310</v>
      </c>
      <c r="R2215" s="2" t="s">
        <v>8330</v>
      </c>
      <c r="S2215" s="14">
        <f t="shared" si="138"/>
        <v>42109.826145833329</v>
      </c>
      <c r="T2215" s="14">
        <f t="shared" si="139"/>
        <v>41476.9931</v>
      </c>
    </row>
    <row r="2216" spans="1:20" ht="48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7">
        <f t="shared" si="136"/>
        <v>2.9250166666666666</v>
      </c>
      <c r="P2216" s="9">
        <f t="shared" si="137"/>
        <v>73.125416666666666</v>
      </c>
      <c r="Q2216" s="2" t="s">
        <v>8310</v>
      </c>
      <c r="R2216" s="2" t="s">
        <v>8330</v>
      </c>
      <c r="S2216" s="14">
        <f t="shared" si="138"/>
        <v>41646.792222222226</v>
      </c>
      <c r="T2216" s="14">
        <f t="shared" si="139"/>
        <v>41032.480533333335</v>
      </c>
    </row>
    <row r="2217" spans="1:20" ht="32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7">
        <f t="shared" si="136"/>
        <v>1.5636363636363637</v>
      </c>
      <c r="P2217" s="9">
        <f t="shared" si="137"/>
        <v>26.060606060606062</v>
      </c>
      <c r="Q2217" s="2" t="s">
        <v>8310</v>
      </c>
      <c r="R2217" s="2" t="s">
        <v>8330</v>
      </c>
      <c r="S2217" s="14">
        <f t="shared" si="138"/>
        <v>40958.717268518521</v>
      </c>
      <c r="T2217" s="14">
        <f t="shared" si="139"/>
        <v>40364.799333333336</v>
      </c>
    </row>
    <row r="2218" spans="1:20" ht="48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7">
        <f t="shared" si="136"/>
        <v>1.0566666666666666</v>
      </c>
      <c r="P2218" s="9">
        <f t="shared" si="137"/>
        <v>22.642857142857142</v>
      </c>
      <c r="Q2218" s="2" t="s">
        <v>8310</v>
      </c>
      <c r="R2218" s="2" t="s">
        <v>8330</v>
      </c>
      <c r="S2218" s="14">
        <f t="shared" si="138"/>
        <v>42194.751678240747</v>
      </c>
      <c r="T2218" s="14">
        <f t="shared" si="139"/>
        <v>41543.161611111114</v>
      </c>
    </row>
    <row r="2219" spans="1:20" ht="48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7">
        <f t="shared" si="136"/>
        <v>1.0119047619047619</v>
      </c>
      <c r="P2219" s="9">
        <f t="shared" si="137"/>
        <v>47.222222222222221</v>
      </c>
      <c r="Q2219" s="2" t="s">
        <v>8310</v>
      </c>
      <c r="R2219" s="2" t="s">
        <v>8330</v>
      </c>
      <c r="S2219" s="14">
        <f t="shared" si="138"/>
        <v>42299.776770833334</v>
      </c>
      <c r="T2219" s="14">
        <f t="shared" si="139"/>
        <v>41640.68</v>
      </c>
    </row>
    <row r="2220" spans="1:20" ht="48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7">
        <f t="shared" si="136"/>
        <v>1.2283299999999999</v>
      </c>
      <c r="P2220" s="9">
        <f t="shared" si="137"/>
        <v>32.324473684210524</v>
      </c>
      <c r="Q2220" s="2" t="s">
        <v>8310</v>
      </c>
      <c r="R2220" s="2" t="s">
        <v>8330</v>
      </c>
      <c r="S2220" s="14">
        <f t="shared" si="138"/>
        <v>41127.812303240738</v>
      </c>
      <c r="T2220" s="14">
        <f t="shared" si="139"/>
        <v>40526.76</v>
      </c>
    </row>
    <row r="2221" spans="1:20" ht="48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7">
        <f t="shared" si="136"/>
        <v>1.0149999999999999</v>
      </c>
      <c r="P2221" s="9">
        <f t="shared" si="137"/>
        <v>53.421052631578945</v>
      </c>
      <c r="Q2221" s="2" t="s">
        <v>8310</v>
      </c>
      <c r="R2221" s="2" t="s">
        <v>8330</v>
      </c>
      <c r="S2221" s="14">
        <f t="shared" si="138"/>
        <v>42205.718888888892</v>
      </c>
      <c r="T2221" s="14">
        <f t="shared" si="139"/>
        <v>41569.05013333333</v>
      </c>
    </row>
    <row r="2222" spans="1:20" ht="48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7">
        <f t="shared" si="136"/>
        <v>1.0114285714285713</v>
      </c>
      <c r="P2222" s="9">
        <f t="shared" si="137"/>
        <v>51.304347826086953</v>
      </c>
      <c r="Q2222" s="2" t="s">
        <v>8310</v>
      </c>
      <c r="R2222" s="2" t="s">
        <v>8330</v>
      </c>
      <c r="S2222" s="14">
        <f t="shared" si="138"/>
        <v>41452.060601851852</v>
      </c>
      <c r="T2222" s="14">
        <f t="shared" si="139"/>
        <v>40845.53817777778</v>
      </c>
    </row>
    <row r="2223" spans="1:20" ht="48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7">
        <f t="shared" si="136"/>
        <v>1.0811999999999999</v>
      </c>
      <c r="P2223" s="9">
        <f t="shared" si="137"/>
        <v>37.197247706422019</v>
      </c>
      <c r="Q2223" s="2" t="s">
        <v>8311</v>
      </c>
      <c r="R2223" s="2" t="s">
        <v>8350</v>
      </c>
      <c r="S2223" s="14">
        <f t="shared" si="138"/>
        <v>42452.666770833333</v>
      </c>
      <c r="T2223" s="14">
        <f t="shared" si="139"/>
        <v>41806.44</v>
      </c>
    </row>
    <row r="2224" spans="1:20" ht="48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7">
        <f t="shared" si="136"/>
        <v>1.6259999999999999</v>
      </c>
      <c r="P2224" s="9">
        <f t="shared" si="137"/>
        <v>27.1</v>
      </c>
      <c r="Q2224" s="2" t="s">
        <v>8311</v>
      </c>
      <c r="R2224" s="2" t="s">
        <v>8350</v>
      </c>
      <c r="S2224" s="14">
        <f t="shared" si="138"/>
        <v>40906.787581018521</v>
      </c>
      <c r="T2224" s="14">
        <f t="shared" si="139"/>
        <v>40322.076077777776</v>
      </c>
    </row>
    <row r="2225" spans="1:20" ht="48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7">
        <f t="shared" si="136"/>
        <v>1.0580000000000001</v>
      </c>
      <c r="P2225" s="9">
        <f t="shared" si="137"/>
        <v>206.31</v>
      </c>
      <c r="Q2225" s="2" t="s">
        <v>8311</v>
      </c>
      <c r="R2225" s="2" t="s">
        <v>8350</v>
      </c>
      <c r="S2225" s="14">
        <f t="shared" si="138"/>
        <v>42152.640833333338</v>
      </c>
      <c r="T2225" s="14">
        <f t="shared" si="139"/>
        <v>41518.095199999996</v>
      </c>
    </row>
    <row r="2226" spans="1:20" ht="48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7">
        <f t="shared" si="136"/>
        <v>2.4315000000000002</v>
      </c>
      <c r="P2226" s="9">
        <f t="shared" si="137"/>
        <v>82.145270270270274</v>
      </c>
      <c r="Q2226" s="2" t="s">
        <v>8311</v>
      </c>
      <c r="R2226" s="2" t="s">
        <v>8350</v>
      </c>
      <c r="S2226" s="14">
        <f t="shared" si="138"/>
        <v>42644.667534722219</v>
      </c>
      <c r="T2226" s="14">
        <f t="shared" si="139"/>
        <v>41988.639999999999</v>
      </c>
    </row>
    <row r="2227" spans="1:20" ht="48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7">
        <f t="shared" si="136"/>
        <v>9.4483338095238096</v>
      </c>
      <c r="P2227" s="9">
        <f t="shared" si="137"/>
        <v>164.79651993355483</v>
      </c>
      <c r="Q2227" s="2" t="s">
        <v>8311</v>
      </c>
      <c r="R2227" s="2" t="s">
        <v>8350</v>
      </c>
      <c r="S2227" s="14">
        <f t="shared" si="138"/>
        <v>41873.79184027778</v>
      </c>
      <c r="T2227" s="14">
        <f t="shared" si="139"/>
        <v>41250.400166666666</v>
      </c>
    </row>
    <row r="2228" spans="1:20" ht="48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7">
        <f t="shared" si="136"/>
        <v>1.0846283333333333</v>
      </c>
      <c r="P2228" s="9">
        <f t="shared" si="137"/>
        <v>60.820280373831778</v>
      </c>
      <c r="Q2228" s="2" t="s">
        <v>8311</v>
      </c>
      <c r="R2228" s="2" t="s">
        <v>8350</v>
      </c>
      <c r="S2228" s="14">
        <f t="shared" si="138"/>
        <v>42381.79886574074</v>
      </c>
      <c r="T2228" s="14">
        <f t="shared" si="139"/>
        <v>41738.479333333336</v>
      </c>
    </row>
    <row r="2229" spans="1:20" ht="48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7">
        <f t="shared" si="136"/>
        <v>1.5737692307692308</v>
      </c>
      <c r="P2229" s="9">
        <f t="shared" si="137"/>
        <v>67.970099667774093</v>
      </c>
      <c r="Q2229" s="2" t="s">
        <v>8311</v>
      </c>
      <c r="R2229" s="2" t="s">
        <v>8350</v>
      </c>
      <c r="S2229" s="14">
        <f t="shared" si="138"/>
        <v>41561.807349537034</v>
      </c>
      <c r="T2229" s="14">
        <f t="shared" si="139"/>
        <v>40950.935055555557</v>
      </c>
    </row>
    <row r="2230" spans="1:20" ht="48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7">
        <f t="shared" si="136"/>
        <v>11.744899999999999</v>
      </c>
      <c r="P2230" s="9">
        <f t="shared" si="137"/>
        <v>81.561805555555551</v>
      </c>
      <c r="Q2230" s="2" t="s">
        <v>8311</v>
      </c>
      <c r="R2230" s="2" t="s">
        <v>8350</v>
      </c>
      <c r="S2230" s="14">
        <f t="shared" si="138"/>
        <v>42202.278194444443</v>
      </c>
      <c r="T2230" s="14">
        <f t="shared" si="139"/>
        <v>41565.74706666667</v>
      </c>
    </row>
    <row r="2231" spans="1:20" ht="48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7">
        <f t="shared" si="136"/>
        <v>1.7104755366949576</v>
      </c>
      <c r="P2231" s="9">
        <f t="shared" si="137"/>
        <v>25.42547309833024</v>
      </c>
      <c r="Q2231" s="2" t="s">
        <v>8311</v>
      </c>
      <c r="R2231" s="2" t="s">
        <v>8350</v>
      </c>
      <c r="S2231" s="14">
        <f t="shared" si="138"/>
        <v>41484.664247685185</v>
      </c>
      <c r="T2231" s="14">
        <f t="shared" si="139"/>
        <v>40882.120000000003</v>
      </c>
    </row>
    <row r="2232" spans="1:20" ht="48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7">
        <f t="shared" si="136"/>
        <v>1.2595294117647058</v>
      </c>
      <c r="P2232" s="9">
        <f t="shared" si="137"/>
        <v>21.497991967871485</v>
      </c>
      <c r="Q2232" s="2" t="s">
        <v>8311</v>
      </c>
      <c r="R2232" s="2" t="s">
        <v>8350</v>
      </c>
      <c r="S2232" s="14">
        <f t="shared" si="138"/>
        <v>41724.881099537037</v>
      </c>
      <c r="T2232" s="14">
        <f t="shared" si="139"/>
        <v>41107.445855555561</v>
      </c>
    </row>
    <row r="2233" spans="1:20" ht="48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7">
        <f t="shared" si="136"/>
        <v>12.121296000000001</v>
      </c>
      <c r="P2233" s="9">
        <f t="shared" si="137"/>
        <v>27.226630727762803</v>
      </c>
      <c r="Q2233" s="2" t="s">
        <v>8311</v>
      </c>
      <c r="R2233" s="2" t="s">
        <v>8350</v>
      </c>
      <c r="S2233" s="14">
        <f t="shared" si="138"/>
        <v>41423.910891203705</v>
      </c>
      <c r="T2233" s="14">
        <f t="shared" si="139"/>
        <v>40814.959999999999</v>
      </c>
    </row>
    <row r="2234" spans="1:20" ht="48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7">
        <f t="shared" si="136"/>
        <v>4.9580000000000002</v>
      </c>
      <c r="P2234" s="9">
        <f t="shared" si="137"/>
        <v>25.091093117408906</v>
      </c>
      <c r="Q2234" s="2" t="s">
        <v>8311</v>
      </c>
      <c r="R2234" s="2" t="s">
        <v>8350</v>
      </c>
      <c r="S2234" s="14">
        <f t="shared" si="138"/>
        <v>41806.794074074074</v>
      </c>
      <c r="T2234" s="14">
        <f t="shared" si="139"/>
        <v>41188.32</v>
      </c>
    </row>
    <row r="2235" spans="1:20" ht="48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7">
        <f t="shared" si="136"/>
        <v>3.3203999999999998</v>
      </c>
      <c r="P2235" s="9">
        <f t="shared" si="137"/>
        <v>21.230179028132991</v>
      </c>
      <c r="Q2235" s="2" t="s">
        <v>8311</v>
      </c>
      <c r="R2235" s="2" t="s">
        <v>8350</v>
      </c>
      <c r="S2235" s="14">
        <f t="shared" si="138"/>
        <v>42331.378923611104</v>
      </c>
      <c r="T2235" s="14">
        <f t="shared" si="139"/>
        <v>41680.68</v>
      </c>
    </row>
    <row r="2236" spans="1:20" ht="48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7">
        <f t="shared" si="136"/>
        <v>11.65</v>
      </c>
      <c r="P2236" s="9">
        <f t="shared" si="137"/>
        <v>41.607142857142854</v>
      </c>
      <c r="Q2236" s="2" t="s">
        <v>8311</v>
      </c>
      <c r="R2236" s="2" t="s">
        <v>8350</v>
      </c>
      <c r="S2236" s="14">
        <f t="shared" si="138"/>
        <v>42710.824618055558</v>
      </c>
      <c r="T2236" s="14">
        <f t="shared" si="139"/>
        <v>42053.95163333333</v>
      </c>
    </row>
    <row r="2237" spans="1:20" ht="32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7">
        <f t="shared" si="136"/>
        <v>1.5331538461538461</v>
      </c>
      <c r="P2237" s="9">
        <f t="shared" si="137"/>
        <v>135.58503401360545</v>
      </c>
      <c r="Q2237" s="2" t="s">
        <v>8311</v>
      </c>
      <c r="R2237" s="2" t="s">
        <v>8350</v>
      </c>
      <c r="S2237" s="14">
        <f t="shared" si="138"/>
        <v>42062.022118055553</v>
      </c>
      <c r="T2237" s="14">
        <f t="shared" si="139"/>
        <v>41431.061233333334</v>
      </c>
    </row>
    <row r="2238" spans="1:20" ht="32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7">
        <f t="shared" si="136"/>
        <v>5.3710714285714287</v>
      </c>
      <c r="P2238" s="9">
        <f t="shared" si="137"/>
        <v>22.116176470588236</v>
      </c>
      <c r="Q2238" s="2" t="s">
        <v>8311</v>
      </c>
      <c r="R2238" s="2" t="s">
        <v>8350</v>
      </c>
      <c r="S2238" s="14">
        <f t="shared" si="138"/>
        <v>42371.617164351846</v>
      </c>
      <c r="T2238" s="14">
        <f t="shared" si="139"/>
        <v>41728.312477777778</v>
      </c>
    </row>
    <row r="2239" spans="1:20" ht="48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7">
        <f t="shared" si="136"/>
        <v>3.5292777777777777</v>
      </c>
      <c r="P2239" s="9">
        <f t="shared" si="137"/>
        <v>64.625635808748726</v>
      </c>
      <c r="Q2239" s="2" t="s">
        <v>8311</v>
      </c>
      <c r="R2239" s="2" t="s">
        <v>8350</v>
      </c>
      <c r="S2239" s="14">
        <f t="shared" si="138"/>
        <v>41915.003275462965</v>
      </c>
      <c r="T2239" s="14">
        <f t="shared" si="139"/>
        <v>41299.879333333331</v>
      </c>
    </row>
    <row r="2240" spans="1:20" ht="32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7">
        <f t="shared" si="136"/>
        <v>1.3740000000000001</v>
      </c>
      <c r="P2240" s="9">
        <f t="shared" si="137"/>
        <v>69.569620253164558</v>
      </c>
      <c r="Q2240" s="2" t="s">
        <v>8311</v>
      </c>
      <c r="R2240" s="2" t="s">
        <v>8350</v>
      </c>
      <c r="S2240" s="14">
        <f t="shared" si="138"/>
        <v>42774.621712962966</v>
      </c>
      <c r="T2240" s="14">
        <f t="shared" si="139"/>
        <v>42115.19684444445</v>
      </c>
    </row>
    <row r="2241" spans="1:20" ht="32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7">
        <f t="shared" si="136"/>
        <v>1.2802667999999999</v>
      </c>
      <c r="P2241" s="9">
        <f t="shared" si="137"/>
        <v>75.133028169014082</v>
      </c>
      <c r="Q2241" s="2" t="s">
        <v>8311</v>
      </c>
      <c r="R2241" s="2" t="s">
        <v>8350</v>
      </c>
      <c r="S2241" s="14">
        <f t="shared" si="138"/>
        <v>41572.958495370374</v>
      </c>
      <c r="T2241" s="14">
        <f t="shared" si="139"/>
        <v>40967.561333333331</v>
      </c>
    </row>
    <row r="2242" spans="1:20" ht="48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7">
        <f t="shared" si="136"/>
        <v>2.7067999999999999</v>
      </c>
      <c r="P2242" s="9">
        <f t="shared" si="137"/>
        <v>140.97916666666666</v>
      </c>
      <c r="Q2242" s="2" t="s">
        <v>8311</v>
      </c>
      <c r="R2242" s="2" t="s">
        <v>8350</v>
      </c>
      <c r="S2242" s="14">
        <f t="shared" si="138"/>
        <v>42452.825740740736</v>
      </c>
      <c r="T2242" s="14">
        <f t="shared" si="139"/>
        <v>41806.272711111109</v>
      </c>
    </row>
    <row r="2243" spans="1:20" ht="48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140">E2243/D2243</f>
        <v>8.0640000000000001</v>
      </c>
      <c r="P2243" s="9">
        <f t="shared" ref="P2243:P2306" si="141">AVERAGE(E2243/L2243)</f>
        <v>49.472392638036808</v>
      </c>
      <c r="Q2243" s="2" t="s">
        <v>8311</v>
      </c>
      <c r="R2243" s="2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(((I2243/60)/60)/25)+DATE(1970,1,1)</f>
        <v>42107.714444444442</v>
      </c>
    </row>
    <row r="2244" spans="1:20" ht="32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7">
        <f t="shared" si="140"/>
        <v>13.600976000000001</v>
      </c>
      <c r="P2244" s="9">
        <f t="shared" si="141"/>
        <v>53.865251485148519</v>
      </c>
      <c r="Q2244" s="2" t="s">
        <v>8311</v>
      </c>
      <c r="R2244" s="2" t="s">
        <v>8350</v>
      </c>
      <c r="S2244" s="14">
        <f t="shared" si="142"/>
        <v>41569.575613425928</v>
      </c>
      <c r="T2244" s="14">
        <f t="shared" si="143"/>
        <v>40963.681333333334</v>
      </c>
    </row>
    <row r="2245" spans="1:20" ht="48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7">
        <f t="shared" si="140"/>
        <v>9302.5</v>
      </c>
      <c r="P2245" s="9">
        <f t="shared" si="141"/>
        <v>4.5712530712530715</v>
      </c>
      <c r="Q2245" s="2" t="s">
        <v>8311</v>
      </c>
      <c r="R2245" s="2" t="s">
        <v>8350</v>
      </c>
      <c r="S2245" s="14">
        <f t="shared" si="142"/>
        <v>42800.751041666663</v>
      </c>
      <c r="T2245" s="14">
        <f t="shared" si="143"/>
        <v>42117.599999999999</v>
      </c>
    </row>
    <row r="2246" spans="1:20" ht="48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7">
        <f t="shared" si="140"/>
        <v>3.7702</v>
      </c>
      <c r="P2246" s="9">
        <f t="shared" si="141"/>
        <v>65.00344827586207</v>
      </c>
      <c r="Q2246" s="2" t="s">
        <v>8311</v>
      </c>
      <c r="R2246" s="2" t="s">
        <v>8350</v>
      </c>
      <c r="S2246" s="14">
        <f t="shared" si="142"/>
        <v>42647.818819444445</v>
      </c>
      <c r="T2246" s="14">
        <f t="shared" si="143"/>
        <v>41976.22</v>
      </c>
    </row>
    <row r="2247" spans="1:20" ht="48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7">
        <f t="shared" si="140"/>
        <v>26.47025</v>
      </c>
      <c r="P2247" s="9">
        <f t="shared" si="141"/>
        <v>53.475252525252522</v>
      </c>
      <c r="Q2247" s="2" t="s">
        <v>8311</v>
      </c>
      <c r="R2247" s="2" t="s">
        <v>8350</v>
      </c>
      <c r="S2247" s="14">
        <f t="shared" si="142"/>
        <v>41660.708530092597</v>
      </c>
      <c r="T2247" s="14">
        <f t="shared" si="143"/>
        <v>41046.839999999997</v>
      </c>
    </row>
    <row r="2248" spans="1:20" ht="48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7">
        <f t="shared" si="140"/>
        <v>1.0012000000000001</v>
      </c>
      <c r="P2248" s="9">
        <f t="shared" si="141"/>
        <v>43.912280701754383</v>
      </c>
      <c r="Q2248" s="2" t="s">
        <v>8311</v>
      </c>
      <c r="R2248" s="2" t="s">
        <v>8350</v>
      </c>
      <c r="S2248" s="14">
        <f t="shared" si="142"/>
        <v>42221.79178240741</v>
      </c>
      <c r="T2248" s="14">
        <f t="shared" si="143"/>
        <v>41584.480111111116</v>
      </c>
    </row>
    <row r="2249" spans="1:20" ht="32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7">
        <f t="shared" si="140"/>
        <v>1.0445405405405406</v>
      </c>
      <c r="P2249" s="9">
        <f t="shared" si="141"/>
        <v>50.852631578947367</v>
      </c>
      <c r="Q2249" s="2" t="s">
        <v>8311</v>
      </c>
      <c r="R2249" s="2" t="s">
        <v>8350</v>
      </c>
      <c r="S2249" s="14">
        <f t="shared" si="142"/>
        <v>42200.666261574079</v>
      </c>
      <c r="T2249" s="14">
        <f t="shared" si="143"/>
        <v>41548.839611111107</v>
      </c>
    </row>
    <row r="2250" spans="1:20" ht="48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7">
        <f t="shared" si="140"/>
        <v>1.0721428571428571</v>
      </c>
      <c r="P2250" s="9">
        <f t="shared" si="141"/>
        <v>58.6328125</v>
      </c>
      <c r="Q2250" s="2" t="s">
        <v>8311</v>
      </c>
      <c r="R2250" s="2" t="s">
        <v>8350</v>
      </c>
      <c r="S2250" s="14">
        <f t="shared" si="142"/>
        <v>42688.875902777778</v>
      </c>
      <c r="T2250" s="14">
        <f t="shared" si="143"/>
        <v>42032.880866666666</v>
      </c>
    </row>
    <row r="2251" spans="1:20" ht="48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7">
        <f t="shared" si="140"/>
        <v>1.6877142857142857</v>
      </c>
      <c r="P2251" s="9">
        <f t="shared" si="141"/>
        <v>32.81666666666667</v>
      </c>
      <c r="Q2251" s="2" t="s">
        <v>8311</v>
      </c>
      <c r="R2251" s="2" t="s">
        <v>8350</v>
      </c>
      <c r="S2251" s="14">
        <f t="shared" si="142"/>
        <v>41336.703298611108</v>
      </c>
      <c r="T2251" s="14">
        <f t="shared" si="143"/>
        <v>40734.75516666667</v>
      </c>
    </row>
    <row r="2252" spans="1:20" ht="48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7">
        <f t="shared" si="140"/>
        <v>9.7511200000000002</v>
      </c>
      <c r="P2252" s="9">
        <f t="shared" si="141"/>
        <v>426.93169877408059</v>
      </c>
      <c r="Q2252" s="2" t="s">
        <v>8311</v>
      </c>
      <c r="R2252" s="2" t="s">
        <v>8350</v>
      </c>
      <c r="S2252" s="14">
        <f t="shared" si="142"/>
        <v>42677.005474537036</v>
      </c>
      <c r="T2252" s="14">
        <f t="shared" si="143"/>
        <v>42021.525255555556</v>
      </c>
    </row>
    <row r="2253" spans="1:20" ht="48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7">
        <f t="shared" si="140"/>
        <v>1.3444929411764706</v>
      </c>
      <c r="P2253" s="9">
        <f t="shared" si="141"/>
        <v>23.808729166666669</v>
      </c>
      <c r="Q2253" s="2" t="s">
        <v>8311</v>
      </c>
      <c r="R2253" s="2" t="s">
        <v>8350</v>
      </c>
      <c r="S2253" s="14">
        <f t="shared" si="142"/>
        <v>41846.34579861111</v>
      </c>
      <c r="T2253" s="14">
        <f t="shared" si="143"/>
        <v>41215.411966666667</v>
      </c>
    </row>
    <row r="2254" spans="1:20" ht="48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7">
        <f t="shared" si="140"/>
        <v>2.722777777777778</v>
      </c>
      <c r="P2254" s="9">
        <f t="shared" si="141"/>
        <v>98.413654618473899</v>
      </c>
      <c r="Q2254" s="2" t="s">
        <v>8311</v>
      </c>
      <c r="R2254" s="2" t="s">
        <v>8350</v>
      </c>
      <c r="S2254" s="14">
        <f t="shared" si="142"/>
        <v>42573.327986111108</v>
      </c>
      <c r="T2254" s="14">
        <f t="shared" si="143"/>
        <v>41907.554866666665</v>
      </c>
    </row>
    <row r="2255" spans="1:20" ht="48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7">
        <f t="shared" si="140"/>
        <v>1.1268750000000001</v>
      </c>
      <c r="P2255" s="9">
        <f t="shared" si="141"/>
        <v>107.32142857142857</v>
      </c>
      <c r="Q2255" s="2" t="s">
        <v>8311</v>
      </c>
      <c r="R2255" s="2" t="s">
        <v>8350</v>
      </c>
      <c r="S2255" s="14">
        <f t="shared" si="142"/>
        <v>42296.631331018521</v>
      </c>
      <c r="T2255" s="14">
        <f t="shared" si="143"/>
        <v>41656.366077777777</v>
      </c>
    </row>
    <row r="2256" spans="1:20" ht="32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7">
        <f t="shared" si="140"/>
        <v>4.5979999999999999</v>
      </c>
      <c r="P2256" s="9">
        <f t="shared" si="141"/>
        <v>11.67005076142132</v>
      </c>
      <c r="Q2256" s="2" t="s">
        <v>8311</v>
      </c>
      <c r="R2256" s="2" t="s">
        <v>8350</v>
      </c>
      <c r="S2256" s="14">
        <f t="shared" si="142"/>
        <v>42752.647777777776</v>
      </c>
      <c r="T2256" s="14">
        <f t="shared" si="143"/>
        <v>42072.021866666662</v>
      </c>
    </row>
    <row r="2257" spans="1:20" ht="32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7">
        <f t="shared" si="140"/>
        <v>2.8665822784810127</v>
      </c>
      <c r="P2257" s="9">
        <f t="shared" si="141"/>
        <v>41.782287822878232</v>
      </c>
      <c r="Q2257" s="2" t="s">
        <v>8311</v>
      </c>
      <c r="R2257" s="2" t="s">
        <v>8350</v>
      </c>
      <c r="S2257" s="14">
        <f t="shared" si="142"/>
        <v>42467.951979166668</v>
      </c>
      <c r="T2257" s="14">
        <f t="shared" si="143"/>
        <v>41820.793900000004</v>
      </c>
    </row>
    <row r="2258" spans="1:20" ht="48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7">
        <f t="shared" si="140"/>
        <v>2.2270833333333333</v>
      </c>
      <c r="P2258" s="9">
        <f t="shared" si="141"/>
        <v>21.38</v>
      </c>
      <c r="Q2258" s="2" t="s">
        <v>8311</v>
      </c>
      <c r="R2258" s="2" t="s">
        <v>8350</v>
      </c>
      <c r="S2258" s="14">
        <f t="shared" si="142"/>
        <v>42682.451921296291</v>
      </c>
      <c r="T2258" s="14">
        <f t="shared" si="143"/>
        <v>42011.353844444442</v>
      </c>
    </row>
    <row r="2259" spans="1:20" ht="48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7">
        <f t="shared" si="140"/>
        <v>6.3613999999999997</v>
      </c>
      <c r="P2259" s="9">
        <f t="shared" si="141"/>
        <v>94.103550295857985</v>
      </c>
      <c r="Q2259" s="2" t="s">
        <v>8311</v>
      </c>
      <c r="R2259" s="2" t="s">
        <v>8350</v>
      </c>
      <c r="S2259" s="14">
        <f t="shared" si="142"/>
        <v>42505.936678240745</v>
      </c>
      <c r="T2259" s="14">
        <f t="shared" si="143"/>
        <v>41862.080000000002</v>
      </c>
    </row>
    <row r="2260" spans="1:20" ht="32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7">
        <f t="shared" si="140"/>
        <v>1.4650000000000001</v>
      </c>
      <c r="P2260" s="9">
        <f t="shared" si="141"/>
        <v>15.721951219512196</v>
      </c>
      <c r="Q2260" s="2" t="s">
        <v>8311</v>
      </c>
      <c r="R2260" s="2" t="s">
        <v>8350</v>
      </c>
      <c r="S2260" s="14">
        <f t="shared" si="142"/>
        <v>42136.75100694444</v>
      </c>
      <c r="T2260" s="14">
        <f t="shared" si="143"/>
        <v>41502.84096666667</v>
      </c>
    </row>
    <row r="2261" spans="1:20" ht="48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7">
        <f t="shared" si="140"/>
        <v>18.670999999999999</v>
      </c>
      <c r="P2261" s="9">
        <f t="shared" si="141"/>
        <v>90.635922330097088</v>
      </c>
      <c r="Q2261" s="2" t="s">
        <v>8311</v>
      </c>
      <c r="R2261" s="2" t="s">
        <v>8350</v>
      </c>
      <c r="S2261" s="14">
        <f t="shared" si="142"/>
        <v>42702.804814814815</v>
      </c>
      <c r="T2261" s="14">
        <f t="shared" si="143"/>
        <v>42027.052622222225</v>
      </c>
    </row>
    <row r="2262" spans="1:20" ht="48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7">
        <f t="shared" si="140"/>
        <v>3.2692000000000001</v>
      </c>
      <c r="P2262" s="9">
        <f t="shared" si="141"/>
        <v>97.297619047619051</v>
      </c>
      <c r="Q2262" s="2" t="s">
        <v>8311</v>
      </c>
      <c r="R2262" s="2" t="s">
        <v>8350</v>
      </c>
      <c r="S2262" s="14">
        <f t="shared" si="142"/>
        <v>41695.016782407409</v>
      </c>
      <c r="T2262" s="14">
        <f t="shared" si="143"/>
        <v>41078.736111111109</v>
      </c>
    </row>
    <row r="2263" spans="1:20" ht="48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7">
        <f t="shared" si="140"/>
        <v>7.7949999999999999</v>
      </c>
      <c r="P2263" s="9">
        <f t="shared" si="141"/>
        <v>37.11904761904762</v>
      </c>
      <c r="Q2263" s="2" t="s">
        <v>8311</v>
      </c>
      <c r="R2263" s="2" t="s">
        <v>8350</v>
      </c>
      <c r="S2263" s="14">
        <f t="shared" si="142"/>
        <v>42759.724768518514</v>
      </c>
      <c r="T2263" s="14">
        <f t="shared" si="143"/>
        <v>42092.255777777777</v>
      </c>
    </row>
    <row r="2264" spans="1:20" ht="32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7">
        <f t="shared" si="140"/>
        <v>1.5415151515151515</v>
      </c>
      <c r="P2264" s="9">
        <f t="shared" si="141"/>
        <v>28.104972375690608</v>
      </c>
      <c r="Q2264" s="2" t="s">
        <v>8311</v>
      </c>
      <c r="R2264" s="2" t="s">
        <v>8350</v>
      </c>
      <c r="S2264" s="14">
        <f t="shared" si="142"/>
        <v>41926.585162037038</v>
      </c>
      <c r="T2264" s="14">
        <f t="shared" si="143"/>
        <v>41305.32</v>
      </c>
    </row>
    <row r="2265" spans="1:20" ht="48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7">
        <f t="shared" si="140"/>
        <v>1.1554666666666666</v>
      </c>
      <c r="P2265" s="9">
        <f t="shared" si="141"/>
        <v>144.43333333333334</v>
      </c>
      <c r="Q2265" s="2" t="s">
        <v>8311</v>
      </c>
      <c r="R2265" s="2" t="s">
        <v>8350</v>
      </c>
      <c r="S2265" s="14">
        <f t="shared" si="142"/>
        <v>42014.832326388889</v>
      </c>
      <c r="T2265" s="14">
        <f t="shared" si="143"/>
        <v>41377.15903333333</v>
      </c>
    </row>
    <row r="2266" spans="1:20" ht="48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7">
        <f t="shared" si="140"/>
        <v>1.8003333333333333</v>
      </c>
      <c r="P2266" s="9">
        <f t="shared" si="141"/>
        <v>24.274157303370785</v>
      </c>
      <c r="Q2266" s="2" t="s">
        <v>8311</v>
      </c>
      <c r="R2266" s="2" t="s">
        <v>8350</v>
      </c>
      <c r="S2266" s="14">
        <f t="shared" si="142"/>
        <v>42496.582337962958</v>
      </c>
      <c r="T2266" s="14">
        <f t="shared" si="143"/>
        <v>41835.360000000001</v>
      </c>
    </row>
    <row r="2267" spans="1:20" ht="48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7">
        <f t="shared" si="140"/>
        <v>2.9849999999999999</v>
      </c>
      <c r="P2267" s="9">
        <f t="shared" si="141"/>
        <v>35.117647058823529</v>
      </c>
      <c r="Q2267" s="2" t="s">
        <v>8311</v>
      </c>
      <c r="R2267" s="2" t="s">
        <v>8350</v>
      </c>
      <c r="S2267" s="14">
        <f t="shared" si="142"/>
        <v>42689.853090277778</v>
      </c>
      <c r="T2267" s="14">
        <f t="shared" si="143"/>
        <v>42011.738966666671</v>
      </c>
    </row>
    <row r="2268" spans="1:20" ht="48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7">
        <f t="shared" si="140"/>
        <v>3.2026666666666666</v>
      </c>
      <c r="P2268" s="9">
        <f t="shared" si="141"/>
        <v>24.762886597938145</v>
      </c>
      <c r="Q2268" s="2" t="s">
        <v>8311</v>
      </c>
      <c r="R2268" s="2" t="s">
        <v>8350</v>
      </c>
      <c r="S2268" s="14">
        <f t="shared" si="142"/>
        <v>42469.874907407408</v>
      </c>
      <c r="T2268" s="14">
        <f t="shared" si="143"/>
        <v>41810.36</v>
      </c>
    </row>
    <row r="2269" spans="1:20" ht="48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7">
        <f t="shared" si="140"/>
        <v>3.80525</v>
      </c>
      <c r="P2269" s="9">
        <f t="shared" si="141"/>
        <v>188.37871287128712</v>
      </c>
      <c r="Q2269" s="2" t="s">
        <v>8311</v>
      </c>
      <c r="R2269" s="2" t="s">
        <v>8350</v>
      </c>
      <c r="S2269" s="14">
        <f t="shared" si="142"/>
        <v>41968.829826388886</v>
      </c>
      <c r="T2269" s="14">
        <f t="shared" si="143"/>
        <v>41337.040000000001</v>
      </c>
    </row>
    <row r="2270" spans="1:20" ht="48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7">
        <f t="shared" si="140"/>
        <v>1.026</v>
      </c>
      <c r="P2270" s="9">
        <f t="shared" si="141"/>
        <v>148.08247422680412</v>
      </c>
      <c r="Q2270" s="2" t="s">
        <v>8311</v>
      </c>
      <c r="R2270" s="2" t="s">
        <v>8350</v>
      </c>
      <c r="S2270" s="14">
        <f t="shared" si="142"/>
        <v>42776.082349537035</v>
      </c>
      <c r="T2270" s="14">
        <f t="shared" si="143"/>
        <v>42116.599055555555</v>
      </c>
    </row>
    <row r="2271" spans="1:20" ht="48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7">
        <f t="shared" si="140"/>
        <v>18.016400000000001</v>
      </c>
      <c r="P2271" s="9">
        <f t="shared" si="141"/>
        <v>49.934589800443462</v>
      </c>
      <c r="Q2271" s="2" t="s">
        <v>8311</v>
      </c>
      <c r="R2271" s="2" t="s">
        <v>8350</v>
      </c>
      <c r="S2271" s="14">
        <f t="shared" si="142"/>
        <v>42776.704432870371</v>
      </c>
      <c r="T2271" s="14">
        <f t="shared" si="143"/>
        <v>42111.92</v>
      </c>
    </row>
    <row r="2272" spans="1:20" ht="48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7">
        <f t="shared" si="140"/>
        <v>7.2024800000000004</v>
      </c>
      <c r="P2272" s="9">
        <f t="shared" si="141"/>
        <v>107.82155688622754</v>
      </c>
      <c r="Q2272" s="2" t="s">
        <v>8311</v>
      </c>
      <c r="R2272" s="2" t="s">
        <v>8350</v>
      </c>
      <c r="S2272" s="14">
        <f t="shared" si="142"/>
        <v>42725.869363425925</v>
      </c>
      <c r="T2272" s="14">
        <f t="shared" si="143"/>
        <v>42058.839333333337</v>
      </c>
    </row>
    <row r="2273" spans="1:20" ht="48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7">
        <f t="shared" si="140"/>
        <v>2.8309000000000002</v>
      </c>
      <c r="P2273" s="9">
        <f t="shared" si="141"/>
        <v>42.63403614457831</v>
      </c>
      <c r="Q2273" s="2" t="s">
        <v>8311</v>
      </c>
      <c r="R2273" s="2" t="s">
        <v>8350</v>
      </c>
      <c r="S2273" s="14">
        <f t="shared" si="142"/>
        <v>42684.000046296293</v>
      </c>
      <c r="T2273" s="14">
        <f t="shared" si="143"/>
        <v>42028.200044444442</v>
      </c>
    </row>
    <row r="2274" spans="1:20" ht="48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7">
        <f t="shared" si="140"/>
        <v>13.566000000000001</v>
      </c>
      <c r="P2274" s="9">
        <f t="shared" si="141"/>
        <v>14.370762711864407</v>
      </c>
      <c r="Q2274" s="2" t="s">
        <v>8311</v>
      </c>
      <c r="R2274" s="2" t="s">
        <v>8350</v>
      </c>
      <c r="S2274" s="14">
        <f t="shared" si="142"/>
        <v>42315.699490740735</v>
      </c>
      <c r="T2274" s="14">
        <f t="shared" si="143"/>
        <v>41674.631511111111</v>
      </c>
    </row>
    <row r="2275" spans="1:20" ht="48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7">
        <f t="shared" si="140"/>
        <v>2.2035999999999998</v>
      </c>
      <c r="P2275" s="9">
        <f t="shared" si="141"/>
        <v>37.476190476190474</v>
      </c>
      <c r="Q2275" s="2" t="s">
        <v>8311</v>
      </c>
      <c r="R2275" s="2" t="s">
        <v>8350</v>
      </c>
      <c r="S2275" s="14">
        <f t="shared" si="142"/>
        <v>42781.549097222218</v>
      </c>
      <c r="T2275" s="14">
        <f t="shared" si="143"/>
        <v>42117.007133333333</v>
      </c>
    </row>
    <row r="2276" spans="1:20" ht="48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7">
        <f t="shared" si="140"/>
        <v>1.196</v>
      </c>
      <c r="P2276" s="9">
        <f t="shared" si="141"/>
        <v>30.202020202020201</v>
      </c>
      <c r="Q2276" s="2" t="s">
        <v>8311</v>
      </c>
      <c r="R2276" s="2" t="s">
        <v>8350</v>
      </c>
      <c r="S2276" s="14">
        <f t="shared" si="142"/>
        <v>41663.500659722224</v>
      </c>
      <c r="T2276" s="14">
        <f t="shared" si="143"/>
        <v>41048.520633333334</v>
      </c>
    </row>
    <row r="2277" spans="1:20" ht="48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7">
        <f t="shared" si="140"/>
        <v>4.0776923076923079</v>
      </c>
      <c r="P2277" s="9">
        <f t="shared" si="141"/>
        <v>33.550632911392405</v>
      </c>
      <c r="Q2277" s="2" t="s">
        <v>8311</v>
      </c>
      <c r="R2277" s="2" t="s">
        <v>8350</v>
      </c>
      <c r="S2277" s="14">
        <f t="shared" si="142"/>
        <v>41965.616655092599</v>
      </c>
      <c r="T2277" s="14">
        <f t="shared" si="143"/>
        <v>41338.551988888888</v>
      </c>
    </row>
    <row r="2278" spans="1:20" ht="48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7">
        <f t="shared" si="140"/>
        <v>1.0581826105905425</v>
      </c>
      <c r="P2278" s="9">
        <f t="shared" si="141"/>
        <v>64.74666666666667</v>
      </c>
      <c r="Q2278" s="2" t="s">
        <v>8311</v>
      </c>
      <c r="R2278" s="2" t="s">
        <v>8350</v>
      </c>
      <c r="S2278" s="14">
        <f t="shared" si="142"/>
        <v>41614.651493055557</v>
      </c>
      <c r="T2278" s="14">
        <f t="shared" si="143"/>
        <v>41001.625433333335</v>
      </c>
    </row>
    <row r="2279" spans="1:20" ht="48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7">
        <f t="shared" si="140"/>
        <v>1.4108235294117648</v>
      </c>
      <c r="P2279" s="9">
        <f t="shared" si="141"/>
        <v>57.932367149758456</v>
      </c>
      <c r="Q2279" s="2" t="s">
        <v>8311</v>
      </c>
      <c r="R2279" s="2" t="s">
        <v>8350</v>
      </c>
      <c r="S2279" s="14">
        <f t="shared" si="142"/>
        <v>40936.678506944445</v>
      </c>
      <c r="T2279" s="14">
        <f t="shared" si="143"/>
        <v>40350.771366666668</v>
      </c>
    </row>
    <row r="2280" spans="1:20" ht="32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7">
        <f t="shared" si="140"/>
        <v>2.7069999999999999</v>
      </c>
      <c r="P2280" s="9">
        <f t="shared" si="141"/>
        <v>53.078431372549019</v>
      </c>
      <c r="Q2280" s="2" t="s">
        <v>8311</v>
      </c>
      <c r="R2280" s="2" t="s">
        <v>8350</v>
      </c>
      <c r="S2280" s="14">
        <f t="shared" si="142"/>
        <v>42338.709108796291</v>
      </c>
      <c r="T2280" s="14">
        <f t="shared" si="143"/>
        <v>41700.799333333336</v>
      </c>
    </row>
    <row r="2281" spans="1:20" ht="48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7">
        <f t="shared" si="140"/>
        <v>1.538</v>
      </c>
      <c r="P2281" s="9">
        <f t="shared" si="141"/>
        <v>48.0625</v>
      </c>
      <c r="Q2281" s="2" t="s">
        <v>8311</v>
      </c>
      <c r="R2281" s="2" t="s">
        <v>8350</v>
      </c>
      <c r="S2281" s="14">
        <f t="shared" si="142"/>
        <v>42020.806701388887</v>
      </c>
      <c r="T2281" s="14">
        <f t="shared" si="143"/>
        <v>41380.36</v>
      </c>
    </row>
    <row r="2282" spans="1:20" ht="48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7">
        <f t="shared" si="140"/>
        <v>4.0357653061224488</v>
      </c>
      <c r="P2282" s="9">
        <f t="shared" si="141"/>
        <v>82.396874999999994</v>
      </c>
      <c r="Q2282" s="2" t="s">
        <v>8311</v>
      </c>
      <c r="R2282" s="2" t="s">
        <v>8350</v>
      </c>
      <c r="S2282" s="14">
        <f t="shared" si="142"/>
        <v>42234.624895833331</v>
      </c>
      <c r="T2282" s="14">
        <f t="shared" si="143"/>
        <v>41596.799899999998</v>
      </c>
    </row>
    <row r="2283" spans="1:20" ht="48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7">
        <f t="shared" si="140"/>
        <v>1.85</v>
      </c>
      <c r="P2283" s="9">
        <f t="shared" si="141"/>
        <v>50.454545454545453</v>
      </c>
      <c r="Q2283" s="2" t="s">
        <v>8310</v>
      </c>
      <c r="R2283" s="2" t="s">
        <v>8326</v>
      </c>
      <c r="S2283" s="14">
        <f t="shared" si="142"/>
        <v>40687.285844907405</v>
      </c>
      <c r="T2283" s="14">
        <f t="shared" si="143"/>
        <v>40142.073333333334</v>
      </c>
    </row>
    <row r="2284" spans="1:20" ht="32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7">
        <f t="shared" si="140"/>
        <v>1.8533333333333333</v>
      </c>
      <c r="P2284" s="9">
        <f t="shared" si="141"/>
        <v>115.83333333333333</v>
      </c>
      <c r="Q2284" s="2" t="s">
        <v>8310</v>
      </c>
      <c r="R2284" s="2" t="s">
        <v>8326</v>
      </c>
      <c r="S2284" s="14">
        <f t="shared" si="142"/>
        <v>42323.17460648148</v>
      </c>
      <c r="T2284" s="14">
        <f t="shared" si="143"/>
        <v>41710.607622222225</v>
      </c>
    </row>
    <row r="2285" spans="1:20" ht="48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7">
        <f t="shared" si="140"/>
        <v>1.0085533333333332</v>
      </c>
      <c r="P2285" s="9">
        <f t="shared" si="141"/>
        <v>63.03458333333333</v>
      </c>
      <c r="Q2285" s="2" t="s">
        <v>8310</v>
      </c>
      <c r="R2285" s="2" t="s">
        <v>8326</v>
      </c>
      <c r="S2285" s="14">
        <f t="shared" si="142"/>
        <v>40978.125046296293</v>
      </c>
      <c r="T2285" s="14">
        <f t="shared" si="143"/>
        <v>40419.320044444445</v>
      </c>
    </row>
    <row r="2286" spans="1:20" ht="32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7">
        <f t="shared" si="140"/>
        <v>1.0622116666666668</v>
      </c>
      <c r="P2286" s="9">
        <f t="shared" si="141"/>
        <v>108.02152542372882</v>
      </c>
      <c r="Q2286" s="2" t="s">
        <v>8310</v>
      </c>
      <c r="R2286" s="2" t="s">
        <v>8326</v>
      </c>
      <c r="S2286" s="14">
        <f t="shared" si="142"/>
        <v>40585.796817129631</v>
      </c>
      <c r="T2286" s="14">
        <f t="shared" si="143"/>
        <v>40012.36</v>
      </c>
    </row>
    <row r="2287" spans="1:20" ht="48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7">
        <f t="shared" si="140"/>
        <v>1.2136666666666667</v>
      </c>
      <c r="P2287" s="9">
        <f t="shared" si="141"/>
        <v>46.088607594936711</v>
      </c>
      <c r="Q2287" s="2" t="s">
        <v>8310</v>
      </c>
      <c r="R2287" s="2" t="s">
        <v>8326</v>
      </c>
      <c r="S2287" s="14">
        <f t="shared" si="142"/>
        <v>41059.185682870368</v>
      </c>
      <c r="T2287" s="14">
        <f t="shared" si="143"/>
        <v>40468.378255555552</v>
      </c>
    </row>
    <row r="2288" spans="1:20" ht="48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7">
        <f t="shared" si="140"/>
        <v>1.0006666666666666</v>
      </c>
      <c r="P2288" s="9">
        <f t="shared" si="141"/>
        <v>107.21428571428571</v>
      </c>
      <c r="Q2288" s="2" t="s">
        <v>8310</v>
      </c>
      <c r="R2288" s="2" t="s">
        <v>8326</v>
      </c>
      <c r="S2288" s="14">
        <f t="shared" si="142"/>
        <v>41494.963587962964</v>
      </c>
      <c r="T2288" s="14">
        <f t="shared" si="143"/>
        <v>40884.999333333333</v>
      </c>
    </row>
    <row r="2289" spans="1:20" ht="48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7">
        <f t="shared" si="140"/>
        <v>1.1997755555555556</v>
      </c>
      <c r="P2289" s="9">
        <f t="shared" si="141"/>
        <v>50.9338679245283</v>
      </c>
      <c r="Q2289" s="2" t="s">
        <v>8310</v>
      </c>
      <c r="R2289" s="2" t="s">
        <v>8326</v>
      </c>
      <c r="S2289" s="14">
        <f t="shared" si="142"/>
        <v>41792.667361111111</v>
      </c>
      <c r="T2289" s="14">
        <f t="shared" si="143"/>
        <v>41163.880666666664</v>
      </c>
    </row>
    <row r="2290" spans="1:20" ht="48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7">
        <f t="shared" si="140"/>
        <v>1.0009999999999999</v>
      </c>
      <c r="P2290" s="9">
        <f t="shared" si="141"/>
        <v>40.04</v>
      </c>
      <c r="Q2290" s="2" t="s">
        <v>8310</v>
      </c>
      <c r="R2290" s="2" t="s">
        <v>8326</v>
      </c>
      <c r="S2290" s="14">
        <f t="shared" si="142"/>
        <v>41067.827418981484</v>
      </c>
      <c r="T2290" s="14">
        <f t="shared" si="143"/>
        <v>40466.04</v>
      </c>
    </row>
    <row r="2291" spans="1:20" ht="48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7">
        <f t="shared" si="140"/>
        <v>1.0740000000000001</v>
      </c>
      <c r="P2291" s="9">
        <f t="shared" si="141"/>
        <v>64.44</v>
      </c>
      <c r="Q2291" s="2" t="s">
        <v>8310</v>
      </c>
      <c r="R2291" s="2" t="s">
        <v>8326</v>
      </c>
      <c r="S2291" s="14">
        <f t="shared" si="142"/>
        <v>41571.998379629629</v>
      </c>
      <c r="T2291" s="14">
        <f t="shared" si="143"/>
        <v>40973.134666666665</v>
      </c>
    </row>
    <row r="2292" spans="1:20" ht="48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7">
        <f t="shared" si="140"/>
        <v>1.0406666666666666</v>
      </c>
      <c r="P2292" s="9">
        <f t="shared" si="141"/>
        <v>53.827586206896555</v>
      </c>
      <c r="Q2292" s="2" t="s">
        <v>8310</v>
      </c>
      <c r="R2292" s="2" t="s">
        <v>8326</v>
      </c>
      <c r="S2292" s="14">
        <f t="shared" si="142"/>
        <v>40070.253819444442</v>
      </c>
      <c r="T2292" s="14">
        <f t="shared" si="143"/>
        <v>39565.520000000004</v>
      </c>
    </row>
    <row r="2293" spans="1:20" ht="48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7">
        <f t="shared" si="140"/>
        <v>1.728</v>
      </c>
      <c r="P2293" s="9">
        <f t="shared" si="141"/>
        <v>100.46511627906976</v>
      </c>
      <c r="Q2293" s="2" t="s">
        <v>8310</v>
      </c>
      <c r="R2293" s="2" t="s">
        <v>8326</v>
      </c>
      <c r="S2293" s="14">
        <f t="shared" si="142"/>
        <v>40987.977060185185</v>
      </c>
      <c r="T2293" s="14">
        <f t="shared" si="143"/>
        <v>40404.04</v>
      </c>
    </row>
    <row r="2294" spans="1:20" ht="48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7">
        <f t="shared" si="140"/>
        <v>1.072505</v>
      </c>
      <c r="P2294" s="9">
        <f t="shared" si="141"/>
        <v>46.630652173913049</v>
      </c>
      <c r="Q2294" s="2" t="s">
        <v>8310</v>
      </c>
      <c r="R2294" s="2" t="s">
        <v>8326</v>
      </c>
      <c r="S2294" s="14">
        <f t="shared" si="142"/>
        <v>40987.697638888887</v>
      </c>
      <c r="T2294" s="14">
        <f t="shared" si="143"/>
        <v>40399.74973333333</v>
      </c>
    </row>
    <row r="2295" spans="1:20" ht="32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7">
        <f t="shared" si="140"/>
        <v>1.0823529411764705</v>
      </c>
      <c r="P2295" s="9">
        <f t="shared" si="141"/>
        <v>34.074074074074076</v>
      </c>
      <c r="Q2295" s="2" t="s">
        <v>8310</v>
      </c>
      <c r="R2295" s="2" t="s">
        <v>8326</v>
      </c>
      <c r="S2295" s="14">
        <f t="shared" si="142"/>
        <v>41151.708321759259</v>
      </c>
      <c r="T2295" s="14">
        <f t="shared" si="143"/>
        <v>40552.839333333337</v>
      </c>
    </row>
    <row r="2296" spans="1:20" ht="48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7">
        <f t="shared" si="140"/>
        <v>1.4608079999999999</v>
      </c>
      <c r="P2296" s="9">
        <f t="shared" si="141"/>
        <v>65.214642857142863</v>
      </c>
      <c r="Q2296" s="2" t="s">
        <v>8310</v>
      </c>
      <c r="R2296" s="2" t="s">
        <v>8326</v>
      </c>
      <c r="S2296" s="14">
        <f t="shared" si="142"/>
        <v>41264.72314814815</v>
      </c>
      <c r="T2296" s="14">
        <f t="shared" si="143"/>
        <v>40665.694222222221</v>
      </c>
    </row>
    <row r="2297" spans="1:20" ht="48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7">
        <f t="shared" si="140"/>
        <v>1.2524999999999999</v>
      </c>
      <c r="P2297" s="9">
        <f t="shared" si="141"/>
        <v>44.205882352941174</v>
      </c>
      <c r="Q2297" s="2" t="s">
        <v>8310</v>
      </c>
      <c r="R2297" s="2" t="s">
        <v>8326</v>
      </c>
      <c r="S2297" s="14">
        <f t="shared" si="142"/>
        <v>41270.954351851848</v>
      </c>
      <c r="T2297" s="14">
        <f t="shared" si="143"/>
        <v>40671.676177777772</v>
      </c>
    </row>
    <row r="2298" spans="1:20" ht="48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7">
        <f t="shared" si="140"/>
        <v>1.4907142857142857</v>
      </c>
      <c r="P2298" s="9">
        <f t="shared" si="141"/>
        <v>71.965517241379317</v>
      </c>
      <c r="Q2298" s="2" t="s">
        <v>8310</v>
      </c>
      <c r="R2298" s="2" t="s">
        <v>8326</v>
      </c>
      <c r="S2298" s="14">
        <f t="shared" si="142"/>
        <v>40927.731782407405</v>
      </c>
      <c r="T2298" s="14">
        <f t="shared" si="143"/>
        <v>40346.982511111113</v>
      </c>
    </row>
    <row r="2299" spans="1:20" ht="32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7">
        <f t="shared" si="140"/>
        <v>1.006</v>
      </c>
      <c r="P2299" s="9">
        <f t="shared" si="141"/>
        <v>52.94736842105263</v>
      </c>
      <c r="Q2299" s="2" t="s">
        <v>8310</v>
      </c>
      <c r="R2299" s="2" t="s">
        <v>8326</v>
      </c>
      <c r="S2299" s="14">
        <f t="shared" si="142"/>
        <v>40948.042233796295</v>
      </c>
      <c r="T2299" s="14">
        <f t="shared" si="143"/>
        <v>40365.639333333333</v>
      </c>
    </row>
    <row r="2300" spans="1:20" ht="48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7">
        <f t="shared" si="140"/>
        <v>1.0507333333333333</v>
      </c>
      <c r="P2300" s="9">
        <f t="shared" si="141"/>
        <v>109.45138888888889</v>
      </c>
      <c r="Q2300" s="2" t="s">
        <v>8310</v>
      </c>
      <c r="R2300" s="2" t="s">
        <v>8326</v>
      </c>
      <c r="S2300" s="14">
        <f t="shared" si="142"/>
        <v>41694.84065972222</v>
      </c>
      <c r="T2300" s="14">
        <f t="shared" si="143"/>
        <v>41078.567033333333</v>
      </c>
    </row>
    <row r="2301" spans="1:20" ht="48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7">
        <f t="shared" si="140"/>
        <v>3.5016666666666665</v>
      </c>
      <c r="P2301" s="9">
        <f t="shared" si="141"/>
        <v>75.035714285714292</v>
      </c>
      <c r="Q2301" s="2" t="s">
        <v>8310</v>
      </c>
      <c r="R2301" s="2" t="s">
        <v>8326</v>
      </c>
      <c r="S2301" s="14">
        <f t="shared" si="142"/>
        <v>40565.032511574071</v>
      </c>
      <c r="T2301" s="14">
        <f t="shared" si="143"/>
        <v>39979.59121111111</v>
      </c>
    </row>
    <row r="2302" spans="1:20" ht="48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7">
        <f t="shared" si="140"/>
        <v>1.0125</v>
      </c>
      <c r="P2302" s="9">
        <f t="shared" si="141"/>
        <v>115.71428571428571</v>
      </c>
      <c r="Q2302" s="2" t="s">
        <v>8310</v>
      </c>
      <c r="R2302" s="2" t="s">
        <v>8326</v>
      </c>
      <c r="S2302" s="14">
        <f t="shared" si="142"/>
        <v>41074.727037037039</v>
      </c>
      <c r="T2302" s="14">
        <f t="shared" si="143"/>
        <v>40467.937955555557</v>
      </c>
    </row>
    <row r="2303" spans="1:20" ht="32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7">
        <f t="shared" si="140"/>
        <v>1.336044</v>
      </c>
      <c r="P2303" s="9">
        <f t="shared" si="141"/>
        <v>31.659810426540286</v>
      </c>
      <c r="Q2303" s="2" t="s">
        <v>8310</v>
      </c>
      <c r="R2303" s="2" t="s">
        <v>8329</v>
      </c>
      <c r="S2303" s="14">
        <f t="shared" si="142"/>
        <v>41416.146944444445</v>
      </c>
      <c r="T2303" s="14">
        <f t="shared" si="143"/>
        <v>40811.061066666669</v>
      </c>
    </row>
    <row r="2304" spans="1:20" ht="48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7">
        <f t="shared" si="140"/>
        <v>1.7065217391304348</v>
      </c>
      <c r="P2304" s="9">
        <f t="shared" si="141"/>
        <v>46.176470588235297</v>
      </c>
      <c r="Q2304" s="2" t="s">
        <v>8310</v>
      </c>
      <c r="R2304" s="2" t="s">
        <v>8329</v>
      </c>
      <c r="S2304" s="14">
        <f t="shared" si="142"/>
        <v>41605.868449074071</v>
      </c>
      <c r="T2304" s="14">
        <f t="shared" si="143"/>
        <v>40996.479999999996</v>
      </c>
    </row>
    <row r="2305" spans="1:20" ht="48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7">
        <f t="shared" si="140"/>
        <v>1.0935829457364341</v>
      </c>
      <c r="P2305" s="9">
        <f t="shared" si="141"/>
        <v>68.481650485436887</v>
      </c>
      <c r="Q2305" s="2" t="s">
        <v>8310</v>
      </c>
      <c r="R2305" s="2" t="s">
        <v>8329</v>
      </c>
      <c r="S2305" s="14">
        <f t="shared" si="142"/>
        <v>40850.111064814817</v>
      </c>
      <c r="T2305" s="14">
        <f t="shared" si="143"/>
        <v>40277.306622222226</v>
      </c>
    </row>
    <row r="2306" spans="1:20" ht="48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7">
        <f t="shared" si="140"/>
        <v>1.0070033333333335</v>
      </c>
      <c r="P2306" s="9">
        <f t="shared" si="141"/>
        <v>53.469203539823013</v>
      </c>
      <c r="Q2306" s="2" t="s">
        <v>8310</v>
      </c>
      <c r="R2306" s="2" t="s">
        <v>8329</v>
      </c>
      <c r="S2306" s="14">
        <f t="shared" si="142"/>
        <v>40502.815868055557</v>
      </c>
      <c r="T2306" s="14">
        <f t="shared" si="143"/>
        <v>39945.199333333338</v>
      </c>
    </row>
    <row r="2307" spans="1:20" ht="48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144">E2307/D2307</f>
        <v>1.0122777777777778</v>
      </c>
      <c r="P2307" s="9">
        <f t="shared" ref="P2307:P2370" si="145">AVERAGE(E2307/L2307)</f>
        <v>109.10778443113773</v>
      </c>
      <c r="Q2307" s="2" t="s">
        <v>8310</v>
      </c>
      <c r="R2307" s="2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(((I2307/60)/60)/25)+DATE(1970,1,1)</f>
        <v>41208.120000000003</v>
      </c>
    </row>
    <row r="2308" spans="1:20" ht="48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7">
        <f t="shared" si="144"/>
        <v>1.0675857142857144</v>
      </c>
      <c r="P2308" s="9">
        <f t="shared" si="145"/>
        <v>51.185616438356163</v>
      </c>
      <c r="Q2308" s="2" t="s">
        <v>8310</v>
      </c>
      <c r="R2308" s="2" t="s">
        <v>8329</v>
      </c>
      <c r="S2308" s="14">
        <f t="shared" si="146"/>
        <v>40948.16815972222</v>
      </c>
      <c r="T2308" s="14">
        <f t="shared" si="147"/>
        <v>40361.801433333334</v>
      </c>
    </row>
    <row r="2309" spans="1:20" ht="48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7">
        <f t="shared" si="144"/>
        <v>1.0665777537961894</v>
      </c>
      <c r="P2309" s="9">
        <f t="shared" si="145"/>
        <v>27.936800000000002</v>
      </c>
      <c r="Q2309" s="2" t="s">
        <v>8310</v>
      </c>
      <c r="R2309" s="2" t="s">
        <v>8329</v>
      </c>
      <c r="S2309" s="14">
        <f t="shared" si="146"/>
        <v>41004.802465277775</v>
      </c>
      <c r="T2309" s="14">
        <f t="shared" si="147"/>
        <v>40416.170311111113</v>
      </c>
    </row>
    <row r="2310" spans="1:20" ht="48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7">
        <f t="shared" si="144"/>
        <v>1.0130622</v>
      </c>
      <c r="P2310" s="9">
        <f t="shared" si="145"/>
        <v>82.496921824104234</v>
      </c>
      <c r="Q2310" s="2" t="s">
        <v>8310</v>
      </c>
      <c r="R2310" s="2" t="s">
        <v>8329</v>
      </c>
      <c r="S2310" s="14">
        <f t="shared" si="146"/>
        <v>41851.962916666671</v>
      </c>
      <c r="T2310" s="14">
        <f t="shared" si="147"/>
        <v>41227.599999999999</v>
      </c>
    </row>
    <row r="2311" spans="1:20" ht="48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7">
        <f t="shared" si="144"/>
        <v>1.0667450000000001</v>
      </c>
      <c r="P2311" s="9">
        <f t="shared" si="145"/>
        <v>59.817476635514019</v>
      </c>
      <c r="Q2311" s="2" t="s">
        <v>8310</v>
      </c>
      <c r="R2311" s="2" t="s">
        <v>8329</v>
      </c>
      <c r="S2311" s="14">
        <f t="shared" si="146"/>
        <v>41307.987696759257</v>
      </c>
      <c r="T2311" s="14">
        <f t="shared" si="147"/>
        <v>40712.028188888886</v>
      </c>
    </row>
    <row r="2312" spans="1:20" ht="48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7">
        <f t="shared" si="144"/>
        <v>4.288397837837838</v>
      </c>
      <c r="P2312" s="9">
        <f t="shared" si="145"/>
        <v>64.816470588235291</v>
      </c>
      <c r="Q2312" s="2" t="s">
        <v>8310</v>
      </c>
      <c r="R2312" s="2" t="s">
        <v>8329</v>
      </c>
      <c r="S2312" s="14">
        <f t="shared" si="146"/>
        <v>41324.79415509259</v>
      </c>
      <c r="T2312" s="14">
        <f t="shared" si="147"/>
        <v>40723.32238888889</v>
      </c>
    </row>
    <row r="2313" spans="1:20" ht="48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7">
        <f t="shared" si="144"/>
        <v>1.0411111111111111</v>
      </c>
      <c r="P2313" s="9">
        <f t="shared" si="145"/>
        <v>90.09615384615384</v>
      </c>
      <c r="Q2313" s="2" t="s">
        <v>8310</v>
      </c>
      <c r="R2313" s="2" t="s">
        <v>8329</v>
      </c>
      <c r="S2313" s="14">
        <f t="shared" si="146"/>
        <v>41736.004502314812</v>
      </c>
      <c r="T2313" s="14">
        <f t="shared" si="147"/>
        <v>41118.124322222226</v>
      </c>
    </row>
    <row r="2314" spans="1:20" ht="48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7">
        <f t="shared" si="144"/>
        <v>1.0786666666666667</v>
      </c>
      <c r="P2314" s="9">
        <f t="shared" si="145"/>
        <v>40.962025316455694</v>
      </c>
      <c r="Q2314" s="2" t="s">
        <v>8310</v>
      </c>
      <c r="R2314" s="2" t="s">
        <v>8329</v>
      </c>
      <c r="S2314" s="14">
        <f t="shared" si="146"/>
        <v>41716.632847222223</v>
      </c>
      <c r="T2314" s="14">
        <f t="shared" si="147"/>
        <v>41100.800000000003</v>
      </c>
    </row>
    <row r="2315" spans="1:20" ht="32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7">
        <f t="shared" si="144"/>
        <v>1.7584040000000001</v>
      </c>
      <c r="P2315" s="9">
        <f t="shared" si="145"/>
        <v>56.000127388535034</v>
      </c>
      <c r="Q2315" s="2" t="s">
        <v>8310</v>
      </c>
      <c r="R2315" s="2" t="s">
        <v>8329</v>
      </c>
      <c r="S2315" s="14">
        <f t="shared" si="146"/>
        <v>41002.958634259259</v>
      </c>
      <c r="T2315" s="14">
        <f t="shared" si="147"/>
        <v>40414.400288888886</v>
      </c>
    </row>
    <row r="2316" spans="1:20" ht="48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7">
        <f t="shared" si="144"/>
        <v>1.5697000000000001</v>
      </c>
      <c r="P2316" s="9">
        <f t="shared" si="145"/>
        <v>37.672800000000002</v>
      </c>
      <c r="Q2316" s="2" t="s">
        <v>8310</v>
      </c>
      <c r="R2316" s="2" t="s">
        <v>8329</v>
      </c>
      <c r="S2316" s="14">
        <f t="shared" si="146"/>
        <v>41037.551585648151</v>
      </c>
      <c r="T2316" s="14">
        <f t="shared" si="147"/>
        <v>40447.609522222221</v>
      </c>
    </row>
    <row r="2317" spans="1:20" ht="32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7">
        <f t="shared" si="144"/>
        <v>1.026</v>
      </c>
      <c r="P2317" s="9">
        <f t="shared" si="145"/>
        <v>40.078125</v>
      </c>
      <c r="Q2317" s="2" t="s">
        <v>8310</v>
      </c>
      <c r="R2317" s="2" t="s">
        <v>8329</v>
      </c>
      <c r="S2317" s="14">
        <f t="shared" si="146"/>
        <v>41004.72619212963</v>
      </c>
      <c r="T2317" s="14">
        <f t="shared" si="147"/>
        <v>40416.097144444444</v>
      </c>
    </row>
    <row r="2318" spans="1:20" ht="48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7">
        <f t="shared" si="144"/>
        <v>1.0404266666666666</v>
      </c>
      <c r="P2318" s="9">
        <f t="shared" si="145"/>
        <v>78.031999999999996</v>
      </c>
      <c r="Q2318" s="2" t="s">
        <v>8310</v>
      </c>
      <c r="R2318" s="2" t="s">
        <v>8329</v>
      </c>
      <c r="S2318" s="14">
        <f t="shared" si="146"/>
        <v>40079.725115740745</v>
      </c>
      <c r="T2318" s="14">
        <f t="shared" si="147"/>
        <v>39573.256000000001</v>
      </c>
    </row>
    <row r="2319" spans="1:20" ht="48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7">
        <f t="shared" si="144"/>
        <v>1.04</v>
      </c>
      <c r="P2319" s="9">
        <f t="shared" si="145"/>
        <v>18.90909090909091</v>
      </c>
      <c r="Q2319" s="2" t="s">
        <v>8310</v>
      </c>
      <c r="R2319" s="2" t="s">
        <v>8329</v>
      </c>
      <c r="S2319" s="14">
        <f t="shared" si="146"/>
        <v>40192.542233796295</v>
      </c>
      <c r="T2319" s="14">
        <f t="shared" si="147"/>
        <v>39638</v>
      </c>
    </row>
    <row r="2320" spans="1:20" ht="64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7">
        <f t="shared" si="144"/>
        <v>1.2105999999999999</v>
      </c>
      <c r="P2320" s="9">
        <f t="shared" si="145"/>
        <v>37.134969325153371</v>
      </c>
      <c r="Q2320" s="2" t="s">
        <v>8310</v>
      </c>
      <c r="R2320" s="2" t="s">
        <v>8329</v>
      </c>
      <c r="S2320" s="14">
        <f t="shared" si="146"/>
        <v>40050.643680555557</v>
      </c>
      <c r="T2320" s="14">
        <f t="shared" si="147"/>
        <v>39501.639333333333</v>
      </c>
    </row>
    <row r="2321" spans="1:20" ht="48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7">
        <f t="shared" si="144"/>
        <v>1.077</v>
      </c>
      <c r="P2321" s="9">
        <f t="shared" si="145"/>
        <v>41.961038961038959</v>
      </c>
      <c r="Q2321" s="2" t="s">
        <v>8310</v>
      </c>
      <c r="R2321" s="2" t="s">
        <v>8329</v>
      </c>
      <c r="S2321" s="14">
        <f t="shared" si="146"/>
        <v>41593.082002314812</v>
      </c>
      <c r="T2321" s="14">
        <f t="shared" si="147"/>
        <v>40980.918722222224</v>
      </c>
    </row>
    <row r="2322" spans="1:20" ht="48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7">
        <f t="shared" si="144"/>
        <v>1.0866</v>
      </c>
      <c r="P2322" s="9">
        <f t="shared" si="145"/>
        <v>61.044943820224717</v>
      </c>
      <c r="Q2322" s="2" t="s">
        <v>8310</v>
      </c>
      <c r="R2322" s="2" t="s">
        <v>8329</v>
      </c>
      <c r="S2322" s="14">
        <f t="shared" si="146"/>
        <v>41696.817129629628</v>
      </c>
      <c r="T2322" s="14">
        <f t="shared" si="147"/>
        <v>41085.264444444445</v>
      </c>
    </row>
    <row r="2323" spans="1:20" ht="48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7">
        <f t="shared" si="144"/>
        <v>0.39120962394619685</v>
      </c>
      <c r="P2323" s="9">
        <f t="shared" si="145"/>
        <v>64.53125</v>
      </c>
      <c r="Q2323" s="2" t="s">
        <v>8335</v>
      </c>
      <c r="R2323" s="2" t="s">
        <v>8351</v>
      </c>
      <c r="S2323" s="14">
        <f t="shared" si="146"/>
        <v>42799.260428240741</v>
      </c>
      <c r="T2323" s="14">
        <f t="shared" si="147"/>
        <v>42138.810011111113</v>
      </c>
    </row>
    <row r="2324" spans="1:20" ht="48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7">
        <f t="shared" si="144"/>
        <v>3.1481481481481478E-2</v>
      </c>
      <c r="P2324" s="9">
        <f t="shared" si="145"/>
        <v>21.25</v>
      </c>
      <c r="Q2324" s="2" t="s">
        <v>8335</v>
      </c>
      <c r="R2324" s="2" t="s">
        <v>8351</v>
      </c>
      <c r="S2324" s="14">
        <f t="shared" si="146"/>
        <v>42804.895474537043</v>
      </c>
      <c r="T2324" s="14">
        <f t="shared" si="147"/>
        <v>42144.219655555557</v>
      </c>
    </row>
    <row r="2325" spans="1:20" ht="48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7">
        <f t="shared" si="144"/>
        <v>0.48</v>
      </c>
      <c r="P2325" s="9">
        <f t="shared" si="145"/>
        <v>30</v>
      </c>
      <c r="Q2325" s="2" t="s">
        <v>8335</v>
      </c>
      <c r="R2325" s="2" t="s">
        <v>8351</v>
      </c>
      <c r="S2325" s="14">
        <f t="shared" si="146"/>
        <v>42807.755173611105</v>
      </c>
      <c r="T2325" s="14">
        <f t="shared" si="147"/>
        <v>42124.924966666666</v>
      </c>
    </row>
    <row r="2326" spans="1:20" ht="32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7">
        <f t="shared" si="144"/>
        <v>0.20733333333333334</v>
      </c>
      <c r="P2326" s="9">
        <f t="shared" si="145"/>
        <v>25.491803278688526</v>
      </c>
      <c r="Q2326" s="2" t="s">
        <v>8335</v>
      </c>
      <c r="R2326" s="2" t="s">
        <v>8351</v>
      </c>
      <c r="S2326" s="14">
        <f t="shared" si="146"/>
        <v>42790.885243055556</v>
      </c>
      <c r="T2326" s="14">
        <f t="shared" si="147"/>
        <v>42130.769833333339</v>
      </c>
    </row>
    <row r="2327" spans="1:20" ht="48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7">
        <f t="shared" si="144"/>
        <v>0.08</v>
      </c>
      <c r="P2327" s="9">
        <f t="shared" si="145"/>
        <v>11.428571428571429</v>
      </c>
      <c r="Q2327" s="2" t="s">
        <v>8335</v>
      </c>
      <c r="R2327" s="2" t="s">
        <v>8351</v>
      </c>
      <c r="S2327" s="14">
        <f t="shared" si="146"/>
        <v>42794.022349537037</v>
      </c>
      <c r="T2327" s="14">
        <f t="shared" si="147"/>
        <v>42133.781455555552</v>
      </c>
    </row>
    <row r="2328" spans="1:20" ht="48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7">
        <f t="shared" si="144"/>
        <v>7.1999999999999998E-3</v>
      </c>
      <c r="P2328" s="9">
        <f t="shared" si="145"/>
        <v>108</v>
      </c>
      <c r="Q2328" s="2" t="s">
        <v>8335</v>
      </c>
      <c r="R2328" s="2" t="s">
        <v>8351</v>
      </c>
      <c r="S2328" s="14">
        <f t="shared" si="146"/>
        <v>42804.034120370372</v>
      </c>
      <c r="T2328" s="14">
        <f t="shared" si="147"/>
        <v>42164.240000000005</v>
      </c>
    </row>
    <row r="2329" spans="1:20" ht="32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7">
        <f t="shared" si="144"/>
        <v>5.2609431428571432</v>
      </c>
      <c r="P2329" s="9">
        <f t="shared" si="145"/>
        <v>54.883162444113267</v>
      </c>
      <c r="Q2329" s="2" t="s">
        <v>8335</v>
      </c>
      <c r="R2329" s="2" t="s">
        <v>8351</v>
      </c>
      <c r="S2329" s="14">
        <f t="shared" si="146"/>
        <v>41842.917129629634</v>
      </c>
      <c r="T2329" s="14">
        <f t="shared" si="147"/>
        <v>41225.560444444447</v>
      </c>
    </row>
    <row r="2330" spans="1:20" ht="64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7">
        <f t="shared" si="144"/>
        <v>2.5445000000000002</v>
      </c>
      <c r="P2330" s="9">
        <f t="shared" si="145"/>
        <v>47.383612662942269</v>
      </c>
      <c r="Q2330" s="2" t="s">
        <v>8335</v>
      </c>
      <c r="R2330" s="2" t="s">
        <v>8351</v>
      </c>
      <c r="S2330" s="14">
        <f t="shared" si="146"/>
        <v>42139.781678240746</v>
      </c>
      <c r="T2330" s="14">
        <f t="shared" si="147"/>
        <v>41505.750411111112</v>
      </c>
    </row>
    <row r="2331" spans="1:20" ht="48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7">
        <f t="shared" si="144"/>
        <v>1.0591999999999999</v>
      </c>
      <c r="P2331" s="9">
        <f t="shared" si="145"/>
        <v>211.84</v>
      </c>
      <c r="Q2331" s="2" t="s">
        <v>8335</v>
      </c>
      <c r="R2331" s="2" t="s">
        <v>8351</v>
      </c>
      <c r="S2331" s="14">
        <f t="shared" si="146"/>
        <v>41807.624374999999</v>
      </c>
      <c r="T2331" s="14">
        <f t="shared" si="147"/>
        <v>41186.879400000005</v>
      </c>
    </row>
    <row r="2332" spans="1:20" ht="48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7">
        <f t="shared" si="144"/>
        <v>1.0242285714285715</v>
      </c>
      <c r="P2332" s="9">
        <f t="shared" si="145"/>
        <v>219.92638036809817</v>
      </c>
      <c r="Q2332" s="2" t="s">
        <v>8335</v>
      </c>
      <c r="R2332" s="2" t="s">
        <v>8351</v>
      </c>
      <c r="S2332" s="14">
        <f t="shared" si="146"/>
        <v>42332.89980324074</v>
      </c>
      <c r="T2332" s="14">
        <f t="shared" si="147"/>
        <v>41691.24</v>
      </c>
    </row>
    <row r="2333" spans="1:20" ht="48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7">
        <f t="shared" si="144"/>
        <v>1.4431375</v>
      </c>
      <c r="P2333" s="9">
        <f t="shared" si="145"/>
        <v>40.795406360424032</v>
      </c>
      <c r="Q2333" s="2" t="s">
        <v>8335</v>
      </c>
      <c r="R2333" s="2" t="s">
        <v>8351</v>
      </c>
      <c r="S2333" s="14">
        <f t="shared" si="146"/>
        <v>41839.005671296298</v>
      </c>
      <c r="T2333" s="14">
        <f t="shared" si="147"/>
        <v>41217.005444444447</v>
      </c>
    </row>
    <row r="2334" spans="1:20" ht="48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7">
        <f t="shared" si="144"/>
        <v>1.06308</v>
      </c>
      <c r="P2334" s="9">
        <f t="shared" si="145"/>
        <v>75.502840909090907</v>
      </c>
      <c r="Q2334" s="2" t="s">
        <v>8335</v>
      </c>
      <c r="R2334" s="2" t="s">
        <v>8351</v>
      </c>
      <c r="S2334" s="14">
        <f t="shared" si="146"/>
        <v>42011.628136574072</v>
      </c>
      <c r="T2334" s="14">
        <f t="shared" si="147"/>
        <v>41382.723011111113</v>
      </c>
    </row>
    <row r="2335" spans="1:20" ht="48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7">
        <f t="shared" si="144"/>
        <v>2.1216666666666666</v>
      </c>
      <c r="P2335" s="9">
        <f t="shared" si="145"/>
        <v>13.542553191489361</v>
      </c>
      <c r="Q2335" s="2" t="s">
        <v>8335</v>
      </c>
      <c r="R2335" s="2" t="s">
        <v>8351</v>
      </c>
      <c r="S2335" s="14">
        <f t="shared" si="146"/>
        <v>41767.650347222225</v>
      </c>
      <c r="T2335" s="14">
        <f t="shared" si="147"/>
        <v>41139.953333333331</v>
      </c>
    </row>
    <row r="2336" spans="1:20" ht="48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7">
        <f t="shared" si="144"/>
        <v>1.0195000000000001</v>
      </c>
      <c r="P2336" s="9">
        <f t="shared" si="145"/>
        <v>60.865671641791046</v>
      </c>
      <c r="Q2336" s="2" t="s">
        <v>8335</v>
      </c>
      <c r="R2336" s="2" t="s">
        <v>8351</v>
      </c>
      <c r="S2336" s="14">
        <f t="shared" si="146"/>
        <v>41918.670115740737</v>
      </c>
      <c r="T2336" s="14">
        <f t="shared" si="147"/>
        <v>41293.542666666668</v>
      </c>
    </row>
    <row r="2337" spans="1:20" ht="48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7">
        <f t="shared" si="144"/>
        <v>1.0227200000000001</v>
      </c>
      <c r="P2337" s="9">
        <f t="shared" si="145"/>
        <v>115.69230769230769</v>
      </c>
      <c r="Q2337" s="2" t="s">
        <v>8335</v>
      </c>
      <c r="R2337" s="2" t="s">
        <v>8351</v>
      </c>
      <c r="S2337" s="14">
        <f t="shared" si="146"/>
        <v>41771.572256944448</v>
      </c>
      <c r="T2337" s="14">
        <f t="shared" si="147"/>
        <v>41152.269366666667</v>
      </c>
    </row>
    <row r="2338" spans="1:20" ht="48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7">
        <f t="shared" si="144"/>
        <v>5.2073254999999996</v>
      </c>
      <c r="P2338" s="9">
        <f t="shared" si="145"/>
        <v>48.104623556581984</v>
      </c>
      <c r="Q2338" s="2" t="s">
        <v>8335</v>
      </c>
      <c r="R2338" s="2" t="s">
        <v>8351</v>
      </c>
      <c r="S2338" s="14">
        <f t="shared" si="146"/>
        <v>41666.924710648149</v>
      </c>
      <c r="T2338" s="14">
        <f t="shared" si="147"/>
        <v>41061.407722222219</v>
      </c>
    </row>
    <row r="2339" spans="1:20" ht="32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7">
        <f t="shared" si="144"/>
        <v>1.1065833333333333</v>
      </c>
      <c r="P2339" s="9">
        <f t="shared" si="145"/>
        <v>74.184357541899445</v>
      </c>
      <c r="Q2339" s="2" t="s">
        <v>8335</v>
      </c>
      <c r="R2339" s="2" t="s">
        <v>8351</v>
      </c>
      <c r="S2339" s="14">
        <f t="shared" si="146"/>
        <v>41786.640543981484</v>
      </c>
      <c r="T2339" s="14">
        <f t="shared" si="147"/>
        <v>41166.734922222226</v>
      </c>
    </row>
    <row r="2340" spans="1:20" ht="48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7">
        <f t="shared" si="144"/>
        <v>1.0114333333333334</v>
      </c>
      <c r="P2340" s="9">
        <f t="shared" si="145"/>
        <v>123.34552845528455</v>
      </c>
      <c r="Q2340" s="2" t="s">
        <v>8335</v>
      </c>
      <c r="R2340" s="2" t="s">
        <v>8351</v>
      </c>
      <c r="S2340" s="14">
        <f t="shared" si="146"/>
        <v>41789.896805555552</v>
      </c>
      <c r="T2340" s="14">
        <f t="shared" si="147"/>
        <v>41169.86093333333</v>
      </c>
    </row>
    <row r="2341" spans="1:20" ht="48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7">
        <f t="shared" si="144"/>
        <v>2.9420799999999998</v>
      </c>
      <c r="P2341" s="9">
        <f t="shared" si="145"/>
        <v>66.623188405797094</v>
      </c>
      <c r="Q2341" s="2" t="s">
        <v>8335</v>
      </c>
      <c r="R2341" s="2" t="s">
        <v>8351</v>
      </c>
      <c r="S2341" s="14">
        <f t="shared" si="146"/>
        <v>42692.79987268518</v>
      </c>
      <c r="T2341" s="14">
        <f t="shared" si="147"/>
        <v>42037.159333333329</v>
      </c>
    </row>
    <row r="2342" spans="1:20" ht="48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7">
        <f t="shared" si="144"/>
        <v>1.0577749999999999</v>
      </c>
      <c r="P2342" s="9">
        <f t="shared" si="145"/>
        <v>104.99007444168734</v>
      </c>
      <c r="Q2342" s="2" t="s">
        <v>8335</v>
      </c>
      <c r="R2342" s="2" t="s">
        <v>8351</v>
      </c>
      <c r="S2342" s="14">
        <f t="shared" si="146"/>
        <v>42643.642800925925</v>
      </c>
      <c r="T2342" s="14">
        <f t="shared" si="147"/>
        <v>41989.457088888885</v>
      </c>
    </row>
    <row r="2343" spans="1:20" ht="48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7">
        <f t="shared" si="144"/>
        <v>0</v>
      </c>
      <c r="P2343" s="9" t="e">
        <f t="shared" si="145"/>
        <v>#DIV/0!</v>
      </c>
      <c r="Q2343" s="2" t="s">
        <v>8320</v>
      </c>
      <c r="R2343" s="2" t="s">
        <v>8321</v>
      </c>
      <c r="S2343" s="14">
        <f t="shared" si="146"/>
        <v>42167.813703703709</v>
      </c>
      <c r="T2343" s="14">
        <f t="shared" si="147"/>
        <v>41532.661155555557</v>
      </c>
    </row>
    <row r="2344" spans="1:20" ht="48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7">
        <f t="shared" si="144"/>
        <v>0</v>
      </c>
      <c r="P2344" s="9" t="e">
        <f t="shared" si="145"/>
        <v>#DIV/0!</v>
      </c>
      <c r="Q2344" s="2" t="s">
        <v>8320</v>
      </c>
      <c r="R2344" s="2" t="s">
        <v>8321</v>
      </c>
      <c r="S2344" s="14">
        <f t="shared" si="146"/>
        <v>41897.702199074076</v>
      </c>
      <c r="T2344" s="14">
        <f t="shared" si="147"/>
        <v>41264.239999999998</v>
      </c>
    </row>
    <row r="2345" spans="1:20" ht="48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7">
        <f t="shared" si="144"/>
        <v>0.03</v>
      </c>
      <c r="P2345" s="9">
        <f t="shared" si="145"/>
        <v>300</v>
      </c>
      <c r="Q2345" s="2" t="s">
        <v>8320</v>
      </c>
      <c r="R2345" s="2" t="s">
        <v>8321</v>
      </c>
      <c r="S2345" s="14">
        <f t="shared" si="146"/>
        <v>42327.825289351851</v>
      </c>
      <c r="T2345" s="14">
        <f t="shared" si="147"/>
        <v>41705.471333333335</v>
      </c>
    </row>
    <row r="2346" spans="1:20" ht="48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7">
        <f t="shared" si="144"/>
        <v>1E-3</v>
      </c>
      <c r="P2346" s="9">
        <f t="shared" si="145"/>
        <v>1</v>
      </c>
      <c r="Q2346" s="2" t="s">
        <v>8320</v>
      </c>
      <c r="R2346" s="2" t="s">
        <v>8321</v>
      </c>
      <c r="S2346" s="14">
        <f t="shared" si="146"/>
        <v>42515.727650462963</v>
      </c>
      <c r="T2346" s="14">
        <f t="shared" si="147"/>
        <v>41866.658544444443</v>
      </c>
    </row>
    <row r="2347" spans="1:20" ht="48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7">
        <f t="shared" si="144"/>
        <v>0</v>
      </c>
      <c r="P2347" s="9" t="e">
        <f t="shared" si="145"/>
        <v>#DIV/0!</v>
      </c>
      <c r="Q2347" s="2" t="s">
        <v>8320</v>
      </c>
      <c r="R2347" s="2" t="s">
        <v>8321</v>
      </c>
      <c r="S2347" s="14">
        <f t="shared" si="146"/>
        <v>42060.001805555556</v>
      </c>
      <c r="T2347" s="14">
        <f t="shared" si="147"/>
        <v>41433.946000000004</v>
      </c>
    </row>
    <row r="2348" spans="1:20" ht="48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7">
        <f t="shared" si="144"/>
        <v>6.4999999999999997E-4</v>
      </c>
      <c r="P2348" s="9">
        <f t="shared" si="145"/>
        <v>13</v>
      </c>
      <c r="Q2348" s="2" t="s">
        <v>8320</v>
      </c>
      <c r="R2348" s="2" t="s">
        <v>8321</v>
      </c>
      <c r="S2348" s="14">
        <f t="shared" si="146"/>
        <v>42615.79896990741</v>
      </c>
      <c r="T2348" s="14">
        <f t="shared" si="147"/>
        <v>41977.127011111108</v>
      </c>
    </row>
    <row r="2349" spans="1:20" ht="48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7">
        <f t="shared" si="144"/>
        <v>1.4999999999999999E-2</v>
      </c>
      <c r="P2349" s="9">
        <f t="shared" si="145"/>
        <v>15</v>
      </c>
      <c r="Q2349" s="2" t="s">
        <v>8320</v>
      </c>
      <c r="R2349" s="2" t="s">
        <v>8321</v>
      </c>
      <c r="S2349" s="14">
        <f t="shared" si="146"/>
        <v>42577.607361111113</v>
      </c>
      <c r="T2349" s="14">
        <f t="shared" si="147"/>
        <v>41926.063066666669</v>
      </c>
    </row>
    <row r="2350" spans="1:20" ht="48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7">
        <f t="shared" si="144"/>
        <v>3.8571428571428572E-3</v>
      </c>
      <c r="P2350" s="9">
        <f t="shared" si="145"/>
        <v>54</v>
      </c>
      <c r="Q2350" s="2" t="s">
        <v>8320</v>
      </c>
      <c r="R2350" s="2" t="s">
        <v>8321</v>
      </c>
      <c r="S2350" s="14">
        <f t="shared" si="146"/>
        <v>42360.932152777779</v>
      </c>
      <c r="T2350" s="14">
        <f t="shared" si="147"/>
        <v>41746.854866666668</v>
      </c>
    </row>
    <row r="2351" spans="1:20" ht="48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7">
        <f t="shared" si="144"/>
        <v>0</v>
      </c>
      <c r="P2351" s="9" t="e">
        <f t="shared" si="145"/>
        <v>#DIV/0!</v>
      </c>
      <c r="Q2351" s="2" t="s">
        <v>8320</v>
      </c>
      <c r="R2351" s="2" t="s">
        <v>8321</v>
      </c>
      <c r="S2351" s="14">
        <f t="shared" si="146"/>
        <v>42198.775787037041</v>
      </c>
      <c r="T2351" s="14">
        <f t="shared" si="147"/>
        <v>41561.424755555556</v>
      </c>
    </row>
    <row r="2352" spans="1:20" ht="32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7">
        <f t="shared" si="144"/>
        <v>0</v>
      </c>
      <c r="P2352" s="9" t="e">
        <f t="shared" si="145"/>
        <v>#DIV/0!</v>
      </c>
      <c r="Q2352" s="2" t="s">
        <v>8320</v>
      </c>
      <c r="R2352" s="2" t="s">
        <v>8321</v>
      </c>
      <c r="S2352" s="14">
        <f t="shared" si="146"/>
        <v>42708.842245370368</v>
      </c>
      <c r="T2352" s="14">
        <f t="shared" si="147"/>
        <v>42052.048555555557</v>
      </c>
    </row>
    <row r="2353" spans="1:20" ht="32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7">
        <f t="shared" si="144"/>
        <v>5.7142857142857143E-3</v>
      </c>
      <c r="P2353" s="9">
        <f t="shared" si="145"/>
        <v>15.428571428571429</v>
      </c>
      <c r="Q2353" s="2" t="s">
        <v>8320</v>
      </c>
      <c r="R2353" s="2" t="s">
        <v>8321</v>
      </c>
      <c r="S2353" s="14">
        <f t="shared" si="146"/>
        <v>42094.101145833338</v>
      </c>
      <c r="T2353" s="14">
        <f t="shared" si="147"/>
        <v>41461.897100000002</v>
      </c>
    </row>
    <row r="2354" spans="1:20" ht="48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7">
        <f t="shared" si="144"/>
        <v>0</v>
      </c>
      <c r="P2354" s="9" t="e">
        <f t="shared" si="145"/>
        <v>#DIV/0!</v>
      </c>
      <c r="Q2354" s="2" t="s">
        <v>8320</v>
      </c>
      <c r="R2354" s="2" t="s">
        <v>8321</v>
      </c>
      <c r="S2354" s="14">
        <f t="shared" si="146"/>
        <v>42101.633703703701</v>
      </c>
      <c r="T2354" s="14">
        <f t="shared" si="147"/>
        <v>41497.928355555559</v>
      </c>
    </row>
    <row r="2355" spans="1:20" ht="48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7">
        <f t="shared" si="144"/>
        <v>0</v>
      </c>
      <c r="P2355" s="9" t="e">
        <f t="shared" si="145"/>
        <v>#DIV/0!</v>
      </c>
      <c r="Q2355" s="2" t="s">
        <v>8320</v>
      </c>
      <c r="R2355" s="2" t="s">
        <v>8321</v>
      </c>
      <c r="S2355" s="14">
        <f t="shared" si="146"/>
        <v>42103.676180555558</v>
      </c>
      <c r="T2355" s="14">
        <f t="shared" si="147"/>
        <v>41453.809133333336</v>
      </c>
    </row>
    <row r="2356" spans="1:20" ht="48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7">
        <f t="shared" si="144"/>
        <v>7.1428571428571429E-4</v>
      </c>
      <c r="P2356" s="9">
        <f t="shared" si="145"/>
        <v>25</v>
      </c>
      <c r="Q2356" s="2" t="s">
        <v>8320</v>
      </c>
      <c r="R2356" s="2" t="s">
        <v>8321</v>
      </c>
      <c r="S2356" s="14">
        <f t="shared" si="146"/>
        <v>41954.722916666666</v>
      </c>
      <c r="T2356" s="14">
        <f t="shared" si="147"/>
        <v>41356.894</v>
      </c>
    </row>
    <row r="2357" spans="1:20" ht="48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7">
        <f t="shared" si="144"/>
        <v>6.875E-3</v>
      </c>
      <c r="P2357" s="9">
        <f t="shared" si="145"/>
        <v>27.5</v>
      </c>
      <c r="Q2357" s="2" t="s">
        <v>8320</v>
      </c>
      <c r="R2357" s="2" t="s">
        <v>8321</v>
      </c>
      <c r="S2357" s="14">
        <f t="shared" si="146"/>
        <v>42096.918240740735</v>
      </c>
      <c r="T2357" s="14">
        <f t="shared" si="147"/>
        <v>41464.601511111112</v>
      </c>
    </row>
    <row r="2358" spans="1:20" ht="32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7">
        <f t="shared" si="144"/>
        <v>0</v>
      </c>
      <c r="P2358" s="9" t="e">
        <f t="shared" si="145"/>
        <v>#DIV/0!</v>
      </c>
      <c r="Q2358" s="2" t="s">
        <v>8320</v>
      </c>
      <c r="R2358" s="2" t="s">
        <v>8321</v>
      </c>
      <c r="S2358" s="14">
        <f t="shared" si="146"/>
        <v>42130.78361111111</v>
      </c>
      <c r="T2358" s="14">
        <f t="shared" si="147"/>
        <v>41497.112266666663</v>
      </c>
    </row>
    <row r="2359" spans="1:20" ht="32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7">
        <f t="shared" si="144"/>
        <v>0</v>
      </c>
      <c r="P2359" s="9" t="e">
        <f t="shared" si="145"/>
        <v>#DIV/0!</v>
      </c>
      <c r="Q2359" s="2" t="s">
        <v>8320</v>
      </c>
      <c r="R2359" s="2" t="s">
        <v>8321</v>
      </c>
      <c r="S2359" s="14">
        <f t="shared" si="146"/>
        <v>42264.620115740734</v>
      </c>
      <c r="T2359" s="14">
        <f t="shared" si="147"/>
        <v>41625.595311111108</v>
      </c>
    </row>
    <row r="2360" spans="1:20" ht="48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7">
        <f t="shared" si="144"/>
        <v>0</v>
      </c>
      <c r="P2360" s="9" t="e">
        <f t="shared" si="145"/>
        <v>#DIV/0!</v>
      </c>
      <c r="Q2360" s="2" t="s">
        <v>8320</v>
      </c>
      <c r="R2360" s="2" t="s">
        <v>8321</v>
      </c>
      <c r="S2360" s="14">
        <f t="shared" si="146"/>
        <v>41978.930972222224</v>
      </c>
      <c r="T2360" s="14">
        <f t="shared" si="147"/>
        <v>41376.385999999999</v>
      </c>
    </row>
    <row r="2361" spans="1:20" ht="48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7">
        <f t="shared" si="144"/>
        <v>0.14680000000000001</v>
      </c>
      <c r="P2361" s="9">
        <f t="shared" si="145"/>
        <v>367</v>
      </c>
      <c r="Q2361" s="2" t="s">
        <v>8320</v>
      </c>
      <c r="R2361" s="2" t="s">
        <v>8321</v>
      </c>
      <c r="S2361" s="14">
        <f t="shared" si="146"/>
        <v>42159.649583333332</v>
      </c>
      <c r="T2361" s="14">
        <f t="shared" si="147"/>
        <v>41553.623599999999</v>
      </c>
    </row>
    <row r="2362" spans="1:20" ht="48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7">
        <f t="shared" si="144"/>
        <v>4.0000000000000002E-4</v>
      </c>
      <c r="P2362" s="9">
        <f t="shared" si="145"/>
        <v>2</v>
      </c>
      <c r="Q2362" s="2" t="s">
        <v>8320</v>
      </c>
      <c r="R2362" s="2" t="s">
        <v>8321</v>
      </c>
      <c r="S2362" s="14">
        <f t="shared" si="146"/>
        <v>42377.70694444445</v>
      </c>
      <c r="T2362" s="14">
        <f t="shared" si="147"/>
        <v>41734.15866666667</v>
      </c>
    </row>
    <row r="2363" spans="1:20" ht="48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7">
        <f t="shared" si="144"/>
        <v>0</v>
      </c>
      <c r="P2363" s="9" t="e">
        <f t="shared" si="145"/>
        <v>#DIV/0!</v>
      </c>
      <c r="Q2363" s="2" t="s">
        <v>8320</v>
      </c>
      <c r="R2363" s="2" t="s">
        <v>8321</v>
      </c>
      <c r="S2363" s="14">
        <f t="shared" si="146"/>
        <v>42466.858888888892</v>
      </c>
      <c r="T2363" s="14">
        <f t="shared" si="147"/>
        <v>41814.04</v>
      </c>
    </row>
    <row r="2364" spans="1:20" ht="32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7">
        <f t="shared" si="144"/>
        <v>0.2857142857142857</v>
      </c>
      <c r="P2364" s="9">
        <f t="shared" si="145"/>
        <v>60</v>
      </c>
      <c r="Q2364" s="2" t="s">
        <v>8320</v>
      </c>
      <c r="R2364" s="2" t="s">
        <v>8321</v>
      </c>
      <c r="S2364" s="14">
        <f t="shared" si="146"/>
        <v>41954.688310185185</v>
      </c>
      <c r="T2364" s="14">
        <f t="shared" si="147"/>
        <v>41328.060777777777</v>
      </c>
    </row>
    <row r="2365" spans="1:20" ht="48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7">
        <f t="shared" si="144"/>
        <v>0</v>
      </c>
      <c r="P2365" s="9" t="e">
        <f t="shared" si="145"/>
        <v>#DIV/0!</v>
      </c>
      <c r="Q2365" s="2" t="s">
        <v>8320</v>
      </c>
      <c r="R2365" s="2" t="s">
        <v>8321</v>
      </c>
      <c r="S2365" s="14">
        <f t="shared" si="146"/>
        <v>42322.011574074073</v>
      </c>
      <c r="T2365" s="14">
        <f t="shared" si="147"/>
        <v>41695.091111111113</v>
      </c>
    </row>
    <row r="2366" spans="1:20" ht="32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7">
        <f t="shared" si="144"/>
        <v>0</v>
      </c>
      <c r="P2366" s="9" t="e">
        <f t="shared" si="145"/>
        <v>#DIV/0!</v>
      </c>
      <c r="Q2366" s="2" t="s">
        <v>8320</v>
      </c>
      <c r="R2366" s="2" t="s">
        <v>8321</v>
      </c>
      <c r="S2366" s="14">
        <f t="shared" si="146"/>
        <v>42248.934675925921</v>
      </c>
      <c r="T2366" s="14">
        <f t="shared" si="147"/>
        <v>41634.537288888889</v>
      </c>
    </row>
    <row r="2367" spans="1:20" ht="48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7">
        <f t="shared" si="144"/>
        <v>0</v>
      </c>
      <c r="P2367" s="9" t="e">
        <f t="shared" si="145"/>
        <v>#DIV/0!</v>
      </c>
      <c r="Q2367" s="2" t="s">
        <v>8320</v>
      </c>
      <c r="R2367" s="2" t="s">
        <v>8321</v>
      </c>
      <c r="S2367" s="14">
        <f t="shared" si="146"/>
        <v>42346.736400462964</v>
      </c>
      <c r="T2367" s="14">
        <f t="shared" si="147"/>
        <v>41714.239999999998</v>
      </c>
    </row>
    <row r="2368" spans="1:20" ht="48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7">
        <f t="shared" si="144"/>
        <v>0.1052</v>
      </c>
      <c r="P2368" s="9">
        <f t="shared" si="145"/>
        <v>97.407407407407405</v>
      </c>
      <c r="Q2368" s="2" t="s">
        <v>8320</v>
      </c>
      <c r="R2368" s="2" t="s">
        <v>8321</v>
      </c>
      <c r="S2368" s="14">
        <f t="shared" si="146"/>
        <v>42268.531631944439</v>
      </c>
      <c r="T2368" s="14">
        <f t="shared" si="147"/>
        <v>41629.350366666666</v>
      </c>
    </row>
    <row r="2369" spans="1:20" ht="48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7">
        <f t="shared" si="144"/>
        <v>1.34E-2</v>
      </c>
      <c r="P2369" s="9">
        <f t="shared" si="145"/>
        <v>47.857142857142854</v>
      </c>
      <c r="Q2369" s="2" t="s">
        <v>8320</v>
      </c>
      <c r="R2369" s="2" t="s">
        <v>8321</v>
      </c>
      <c r="S2369" s="14">
        <f t="shared" si="146"/>
        <v>42425.970092592594</v>
      </c>
      <c r="T2369" s="14">
        <f t="shared" si="147"/>
        <v>41809.251288888889</v>
      </c>
    </row>
    <row r="2370" spans="1:20" ht="48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7">
        <f t="shared" si="144"/>
        <v>2.5000000000000001E-3</v>
      </c>
      <c r="P2370" s="9">
        <f t="shared" si="145"/>
        <v>50</v>
      </c>
      <c r="Q2370" s="2" t="s">
        <v>8320</v>
      </c>
      <c r="R2370" s="2" t="s">
        <v>8321</v>
      </c>
      <c r="S2370" s="14">
        <f t="shared" si="146"/>
        <v>42063.721817129626</v>
      </c>
      <c r="T2370" s="14">
        <f t="shared" si="147"/>
        <v>41447.092944444448</v>
      </c>
    </row>
    <row r="2371" spans="1:20" ht="48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148">E2371/D2371</f>
        <v>0</v>
      </c>
      <c r="P2371" s="9" t="e">
        <f t="shared" ref="P2371:P2434" si="149">AVERAGE(E2371/L2371)</f>
        <v>#DIV/0!</v>
      </c>
      <c r="Q2371" s="2" t="s">
        <v>8320</v>
      </c>
      <c r="R2371" s="2" t="s">
        <v>8321</v>
      </c>
      <c r="S2371" s="14">
        <f t="shared" ref="S2371:S2434" si="150">(((J2371/60)/60)/24)+DATE(1970,1,1)</f>
        <v>42380.812627314815</v>
      </c>
      <c r="T2371" s="14">
        <f t="shared" ref="T2371:T2434" si="151">(((I2371/60)/60)/25)+DATE(1970,1,1)</f>
        <v>41737.140122222219</v>
      </c>
    </row>
    <row r="2372" spans="1:20" ht="48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7">
        <f t="shared" si="148"/>
        <v>3.2799999999999999E-3</v>
      </c>
      <c r="P2372" s="9">
        <f t="shared" si="149"/>
        <v>20.5</v>
      </c>
      <c r="Q2372" s="2" t="s">
        <v>8320</v>
      </c>
      <c r="R2372" s="2" t="s">
        <v>8321</v>
      </c>
      <c r="S2372" s="14">
        <f t="shared" si="150"/>
        <v>41961.18913194444</v>
      </c>
      <c r="T2372" s="14">
        <f t="shared" si="151"/>
        <v>41334.301566666669</v>
      </c>
    </row>
    <row r="2373" spans="1:20" ht="48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7">
        <f t="shared" si="148"/>
        <v>0</v>
      </c>
      <c r="P2373" s="9" t="e">
        <f t="shared" si="149"/>
        <v>#DIV/0!</v>
      </c>
      <c r="Q2373" s="2" t="s">
        <v>8320</v>
      </c>
      <c r="R2373" s="2" t="s">
        <v>8321</v>
      </c>
      <c r="S2373" s="14">
        <f t="shared" si="150"/>
        <v>42150.777731481481</v>
      </c>
      <c r="T2373" s="14">
        <f t="shared" si="151"/>
        <v>41516.306622222226</v>
      </c>
    </row>
    <row r="2374" spans="1:20" ht="48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7">
        <f t="shared" si="148"/>
        <v>3.272727272727273E-2</v>
      </c>
      <c r="P2374" s="9">
        <f t="shared" si="149"/>
        <v>30</v>
      </c>
      <c r="Q2374" s="2" t="s">
        <v>8320</v>
      </c>
      <c r="R2374" s="2" t="s">
        <v>8321</v>
      </c>
      <c r="S2374" s="14">
        <f t="shared" si="150"/>
        <v>42088.069108796291</v>
      </c>
      <c r="T2374" s="14">
        <f t="shared" si="151"/>
        <v>41456.106344444444</v>
      </c>
    </row>
    <row r="2375" spans="1:20" ht="32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7">
        <f t="shared" si="148"/>
        <v>5.8823529411764708E-5</v>
      </c>
      <c r="P2375" s="9">
        <f t="shared" si="149"/>
        <v>50</v>
      </c>
      <c r="Q2375" s="2" t="s">
        <v>8320</v>
      </c>
      <c r="R2375" s="2" t="s">
        <v>8321</v>
      </c>
      <c r="S2375" s="14">
        <f t="shared" si="150"/>
        <v>42215.662314814821</v>
      </c>
      <c r="T2375" s="14">
        <f t="shared" si="151"/>
        <v>41578.595822222225</v>
      </c>
    </row>
    <row r="2376" spans="1:20" ht="48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7">
        <f t="shared" si="148"/>
        <v>4.5454545454545455E-4</v>
      </c>
      <c r="P2376" s="9">
        <f t="shared" si="149"/>
        <v>10</v>
      </c>
      <c r="Q2376" s="2" t="s">
        <v>8320</v>
      </c>
      <c r="R2376" s="2" t="s">
        <v>8321</v>
      </c>
      <c r="S2376" s="14">
        <f t="shared" si="150"/>
        <v>42017.843287037031</v>
      </c>
      <c r="T2376" s="14">
        <f t="shared" si="151"/>
        <v>41388.689555555553</v>
      </c>
    </row>
    <row r="2377" spans="1:20" ht="48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7">
        <f t="shared" si="148"/>
        <v>0</v>
      </c>
      <c r="P2377" s="9" t="e">
        <f t="shared" si="149"/>
        <v>#DIV/0!</v>
      </c>
      <c r="Q2377" s="2" t="s">
        <v>8320</v>
      </c>
      <c r="R2377" s="2" t="s">
        <v>8321</v>
      </c>
      <c r="S2377" s="14">
        <f t="shared" si="150"/>
        <v>42592.836076388892</v>
      </c>
      <c r="T2377" s="14">
        <f t="shared" si="151"/>
        <v>41940.68263333333</v>
      </c>
    </row>
    <row r="2378" spans="1:20" ht="48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7">
        <f t="shared" si="148"/>
        <v>0.10877666666666666</v>
      </c>
      <c r="P2378" s="9">
        <f t="shared" si="149"/>
        <v>81.582499999999996</v>
      </c>
      <c r="Q2378" s="2" t="s">
        <v>8320</v>
      </c>
      <c r="R2378" s="2" t="s">
        <v>8321</v>
      </c>
      <c r="S2378" s="14">
        <f t="shared" si="150"/>
        <v>42318.925532407404</v>
      </c>
      <c r="T2378" s="14">
        <f t="shared" si="151"/>
        <v>41677.728511111112</v>
      </c>
    </row>
    <row r="2379" spans="1:20" ht="48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7">
        <f t="shared" si="148"/>
        <v>0</v>
      </c>
      <c r="P2379" s="9" t="e">
        <f t="shared" si="149"/>
        <v>#DIV/0!</v>
      </c>
      <c r="Q2379" s="2" t="s">
        <v>8320</v>
      </c>
      <c r="R2379" s="2" t="s">
        <v>8321</v>
      </c>
      <c r="S2379" s="14">
        <f t="shared" si="150"/>
        <v>42669.870173611111</v>
      </c>
      <c r="T2379" s="14">
        <f t="shared" si="151"/>
        <v>42014.675366666663</v>
      </c>
    </row>
    <row r="2380" spans="1:20" ht="32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7">
        <f t="shared" si="148"/>
        <v>0</v>
      </c>
      <c r="P2380" s="9" t="e">
        <f t="shared" si="149"/>
        <v>#DIV/0!</v>
      </c>
      <c r="Q2380" s="2" t="s">
        <v>8320</v>
      </c>
      <c r="R2380" s="2" t="s">
        <v>8321</v>
      </c>
      <c r="S2380" s="14">
        <f t="shared" si="150"/>
        <v>42213.013078703705</v>
      </c>
      <c r="T2380" s="14">
        <f t="shared" si="151"/>
        <v>41575.092555555559</v>
      </c>
    </row>
    <row r="2381" spans="1:20" ht="32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7">
        <f t="shared" si="148"/>
        <v>0</v>
      </c>
      <c r="P2381" s="9" t="e">
        <f t="shared" si="149"/>
        <v>#DIV/0!</v>
      </c>
      <c r="Q2381" s="2" t="s">
        <v>8320</v>
      </c>
      <c r="R2381" s="2" t="s">
        <v>8321</v>
      </c>
      <c r="S2381" s="14">
        <f t="shared" si="150"/>
        <v>42237.016388888893</v>
      </c>
      <c r="T2381" s="14">
        <f t="shared" si="151"/>
        <v>41613.495733333337</v>
      </c>
    </row>
    <row r="2382" spans="1:20" ht="48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7">
        <f t="shared" si="148"/>
        <v>3.6666666666666666E-3</v>
      </c>
      <c r="P2382" s="9">
        <f t="shared" si="149"/>
        <v>18.333333333333332</v>
      </c>
      <c r="Q2382" s="2" t="s">
        <v>8320</v>
      </c>
      <c r="R2382" s="2" t="s">
        <v>8321</v>
      </c>
      <c r="S2382" s="14">
        <f t="shared" si="150"/>
        <v>42248.793310185181</v>
      </c>
      <c r="T2382" s="14">
        <f t="shared" si="151"/>
        <v>41610.401577777782</v>
      </c>
    </row>
    <row r="2383" spans="1:20" ht="48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7">
        <f t="shared" si="148"/>
        <v>1.8193398957730169E-2</v>
      </c>
      <c r="P2383" s="9">
        <f t="shared" si="149"/>
        <v>224.42857142857142</v>
      </c>
      <c r="Q2383" s="2" t="s">
        <v>8320</v>
      </c>
      <c r="R2383" s="2" t="s">
        <v>8321</v>
      </c>
      <c r="S2383" s="14">
        <f t="shared" si="150"/>
        <v>42074.935740740737</v>
      </c>
      <c r="T2383" s="14">
        <f t="shared" si="151"/>
        <v>41443.498311111107</v>
      </c>
    </row>
    <row r="2384" spans="1:20" ht="64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7">
        <f t="shared" si="148"/>
        <v>2.5000000000000001E-2</v>
      </c>
      <c r="P2384" s="9">
        <f t="shared" si="149"/>
        <v>37.5</v>
      </c>
      <c r="Q2384" s="2" t="s">
        <v>8320</v>
      </c>
      <c r="R2384" s="2" t="s">
        <v>8321</v>
      </c>
      <c r="S2384" s="14">
        <f t="shared" si="150"/>
        <v>42195.187534722223</v>
      </c>
      <c r="T2384" s="14">
        <f t="shared" si="151"/>
        <v>41554.140033333337</v>
      </c>
    </row>
    <row r="2385" spans="1:20" ht="48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7">
        <f t="shared" si="148"/>
        <v>4.3499999999999997E-2</v>
      </c>
      <c r="P2385" s="9">
        <f t="shared" si="149"/>
        <v>145</v>
      </c>
      <c r="Q2385" s="2" t="s">
        <v>8320</v>
      </c>
      <c r="R2385" s="2" t="s">
        <v>8321</v>
      </c>
      <c r="S2385" s="14">
        <f t="shared" si="150"/>
        <v>42027.056793981479</v>
      </c>
      <c r="T2385" s="14">
        <f t="shared" si="151"/>
        <v>41397.534522222224</v>
      </c>
    </row>
    <row r="2386" spans="1:20" ht="48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7">
        <f t="shared" si="148"/>
        <v>8.0000000000000002E-3</v>
      </c>
      <c r="P2386" s="9">
        <f t="shared" si="149"/>
        <v>1</v>
      </c>
      <c r="Q2386" s="2" t="s">
        <v>8320</v>
      </c>
      <c r="R2386" s="2" t="s">
        <v>8321</v>
      </c>
      <c r="S2386" s="14">
        <f t="shared" si="150"/>
        <v>41927.067627314813</v>
      </c>
      <c r="T2386" s="14">
        <f t="shared" si="151"/>
        <v>41301.584922222224</v>
      </c>
    </row>
    <row r="2387" spans="1:20" ht="48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7">
        <f t="shared" si="148"/>
        <v>1.2123076923076924E-2</v>
      </c>
      <c r="P2387" s="9">
        <f t="shared" si="149"/>
        <v>112.57142857142857</v>
      </c>
      <c r="Q2387" s="2" t="s">
        <v>8320</v>
      </c>
      <c r="R2387" s="2" t="s">
        <v>8321</v>
      </c>
      <c r="S2387" s="14">
        <f t="shared" si="150"/>
        <v>42191.70175925926</v>
      </c>
      <c r="T2387" s="14">
        <f t="shared" si="151"/>
        <v>41555.59368888889</v>
      </c>
    </row>
    <row r="2388" spans="1:20" ht="48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7">
        <f t="shared" si="148"/>
        <v>0</v>
      </c>
      <c r="P2388" s="9" t="e">
        <f t="shared" si="149"/>
        <v>#DIV/0!</v>
      </c>
      <c r="Q2388" s="2" t="s">
        <v>8320</v>
      </c>
      <c r="R2388" s="2" t="s">
        <v>8321</v>
      </c>
      <c r="S2388" s="14">
        <f t="shared" si="150"/>
        <v>41954.838240740741</v>
      </c>
      <c r="T2388" s="14">
        <f t="shared" si="151"/>
        <v>41357.004711111113</v>
      </c>
    </row>
    <row r="2389" spans="1:20" ht="48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7">
        <f t="shared" si="148"/>
        <v>6.8399999999999997E-3</v>
      </c>
      <c r="P2389" s="9">
        <f t="shared" si="149"/>
        <v>342</v>
      </c>
      <c r="Q2389" s="2" t="s">
        <v>8320</v>
      </c>
      <c r="R2389" s="2" t="s">
        <v>8321</v>
      </c>
      <c r="S2389" s="14">
        <f t="shared" si="150"/>
        <v>42528.626620370371</v>
      </c>
      <c r="T2389" s="14">
        <f t="shared" si="151"/>
        <v>41893.441555555553</v>
      </c>
    </row>
    <row r="2390" spans="1:20" ht="48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7">
        <f t="shared" si="148"/>
        <v>1.2513513513513513E-2</v>
      </c>
      <c r="P2390" s="9">
        <f t="shared" si="149"/>
        <v>57.875</v>
      </c>
      <c r="Q2390" s="2" t="s">
        <v>8320</v>
      </c>
      <c r="R2390" s="2" t="s">
        <v>8321</v>
      </c>
      <c r="S2390" s="14">
        <f t="shared" si="150"/>
        <v>41989.853692129633</v>
      </c>
      <c r="T2390" s="14">
        <f t="shared" si="151"/>
        <v>41361.779333333332</v>
      </c>
    </row>
    <row r="2391" spans="1:20" ht="48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7">
        <f t="shared" si="148"/>
        <v>1.8749999999999999E-3</v>
      </c>
      <c r="P2391" s="9">
        <f t="shared" si="149"/>
        <v>30</v>
      </c>
      <c r="Q2391" s="2" t="s">
        <v>8320</v>
      </c>
      <c r="R2391" s="2" t="s">
        <v>8321</v>
      </c>
      <c r="S2391" s="14">
        <f t="shared" si="150"/>
        <v>42179.653379629628</v>
      </c>
      <c r="T2391" s="14">
        <f t="shared" si="151"/>
        <v>41545.239333333331</v>
      </c>
    </row>
    <row r="2392" spans="1:20" ht="48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7">
        <f t="shared" si="148"/>
        <v>0</v>
      </c>
      <c r="P2392" s="9" t="e">
        <f t="shared" si="149"/>
        <v>#DIV/0!</v>
      </c>
      <c r="Q2392" s="2" t="s">
        <v>8320</v>
      </c>
      <c r="R2392" s="2" t="s">
        <v>8321</v>
      </c>
      <c r="S2392" s="14">
        <f t="shared" si="150"/>
        <v>41968.262314814812</v>
      </c>
      <c r="T2392" s="14">
        <f t="shared" si="151"/>
        <v>41350.691822222223</v>
      </c>
    </row>
    <row r="2393" spans="1:20" ht="32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7">
        <f t="shared" si="148"/>
        <v>1.25E-3</v>
      </c>
      <c r="P2393" s="9">
        <f t="shared" si="149"/>
        <v>25</v>
      </c>
      <c r="Q2393" s="2" t="s">
        <v>8320</v>
      </c>
      <c r="R2393" s="2" t="s">
        <v>8321</v>
      </c>
      <c r="S2393" s="14">
        <f t="shared" si="150"/>
        <v>42064.794490740736</v>
      </c>
      <c r="T2393" s="14">
        <f t="shared" si="151"/>
        <v>41433.722711111113</v>
      </c>
    </row>
    <row r="2394" spans="1:20" ht="48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7">
        <f t="shared" si="148"/>
        <v>0</v>
      </c>
      <c r="P2394" s="9" t="e">
        <f t="shared" si="149"/>
        <v>#DIV/0!</v>
      </c>
      <c r="Q2394" s="2" t="s">
        <v>8320</v>
      </c>
      <c r="R2394" s="2" t="s">
        <v>8321</v>
      </c>
      <c r="S2394" s="14">
        <f t="shared" si="150"/>
        <v>42276.120636574073</v>
      </c>
      <c r="T2394" s="14">
        <f t="shared" si="151"/>
        <v>41636.635811111111</v>
      </c>
    </row>
    <row r="2395" spans="1:20" ht="48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7">
        <f t="shared" si="148"/>
        <v>5.0000000000000001E-4</v>
      </c>
      <c r="P2395" s="9">
        <f t="shared" si="149"/>
        <v>50</v>
      </c>
      <c r="Q2395" s="2" t="s">
        <v>8320</v>
      </c>
      <c r="R2395" s="2" t="s">
        <v>8321</v>
      </c>
      <c r="S2395" s="14">
        <f t="shared" si="150"/>
        <v>42194.648344907408</v>
      </c>
      <c r="T2395" s="14">
        <f t="shared" si="151"/>
        <v>41558.422411111111</v>
      </c>
    </row>
    <row r="2396" spans="1:20" ht="48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7">
        <f t="shared" si="148"/>
        <v>5.9999999999999995E-4</v>
      </c>
      <c r="P2396" s="9">
        <f t="shared" si="149"/>
        <v>1.5</v>
      </c>
      <c r="Q2396" s="2" t="s">
        <v>8320</v>
      </c>
      <c r="R2396" s="2" t="s">
        <v>8321</v>
      </c>
      <c r="S2396" s="14">
        <f t="shared" si="150"/>
        <v>42031.362187499995</v>
      </c>
      <c r="T2396" s="14">
        <f t="shared" si="151"/>
        <v>41401.667699999998</v>
      </c>
    </row>
    <row r="2397" spans="1:20" ht="48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7">
        <f t="shared" si="148"/>
        <v>0</v>
      </c>
      <c r="P2397" s="9" t="e">
        <f t="shared" si="149"/>
        <v>#DIV/0!</v>
      </c>
      <c r="Q2397" s="2" t="s">
        <v>8320</v>
      </c>
      <c r="R2397" s="2" t="s">
        <v>8321</v>
      </c>
      <c r="S2397" s="14">
        <f t="shared" si="150"/>
        <v>42717.121377314819</v>
      </c>
      <c r="T2397" s="14">
        <f t="shared" si="151"/>
        <v>42058.317999999999</v>
      </c>
    </row>
    <row r="2398" spans="1:20" ht="48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7">
        <f t="shared" si="148"/>
        <v>2E-3</v>
      </c>
      <c r="P2398" s="9">
        <f t="shared" si="149"/>
        <v>10</v>
      </c>
      <c r="Q2398" s="2" t="s">
        <v>8320</v>
      </c>
      <c r="R2398" s="2" t="s">
        <v>8321</v>
      </c>
      <c r="S2398" s="14">
        <f t="shared" si="150"/>
        <v>42262.849050925928</v>
      </c>
      <c r="T2398" s="14">
        <f t="shared" si="151"/>
        <v>41623.895088888887</v>
      </c>
    </row>
    <row r="2399" spans="1:20" ht="48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7">
        <f t="shared" si="148"/>
        <v>0</v>
      </c>
      <c r="P2399" s="9" t="e">
        <f t="shared" si="149"/>
        <v>#DIV/0!</v>
      </c>
      <c r="Q2399" s="2" t="s">
        <v>8320</v>
      </c>
      <c r="R2399" s="2" t="s">
        <v>8321</v>
      </c>
      <c r="S2399" s="14">
        <f t="shared" si="150"/>
        <v>41976.88490740741</v>
      </c>
      <c r="T2399" s="14">
        <f t="shared" si="151"/>
        <v>41349.369511111108</v>
      </c>
    </row>
    <row r="2400" spans="1:20" ht="48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7">
        <f t="shared" si="148"/>
        <v>0</v>
      </c>
      <c r="P2400" s="9" t="e">
        <f t="shared" si="149"/>
        <v>#DIV/0!</v>
      </c>
      <c r="Q2400" s="2" t="s">
        <v>8320</v>
      </c>
      <c r="R2400" s="2" t="s">
        <v>8321</v>
      </c>
      <c r="S2400" s="14">
        <f t="shared" si="150"/>
        <v>42157.916481481487</v>
      </c>
      <c r="T2400" s="14">
        <f t="shared" si="151"/>
        <v>41523.159822222224</v>
      </c>
    </row>
    <row r="2401" spans="1:20" ht="48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7">
        <f t="shared" si="148"/>
        <v>0</v>
      </c>
      <c r="P2401" s="9" t="e">
        <f t="shared" si="149"/>
        <v>#DIV/0!</v>
      </c>
      <c r="Q2401" s="2" t="s">
        <v>8320</v>
      </c>
      <c r="R2401" s="2" t="s">
        <v>8321</v>
      </c>
      <c r="S2401" s="14">
        <f t="shared" si="150"/>
        <v>41956.853078703702</v>
      </c>
      <c r="T2401" s="14">
        <f t="shared" si="151"/>
        <v>41334.938955555554</v>
      </c>
    </row>
    <row r="2402" spans="1:20" ht="48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7">
        <f t="shared" si="148"/>
        <v>0</v>
      </c>
      <c r="P2402" s="9" t="e">
        <f t="shared" si="149"/>
        <v>#DIV/0!</v>
      </c>
      <c r="Q2402" s="2" t="s">
        <v>8320</v>
      </c>
      <c r="R2402" s="2" t="s">
        <v>8321</v>
      </c>
      <c r="S2402" s="14">
        <f t="shared" si="150"/>
        <v>42444.268101851849</v>
      </c>
      <c r="T2402" s="14">
        <f t="shared" si="151"/>
        <v>41798.057377777775</v>
      </c>
    </row>
    <row r="2403" spans="1:20" ht="48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7">
        <f t="shared" si="148"/>
        <v>7.1785714285714283E-3</v>
      </c>
      <c r="P2403" s="9">
        <f t="shared" si="149"/>
        <v>22.333333333333332</v>
      </c>
      <c r="Q2403" s="2" t="s">
        <v>8335</v>
      </c>
      <c r="R2403" s="2" t="s">
        <v>8336</v>
      </c>
      <c r="S2403" s="14">
        <f t="shared" si="150"/>
        <v>42374.822870370372</v>
      </c>
      <c r="T2403" s="14">
        <f t="shared" si="151"/>
        <v>41760.189955555557</v>
      </c>
    </row>
    <row r="2404" spans="1:20" ht="16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7">
        <f t="shared" si="148"/>
        <v>4.3333333333333331E-3</v>
      </c>
      <c r="P2404" s="9">
        <f t="shared" si="149"/>
        <v>52</v>
      </c>
      <c r="Q2404" s="2" t="s">
        <v>8335</v>
      </c>
      <c r="R2404" s="2" t="s">
        <v>8336</v>
      </c>
      <c r="S2404" s="14">
        <f t="shared" si="150"/>
        <v>42107.679756944446</v>
      </c>
      <c r="T2404" s="14">
        <f t="shared" si="151"/>
        <v>41474.93256666667</v>
      </c>
    </row>
    <row r="2405" spans="1:20" ht="48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7">
        <f t="shared" si="148"/>
        <v>0.16833333333333333</v>
      </c>
      <c r="P2405" s="9">
        <f t="shared" si="149"/>
        <v>16.833333333333332</v>
      </c>
      <c r="Q2405" s="2" t="s">
        <v>8335</v>
      </c>
      <c r="R2405" s="2" t="s">
        <v>8336</v>
      </c>
      <c r="S2405" s="14">
        <f t="shared" si="150"/>
        <v>42399.882615740738</v>
      </c>
      <c r="T2405" s="14">
        <f t="shared" si="151"/>
        <v>41784.207311111109</v>
      </c>
    </row>
    <row r="2406" spans="1:20" ht="48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7">
        <f t="shared" si="148"/>
        <v>0</v>
      </c>
      <c r="P2406" s="9" t="e">
        <f t="shared" si="149"/>
        <v>#DIV/0!</v>
      </c>
      <c r="Q2406" s="2" t="s">
        <v>8335</v>
      </c>
      <c r="R2406" s="2" t="s">
        <v>8336</v>
      </c>
      <c r="S2406" s="14">
        <f t="shared" si="150"/>
        <v>42342.03943287037</v>
      </c>
      <c r="T2406" s="14">
        <f t="shared" si="151"/>
        <v>41699.917855555555</v>
      </c>
    </row>
    <row r="2407" spans="1:20" ht="32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7">
        <f t="shared" si="148"/>
        <v>0.22520000000000001</v>
      </c>
      <c r="P2407" s="9">
        <f t="shared" si="149"/>
        <v>56.3</v>
      </c>
      <c r="Q2407" s="2" t="s">
        <v>8335</v>
      </c>
      <c r="R2407" s="2" t="s">
        <v>8336</v>
      </c>
      <c r="S2407" s="14">
        <f t="shared" si="150"/>
        <v>42595.585358796292</v>
      </c>
      <c r="T2407" s="14">
        <f t="shared" si="151"/>
        <v>41934.681944444441</v>
      </c>
    </row>
    <row r="2408" spans="1:20" ht="48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7">
        <f t="shared" si="148"/>
        <v>0.41384615384615386</v>
      </c>
      <c r="P2408" s="9">
        <f t="shared" si="149"/>
        <v>84.0625</v>
      </c>
      <c r="Q2408" s="2" t="s">
        <v>8335</v>
      </c>
      <c r="R2408" s="2" t="s">
        <v>8336</v>
      </c>
      <c r="S2408" s="14">
        <f t="shared" si="150"/>
        <v>41983.110995370371</v>
      </c>
      <c r="T2408" s="14">
        <f t="shared" si="151"/>
        <v>41364.946555555551</v>
      </c>
    </row>
    <row r="2409" spans="1:20" ht="64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7">
        <f t="shared" si="148"/>
        <v>0.25259090909090909</v>
      </c>
      <c r="P2409" s="9">
        <f t="shared" si="149"/>
        <v>168.39393939393941</v>
      </c>
      <c r="Q2409" s="2" t="s">
        <v>8335</v>
      </c>
      <c r="R2409" s="2" t="s">
        <v>8336</v>
      </c>
      <c r="S2409" s="14">
        <f t="shared" si="150"/>
        <v>42082.575555555552</v>
      </c>
      <c r="T2409" s="14">
        <f t="shared" si="151"/>
        <v>41443.800000000003</v>
      </c>
    </row>
    <row r="2410" spans="1:20" ht="32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7">
        <f t="shared" si="148"/>
        <v>2E-3</v>
      </c>
      <c r="P2410" s="9">
        <f t="shared" si="149"/>
        <v>15</v>
      </c>
      <c r="Q2410" s="2" t="s">
        <v>8335</v>
      </c>
      <c r="R2410" s="2" t="s">
        <v>8336</v>
      </c>
      <c r="S2410" s="14">
        <f t="shared" si="150"/>
        <v>41919.140706018516</v>
      </c>
      <c r="T2410" s="14">
        <f t="shared" si="151"/>
        <v>41293.975077777781</v>
      </c>
    </row>
    <row r="2411" spans="1:20" ht="32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7">
        <f t="shared" si="148"/>
        <v>1.84E-2</v>
      </c>
      <c r="P2411" s="9">
        <f t="shared" si="149"/>
        <v>76.666666666666671</v>
      </c>
      <c r="Q2411" s="2" t="s">
        <v>8335</v>
      </c>
      <c r="R2411" s="2" t="s">
        <v>8336</v>
      </c>
      <c r="S2411" s="14">
        <f t="shared" si="150"/>
        <v>42204.875868055555</v>
      </c>
      <c r="T2411" s="14">
        <f t="shared" si="151"/>
        <v>41568.24083333333</v>
      </c>
    </row>
    <row r="2412" spans="1:20" ht="64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7">
        <f t="shared" si="148"/>
        <v>0</v>
      </c>
      <c r="P2412" s="9" t="e">
        <f t="shared" si="149"/>
        <v>#DIV/0!</v>
      </c>
      <c r="Q2412" s="2" t="s">
        <v>8335</v>
      </c>
      <c r="R2412" s="2" t="s">
        <v>8336</v>
      </c>
      <c r="S2412" s="14">
        <f t="shared" si="150"/>
        <v>42224.408275462964</v>
      </c>
      <c r="T2412" s="14">
        <f t="shared" si="151"/>
        <v>41586.991944444446</v>
      </c>
    </row>
    <row r="2413" spans="1:20" ht="48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7">
        <f t="shared" si="148"/>
        <v>6.0400000000000002E-3</v>
      </c>
      <c r="P2413" s="9">
        <f t="shared" si="149"/>
        <v>50.333333333333336</v>
      </c>
      <c r="Q2413" s="2" t="s">
        <v>8335</v>
      </c>
      <c r="R2413" s="2" t="s">
        <v>8336</v>
      </c>
      <c r="S2413" s="14">
        <f t="shared" si="150"/>
        <v>42211.732430555552</v>
      </c>
      <c r="T2413" s="14">
        <f t="shared" si="151"/>
        <v>41574.823133333331</v>
      </c>
    </row>
    <row r="2414" spans="1:20" ht="48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7">
        <f t="shared" si="148"/>
        <v>0</v>
      </c>
      <c r="P2414" s="9" t="e">
        <f t="shared" si="149"/>
        <v>#DIV/0!</v>
      </c>
      <c r="Q2414" s="2" t="s">
        <v>8335</v>
      </c>
      <c r="R2414" s="2" t="s">
        <v>8336</v>
      </c>
      <c r="S2414" s="14">
        <f t="shared" si="150"/>
        <v>42655.736956018518</v>
      </c>
      <c r="T2414" s="14">
        <f t="shared" si="151"/>
        <v>42015.507477777777</v>
      </c>
    </row>
    <row r="2415" spans="1:20" ht="48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7">
        <f t="shared" si="148"/>
        <v>8.3333333333333332E-3</v>
      </c>
      <c r="P2415" s="9">
        <f t="shared" si="149"/>
        <v>8.3333333333333339</v>
      </c>
      <c r="Q2415" s="2" t="s">
        <v>8335</v>
      </c>
      <c r="R2415" s="2" t="s">
        <v>8336</v>
      </c>
      <c r="S2415" s="14">
        <f t="shared" si="150"/>
        <v>41760.10974537037</v>
      </c>
      <c r="T2415" s="14">
        <f t="shared" si="151"/>
        <v>41142.1</v>
      </c>
    </row>
    <row r="2416" spans="1:20" ht="48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7">
        <f t="shared" si="148"/>
        <v>3.0666666666666665E-2</v>
      </c>
      <c r="P2416" s="9">
        <f t="shared" si="149"/>
        <v>35.384615384615387</v>
      </c>
      <c r="Q2416" s="2" t="s">
        <v>8335</v>
      </c>
      <c r="R2416" s="2" t="s">
        <v>8336</v>
      </c>
      <c r="S2416" s="14">
        <f t="shared" si="150"/>
        <v>42198.695138888885</v>
      </c>
      <c r="T2416" s="14">
        <f t="shared" si="151"/>
        <v>41571.399333333335</v>
      </c>
    </row>
    <row r="2417" spans="1:20" ht="48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7">
        <f t="shared" si="148"/>
        <v>5.5833333333333334E-3</v>
      </c>
      <c r="P2417" s="9">
        <f t="shared" si="149"/>
        <v>55.833333333333336</v>
      </c>
      <c r="Q2417" s="2" t="s">
        <v>8335</v>
      </c>
      <c r="R2417" s="2" t="s">
        <v>8336</v>
      </c>
      <c r="S2417" s="14">
        <f t="shared" si="150"/>
        <v>42536.862800925926</v>
      </c>
      <c r="T2417" s="14">
        <f t="shared" si="151"/>
        <v>41886.948288888889</v>
      </c>
    </row>
    <row r="2418" spans="1:20" ht="48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7">
        <f t="shared" si="148"/>
        <v>2.5000000000000001E-4</v>
      </c>
      <c r="P2418" s="9">
        <f t="shared" si="149"/>
        <v>5</v>
      </c>
      <c r="Q2418" s="2" t="s">
        <v>8335</v>
      </c>
      <c r="R2418" s="2" t="s">
        <v>8336</v>
      </c>
      <c r="S2418" s="14">
        <f t="shared" si="150"/>
        <v>42019.737766203703</v>
      </c>
      <c r="T2418" s="14">
        <f t="shared" si="151"/>
        <v>41417.279999999999</v>
      </c>
    </row>
    <row r="2419" spans="1:20" ht="48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7">
        <f t="shared" si="148"/>
        <v>0</v>
      </c>
      <c r="P2419" s="9" t="e">
        <f t="shared" si="149"/>
        <v>#DIV/0!</v>
      </c>
      <c r="Q2419" s="2" t="s">
        <v>8335</v>
      </c>
      <c r="R2419" s="2" t="s">
        <v>8336</v>
      </c>
      <c r="S2419" s="14">
        <f t="shared" si="150"/>
        <v>41831.884108796294</v>
      </c>
      <c r="T2419" s="14">
        <f t="shared" si="151"/>
        <v>41210.168744444447</v>
      </c>
    </row>
    <row r="2420" spans="1:20" ht="16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7">
        <f t="shared" si="148"/>
        <v>2.0000000000000001E-4</v>
      </c>
      <c r="P2420" s="9">
        <f t="shared" si="149"/>
        <v>1</v>
      </c>
      <c r="Q2420" s="2" t="s">
        <v>8335</v>
      </c>
      <c r="R2420" s="2" t="s">
        <v>8336</v>
      </c>
      <c r="S2420" s="14">
        <f t="shared" si="150"/>
        <v>42027.856990740736</v>
      </c>
      <c r="T2420" s="14">
        <f t="shared" si="151"/>
        <v>41427.06271111111</v>
      </c>
    </row>
    <row r="2421" spans="1:20" ht="48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7">
        <f t="shared" si="148"/>
        <v>0</v>
      </c>
      <c r="P2421" s="9" t="e">
        <f t="shared" si="149"/>
        <v>#DIV/0!</v>
      </c>
      <c r="Q2421" s="2" t="s">
        <v>8335</v>
      </c>
      <c r="R2421" s="2" t="s">
        <v>8336</v>
      </c>
      <c r="S2421" s="14">
        <f t="shared" si="150"/>
        <v>41993.738298611104</v>
      </c>
      <c r="T2421" s="14">
        <f t="shared" si="151"/>
        <v>41394.348766666662</v>
      </c>
    </row>
    <row r="2422" spans="1:20" ht="48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7">
        <f t="shared" si="148"/>
        <v>0.14825133372851215</v>
      </c>
      <c r="P2422" s="9">
        <f t="shared" si="149"/>
        <v>69.472222222222229</v>
      </c>
      <c r="Q2422" s="2" t="s">
        <v>8335</v>
      </c>
      <c r="R2422" s="2" t="s">
        <v>8336</v>
      </c>
      <c r="S2422" s="14">
        <f t="shared" si="150"/>
        <v>41893.028877314813</v>
      </c>
      <c r="T2422" s="14">
        <f t="shared" si="151"/>
        <v>41297.707722222221</v>
      </c>
    </row>
    <row r="2423" spans="1:20" ht="32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7">
        <f t="shared" si="148"/>
        <v>1.6666666666666666E-4</v>
      </c>
      <c r="P2423" s="9">
        <f t="shared" si="149"/>
        <v>1</v>
      </c>
      <c r="Q2423" s="2" t="s">
        <v>8335</v>
      </c>
      <c r="R2423" s="2" t="s">
        <v>8336</v>
      </c>
      <c r="S2423" s="14">
        <f t="shared" si="150"/>
        <v>42026.687453703707</v>
      </c>
      <c r="T2423" s="14">
        <f t="shared" si="151"/>
        <v>41397.179955555555</v>
      </c>
    </row>
    <row r="2424" spans="1:20" ht="32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7">
        <f t="shared" si="148"/>
        <v>2E-3</v>
      </c>
      <c r="P2424" s="9">
        <f t="shared" si="149"/>
        <v>1</v>
      </c>
      <c r="Q2424" s="2" t="s">
        <v>8335</v>
      </c>
      <c r="R2424" s="2" t="s">
        <v>8336</v>
      </c>
      <c r="S2424" s="14">
        <f t="shared" si="150"/>
        <v>42044.724953703699</v>
      </c>
      <c r="T2424" s="14">
        <f t="shared" si="151"/>
        <v>41414.455955555553</v>
      </c>
    </row>
    <row r="2425" spans="1:20" ht="48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7">
        <f t="shared" si="148"/>
        <v>1.3333333333333334E-4</v>
      </c>
      <c r="P2425" s="9">
        <f t="shared" si="149"/>
        <v>8</v>
      </c>
      <c r="Q2425" s="2" t="s">
        <v>8335</v>
      </c>
      <c r="R2425" s="2" t="s">
        <v>8336</v>
      </c>
      <c r="S2425" s="14">
        <f t="shared" si="150"/>
        <v>41974.704745370371</v>
      </c>
      <c r="T2425" s="14">
        <f t="shared" si="151"/>
        <v>41347.276555555552</v>
      </c>
    </row>
    <row r="2426" spans="1:20" ht="32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7">
        <f t="shared" si="148"/>
        <v>1.24E-2</v>
      </c>
      <c r="P2426" s="9">
        <f t="shared" si="149"/>
        <v>34.444444444444443</v>
      </c>
      <c r="Q2426" s="2" t="s">
        <v>8335</v>
      </c>
      <c r="R2426" s="2" t="s">
        <v>8336</v>
      </c>
      <c r="S2426" s="14">
        <f t="shared" si="150"/>
        <v>41909.892453703702</v>
      </c>
      <c r="T2426" s="14">
        <f t="shared" si="151"/>
        <v>41285.056755555554</v>
      </c>
    </row>
    <row r="2427" spans="1:20" ht="48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7">
        <f t="shared" si="148"/>
        <v>2.8571428571428574E-4</v>
      </c>
      <c r="P2427" s="9">
        <f t="shared" si="149"/>
        <v>1</v>
      </c>
      <c r="Q2427" s="2" t="s">
        <v>8335</v>
      </c>
      <c r="R2427" s="2" t="s">
        <v>8336</v>
      </c>
      <c r="S2427" s="14">
        <f t="shared" si="150"/>
        <v>42502.913761574076</v>
      </c>
      <c r="T2427" s="14">
        <f t="shared" si="151"/>
        <v>41839.962666666666</v>
      </c>
    </row>
    <row r="2428" spans="1:20" ht="48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7">
        <f t="shared" si="148"/>
        <v>0</v>
      </c>
      <c r="P2428" s="9" t="e">
        <f t="shared" si="149"/>
        <v>#DIV/0!</v>
      </c>
      <c r="Q2428" s="2" t="s">
        <v>8335</v>
      </c>
      <c r="R2428" s="2" t="s">
        <v>8336</v>
      </c>
      <c r="S2428" s="14">
        <f t="shared" si="150"/>
        <v>42164.170046296291</v>
      </c>
      <c r="T2428" s="14">
        <f t="shared" si="151"/>
        <v>41557.963244444443</v>
      </c>
    </row>
    <row r="2429" spans="1:20" ht="32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7">
        <f t="shared" si="148"/>
        <v>2.0000000000000002E-5</v>
      </c>
      <c r="P2429" s="9">
        <f t="shared" si="149"/>
        <v>1</v>
      </c>
      <c r="Q2429" s="2" t="s">
        <v>8335</v>
      </c>
      <c r="R2429" s="2" t="s">
        <v>8336</v>
      </c>
      <c r="S2429" s="14">
        <f t="shared" si="150"/>
        <v>42412.318668981476</v>
      </c>
      <c r="T2429" s="14">
        <f t="shared" si="151"/>
        <v>41776.945922222221</v>
      </c>
    </row>
    <row r="2430" spans="1:20" ht="32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7">
        <f t="shared" si="148"/>
        <v>2.8571428571428571E-5</v>
      </c>
      <c r="P2430" s="9">
        <f t="shared" si="149"/>
        <v>1</v>
      </c>
      <c r="Q2430" s="2" t="s">
        <v>8335</v>
      </c>
      <c r="R2430" s="2" t="s">
        <v>8336</v>
      </c>
      <c r="S2430" s="14">
        <f t="shared" si="150"/>
        <v>42045.784155092595</v>
      </c>
      <c r="T2430" s="14">
        <f t="shared" si="151"/>
        <v>41415.472788888888</v>
      </c>
    </row>
    <row r="2431" spans="1:20" ht="48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7">
        <f t="shared" si="148"/>
        <v>1.4321428571428572E-2</v>
      </c>
      <c r="P2431" s="9">
        <f t="shared" si="149"/>
        <v>501.25</v>
      </c>
      <c r="Q2431" s="2" t="s">
        <v>8335</v>
      </c>
      <c r="R2431" s="2" t="s">
        <v>8336</v>
      </c>
      <c r="S2431" s="14">
        <f t="shared" si="150"/>
        <v>42734.879236111112</v>
      </c>
      <c r="T2431" s="14">
        <f t="shared" si="151"/>
        <v>42083.589333333337</v>
      </c>
    </row>
    <row r="2432" spans="1:20" ht="48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7">
        <f t="shared" si="148"/>
        <v>7.0000000000000001E-3</v>
      </c>
      <c r="P2432" s="9">
        <f t="shared" si="149"/>
        <v>10.5</v>
      </c>
      <c r="Q2432" s="2" t="s">
        <v>8335</v>
      </c>
      <c r="R2432" s="2" t="s">
        <v>8336</v>
      </c>
      <c r="S2432" s="14">
        <f t="shared" si="150"/>
        <v>42382.130833333329</v>
      </c>
      <c r="T2432" s="14">
        <f t="shared" si="151"/>
        <v>41738.405599999998</v>
      </c>
    </row>
    <row r="2433" spans="1:20" ht="32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7">
        <f t="shared" si="148"/>
        <v>2.0000000000000002E-5</v>
      </c>
      <c r="P2433" s="9">
        <f t="shared" si="149"/>
        <v>1</v>
      </c>
      <c r="Q2433" s="2" t="s">
        <v>8335</v>
      </c>
      <c r="R2433" s="2" t="s">
        <v>8336</v>
      </c>
      <c r="S2433" s="14">
        <f t="shared" si="150"/>
        <v>42489.099687499998</v>
      </c>
      <c r="T2433" s="14">
        <f t="shared" si="151"/>
        <v>41869.895700000001</v>
      </c>
    </row>
    <row r="2434" spans="1:20" ht="48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7">
        <f t="shared" si="148"/>
        <v>1.4285714285714287E-4</v>
      </c>
      <c r="P2434" s="9">
        <f t="shared" si="149"/>
        <v>1</v>
      </c>
      <c r="Q2434" s="2" t="s">
        <v>8335</v>
      </c>
      <c r="R2434" s="2" t="s">
        <v>8336</v>
      </c>
      <c r="S2434" s="14">
        <f t="shared" si="150"/>
        <v>42041.218715277777</v>
      </c>
      <c r="T2434" s="14">
        <f t="shared" si="151"/>
        <v>41411.129966666667</v>
      </c>
    </row>
    <row r="2435" spans="1:20" ht="48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152">E2435/D2435</f>
        <v>0</v>
      </c>
      <c r="P2435" s="9" t="e">
        <f t="shared" ref="P2435:P2498" si="153">AVERAGE(E2435/L2435)</f>
        <v>#DIV/0!</v>
      </c>
      <c r="Q2435" s="2" t="s">
        <v>8335</v>
      </c>
      <c r="R2435" s="2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(((I2435/60)/60)/25)+DATE(1970,1,1)</f>
        <v>41753.543811111114</v>
      </c>
    </row>
    <row r="2436" spans="1:20" ht="48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7">
        <f t="shared" si="152"/>
        <v>1.2999999999999999E-3</v>
      </c>
      <c r="P2436" s="9">
        <f t="shared" si="153"/>
        <v>13</v>
      </c>
      <c r="Q2436" s="2" t="s">
        <v>8335</v>
      </c>
      <c r="R2436" s="2" t="s">
        <v>8336</v>
      </c>
      <c r="S2436" s="14">
        <f t="shared" si="154"/>
        <v>42180.18604166666</v>
      </c>
      <c r="T2436" s="14">
        <f t="shared" si="155"/>
        <v>41554.138599999998</v>
      </c>
    </row>
    <row r="2437" spans="1:20" ht="48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7">
        <f t="shared" si="152"/>
        <v>4.8960000000000002E-3</v>
      </c>
      <c r="P2437" s="9">
        <f t="shared" si="153"/>
        <v>306</v>
      </c>
      <c r="Q2437" s="2" t="s">
        <v>8335</v>
      </c>
      <c r="R2437" s="2" t="s">
        <v>8336</v>
      </c>
      <c r="S2437" s="14">
        <f t="shared" si="154"/>
        <v>42252.277615740735</v>
      </c>
      <c r="T2437" s="14">
        <f t="shared" si="155"/>
        <v>41613.746511111109</v>
      </c>
    </row>
    <row r="2438" spans="1:20" ht="48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7">
        <f t="shared" si="152"/>
        <v>3.8461538461538462E-4</v>
      </c>
      <c r="P2438" s="9">
        <f t="shared" si="153"/>
        <v>22.5</v>
      </c>
      <c r="Q2438" s="2" t="s">
        <v>8335</v>
      </c>
      <c r="R2438" s="2" t="s">
        <v>8336</v>
      </c>
      <c r="S2438" s="14">
        <f t="shared" si="154"/>
        <v>42338.615393518514</v>
      </c>
      <c r="T2438" s="14">
        <f t="shared" si="155"/>
        <v>41725.430777777779</v>
      </c>
    </row>
    <row r="2439" spans="1:20" ht="48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7">
        <f t="shared" si="152"/>
        <v>0</v>
      </c>
      <c r="P2439" s="9" t="e">
        <f t="shared" si="153"/>
        <v>#DIV/0!</v>
      </c>
      <c r="Q2439" s="2" t="s">
        <v>8335</v>
      </c>
      <c r="R2439" s="2" t="s">
        <v>8336</v>
      </c>
      <c r="S2439" s="14">
        <f t="shared" si="154"/>
        <v>42031.965138888889</v>
      </c>
      <c r="T2439" s="14">
        <f t="shared" si="155"/>
        <v>41420.28</v>
      </c>
    </row>
    <row r="2440" spans="1:20" ht="48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7">
        <f t="shared" si="152"/>
        <v>3.3333333333333335E-3</v>
      </c>
      <c r="P2440" s="9">
        <f t="shared" si="153"/>
        <v>50</v>
      </c>
      <c r="Q2440" s="2" t="s">
        <v>8335</v>
      </c>
      <c r="R2440" s="2" t="s">
        <v>8336</v>
      </c>
      <c r="S2440" s="14">
        <f t="shared" si="154"/>
        <v>42285.91506944444</v>
      </c>
      <c r="T2440" s="14">
        <f t="shared" si="155"/>
        <v>41674.878466666669</v>
      </c>
    </row>
    <row r="2441" spans="1:20" ht="48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7">
        <f t="shared" si="152"/>
        <v>0</v>
      </c>
      <c r="P2441" s="9" t="e">
        <f t="shared" si="153"/>
        <v>#DIV/0!</v>
      </c>
      <c r="Q2441" s="2" t="s">
        <v>8335</v>
      </c>
      <c r="R2441" s="2" t="s">
        <v>8336</v>
      </c>
      <c r="S2441" s="14">
        <f t="shared" si="154"/>
        <v>42265.818622685183</v>
      </c>
      <c r="T2441" s="14">
        <f t="shared" si="155"/>
        <v>41626.745877777779</v>
      </c>
    </row>
    <row r="2442" spans="1:20" ht="32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7">
        <f t="shared" si="152"/>
        <v>2E-3</v>
      </c>
      <c r="P2442" s="9">
        <f t="shared" si="153"/>
        <v>5</v>
      </c>
      <c r="Q2442" s="2" t="s">
        <v>8335</v>
      </c>
      <c r="R2442" s="2" t="s">
        <v>8336</v>
      </c>
      <c r="S2442" s="14">
        <f t="shared" si="154"/>
        <v>42383.899456018517</v>
      </c>
      <c r="T2442" s="14">
        <f t="shared" si="155"/>
        <v>41740.103477777775</v>
      </c>
    </row>
    <row r="2443" spans="1:20" ht="32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7">
        <f t="shared" si="152"/>
        <v>1.0788</v>
      </c>
      <c r="P2443" s="9">
        <f t="shared" si="153"/>
        <v>74.22935779816514</v>
      </c>
      <c r="Q2443" s="2" t="s">
        <v>8335</v>
      </c>
      <c r="R2443" s="2" t="s">
        <v>8351</v>
      </c>
      <c r="S2443" s="14">
        <f t="shared" si="154"/>
        <v>42187.125625000001</v>
      </c>
      <c r="T2443" s="14">
        <f t="shared" si="155"/>
        <v>41542.639333333333</v>
      </c>
    </row>
    <row r="2444" spans="1:20" ht="32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7">
        <f t="shared" si="152"/>
        <v>1.2594166666666666</v>
      </c>
      <c r="P2444" s="9">
        <f t="shared" si="153"/>
        <v>81.252688172043008</v>
      </c>
      <c r="Q2444" s="2" t="s">
        <v>8335</v>
      </c>
      <c r="R2444" s="2" t="s">
        <v>8351</v>
      </c>
      <c r="S2444" s="14">
        <f t="shared" si="154"/>
        <v>42052.666990740734</v>
      </c>
      <c r="T2444" s="14">
        <f t="shared" si="155"/>
        <v>41422.080311111109</v>
      </c>
    </row>
    <row r="2445" spans="1:20" ht="48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7">
        <f t="shared" si="152"/>
        <v>2.0251494999999999</v>
      </c>
      <c r="P2445" s="9">
        <f t="shared" si="153"/>
        <v>130.23469453376205</v>
      </c>
      <c r="Q2445" s="2" t="s">
        <v>8335</v>
      </c>
      <c r="R2445" s="2" t="s">
        <v>8351</v>
      </c>
      <c r="S2445" s="14">
        <f t="shared" si="154"/>
        <v>41836.625254629631</v>
      </c>
      <c r="T2445" s="14">
        <f t="shared" si="155"/>
        <v>41214.720244444448</v>
      </c>
    </row>
    <row r="2446" spans="1:20" ht="48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7">
        <f t="shared" si="152"/>
        <v>1.0860000000000001</v>
      </c>
      <c r="P2446" s="9">
        <f t="shared" si="153"/>
        <v>53.409836065573771</v>
      </c>
      <c r="Q2446" s="2" t="s">
        <v>8335</v>
      </c>
      <c r="R2446" s="2" t="s">
        <v>8351</v>
      </c>
      <c r="S2446" s="14">
        <f t="shared" si="154"/>
        <v>42485.754525462966</v>
      </c>
      <c r="T2446" s="14">
        <f t="shared" si="155"/>
        <v>41837.884344444443</v>
      </c>
    </row>
    <row r="2447" spans="1:20" ht="64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7">
        <f t="shared" si="152"/>
        <v>1.728</v>
      </c>
      <c r="P2447" s="9">
        <f t="shared" si="153"/>
        <v>75.130434782608702</v>
      </c>
      <c r="Q2447" s="2" t="s">
        <v>8335</v>
      </c>
      <c r="R2447" s="2" t="s">
        <v>8351</v>
      </c>
      <c r="S2447" s="14">
        <f t="shared" si="154"/>
        <v>42243.190057870372</v>
      </c>
      <c r="T2447" s="14">
        <f t="shared" si="155"/>
        <v>41605.022455555554</v>
      </c>
    </row>
    <row r="2448" spans="1:20" ht="48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7">
        <f t="shared" si="152"/>
        <v>1.6798</v>
      </c>
      <c r="P2448" s="9">
        <f t="shared" si="153"/>
        <v>75.666666666666671</v>
      </c>
      <c r="Q2448" s="2" t="s">
        <v>8335</v>
      </c>
      <c r="R2448" s="2" t="s">
        <v>8351</v>
      </c>
      <c r="S2448" s="14">
        <f t="shared" si="154"/>
        <v>42670.602673611109</v>
      </c>
      <c r="T2448" s="14">
        <f t="shared" si="155"/>
        <v>42015.378566666666</v>
      </c>
    </row>
    <row r="2449" spans="1:20" ht="48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7">
        <f t="shared" si="152"/>
        <v>4.2720000000000002</v>
      </c>
      <c r="P2449" s="9">
        <f t="shared" si="153"/>
        <v>31.691394658753708</v>
      </c>
      <c r="Q2449" s="2" t="s">
        <v>8335</v>
      </c>
      <c r="R2449" s="2" t="s">
        <v>8351</v>
      </c>
      <c r="S2449" s="14">
        <f t="shared" si="154"/>
        <v>42654.469826388886</v>
      </c>
      <c r="T2449" s="14">
        <f t="shared" si="155"/>
        <v>42001.479999999996</v>
      </c>
    </row>
    <row r="2450" spans="1:20" ht="48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7">
        <f t="shared" si="152"/>
        <v>1.075</v>
      </c>
      <c r="P2450" s="9">
        <f t="shared" si="153"/>
        <v>47.777777777777779</v>
      </c>
      <c r="Q2450" s="2" t="s">
        <v>8335</v>
      </c>
      <c r="R2450" s="2" t="s">
        <v>8351</v>
      </c>
      <c r="S2450" s="14">
        <f t="shared" si="154"/>
        <v>42607.316122685181</v>
      </c>
      <c r="T2450" s="14">
        <f t="shared" si="155"/>
        <v>41931.464</v>
      </c>
    </row>
    <row r="2451" spans="1:20" ht="48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7">
        <f t="shared" si="152"/>
        <v>1.08</v>
      </c>
      <c r="P2451" s="9">
        <f t="shared" si="153"/>
        <v>90</v>
      </c>
      <c r="Q2451" s="2" t="s">
        <v>8335</v>
      </c>
      <c r="R2451" s="2" t="s">
        <v>8351</v>
      </c>
      <c r="S2451" s="14">
        <f t="shared" si="154"/>
        <v>41943.142534722225</v>
      </c>
      <c r="T2451" s="14">
        <f t="shared" si="155"/>
        <v>41317.016833333335</v>
      </c>
    </row>
    <row r="2452" spans="1:20" ht="48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7">
        <f t="shared" si="152"/>
        <v>1.0153353333333335</v>
      </c>
      <c r="P2452" s="9">
        <f t="shared" si="153"/>
        <v>149.31401960784314</v>
      </c>
      <c r="Q2452" s="2" t="s">
        <v>8335</v>
      </c>
      <c r="R2452" s="2" t="s">
        <v>8351</v>
      </c>
      <c r="S2452" s="14">
        <f t="shared" si="154"/>
        <v>41902.07240740741</v>
      </c>
      <c r="T2452" s="14">
        <f t="shared" si="155"/>
        <v>41285.287333333334</v>
      </c>
    </row>
    <row r="2453" spans="1:20" ht="48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7">
        <f t="shared" si="152"/>
        <v>1.1545000000000001</v>
      </c>
      <c r="P2453" s="9">
        <f t="shared" si="153"/>
        <v>62.06989247311828</v>
      </c>
      <c r="Q2453" s="2" t="s">
        <v>8335</v>
      </c>
      <c r="R2453" s="2" t="s">
        <v>8351</v>
      </c>
      <c r="S2453" s="14">
        <f t="shared" si="154"/>
        <v>42779.908449074079</v>
      </c>
      <c r="T2453" s="14">
        <f t="shared" si="155"/>
        <v>42110.672111111111</v>
      </c>
    </row>
    <row r="2454" spans="1:20" ht="48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7">
        <f t="shared" si="152"/>
        <v>1.335</v>
      </c>
      <c r="P2454" s="9">
        <f t="shared" si="153"/>
        <v>53.4</v>
      </c>
      <c r="Q2454" s="2" t="s">
        <v>8335</v>
      </c>
      <c r="R2454" s="2" t="s">
        <v>8351</v>
      </c>
      <c r="S2454" s="14">
        <f t="shared" si="154"/>
        <v>42338.84375</v>
      </c>
      <c r="T2454" s="14">
        <f t="shared" si="155"/>
        <v>41696</v>
      </c>
    </row>
    <row r="2455" spans="1:20" ht="48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7">
        <f t="shared" si="152"/>
        <v>1.5469999999999999</v>
      </c>
      <c r="P2455" s="9">
        <f t="shared" si="153"/>
        <v>69.268656716417908</v>
      </c>
      <c r="Q2455" s="2" t="s">
        <v>8335</v>
      </c>
      <c r="R2455" s="2" t="s">
        <v>8351</v>
      </c>
      <c r="S2455" s="14">
        <f t="shared" si="154"/>
        <v>42738.692233796297</v>
      </c>
      <c r="T2455" s="14">
        <f t="shared" si="155"/>
        <v>42080.704544444445</v>
      </c>
    </row>
    <row r="2456" spans="1:20" ht="48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7">
        <f t="shared" si="152"/>
        <v>1.0084571428571429</v>
      </c>
      <c r="P2456" s="9">
        <f t="shared" si="153"/>
        <v>271.50769230769231</v>
      </c>
      <c r="Q2456" s="2" t="s">
        <v>8335</v>
      </c>
      <c r="R2456" s="2" t="s">
        <v>8351</v>
      </c>
      <c r="S2456" s="14">
        <f t="shared" si="154"/>
        <v>42770.201481481476</v>
      </c>
      <c r="T2456" s="14">
        <f t="shared" si="155"/>
        <v>42115.753422222217</v>
      </c>
    </row>
    <row r="2457" spans="1:20" ht="48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7">
        <f t="shared" si="152"/>
        <v>1.82</v>
      </c>
      <c r="P2457" s="9">
        <f t="shared" si="153"/>
        <v>34.125</v>
      </c>
      <c r="Q2457" s="2" t="s">
        <v>8335</v>
      </c>
      <c r="R2457" s="2" t="s">
        <v>8351</v>
      </c>
      <c r="S2457" s="14">
        <f t="shared" si="154"/>
        <v>42452.781828703708</v>
      </c>
      <c r="T2457" s="14">
        <f t="shared" si="155"/>
        <v>41804.310555555552</v>
      </c>
    </row>
    <row r="2458" spans="1:20" ht="48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7">
        <f t="shared" si="152"/>
        <v>1.8086666666666666</v>
      </c>
      <c r="P2458" s="9">
        <f t="shared" si="153"/>
        <v>40.492537313432834</v>
      </c>
      <c r="Q2458" s="2" t="s">
        <v>8335</v>
      </c>
      <c r="R2458" s="2" t="s">
        <v>8351</v>
      </c>
      <c r="S2458" s="14">
        <f t="shared" si="154"/>
        <v>42761.961099537039</v>
      </c>
      <c r="T2458" s="14">
        <f t="shared" si="155"/>
        <v>42103.04265555556</v>
      </c>
    </row>
    <row r="2459" spans="1:20" ht="48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7">
        <f t="shared" si="152"/>
        <v>1.0230434782608695</v>
      </c>
      <c r="P2459" s="9">
        <f t="shared" si="153"/>
        <v>189.75806451612902</v>
      </c>
      <c r="Q2459" s="2" t="s">
        <v>8335</v>
      </c>
      <c r="R2459" s="2" t="s">
        <v>8351</v>
      </c>
      <c r="S2459" s="14">
        <f t="shared" si="154"/>
        <v>42423.602500000001</v>
      </c>
      <c r="T2459" s="14">
        <f t="shared" si="155"/>
        <v>41778.178400000004</v>
      </c>
    </row>
    <row r="2460" spans="1:20" ht="48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7">
        <f t="shared" si="152"/>
        <v>1.1017999999999999</v>
      </c>
      <c r="P2460" s="9">
        <f t="shared" si="153"/>
        <v>68.862499999999997</v>
      </c>
      <c r="Q2460" s="2" t="s">
        <v>8335</v>
      </c>
      <c r="R2460" s="2" t="s">
        <v>8351</v>
      </c>
      <c r="S2460" s="14">
        <f t="shared" si="154"/>
        <v>42495.871736111112</v>
      </c>
      <c r="T2460" s="14">
        <f t="shared" si="155"/>
        <v>41852.32</v>
      </c>
    </row>
    <row r="2461" spans="1:20" ht="48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7">
        <f t="shared" si="152"/>
        <v>1.0225</v>
      </c>
      <c r="P2461" s="9">
        <f t="shared" si="153"/>
        <v>108.77659574468085</v>
      </c>
      <c r="Q2461" s="2" t="s">
        <v>8335</v>
      </c>
      <c r="R2461" s="2" t="s">
        <v>8351</v>
      </c>
      <c r="S2461" s="14">
        <f t="shared" si="154"/>
        <v>42407.637557870374</v>
      </c>
      <c r="T2461" s="14">
        <f t="shared" si="155"/>
        <v>41777.252055555553</v>
      </c>
    </row>
    <row r="2462" spans="1:20" ht="48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7">
        <f t="shared" si="152"/>
        <v>1.0078823529411765</v>
      </c>
      <c r="P2462" s="9">
        <f t="shared" si="153"/>
        <v>125.98529411764706</v>
      </c>
      <c r="Q2462" s="2" t="s">
        <v>8335</v>
      </c>
      <c r="R2462" s="2" t="s">
        <v>8351</v>
      </c>
      <c r="S2462" s="14">
        <f t="shared" si="154"/>
        <v>42704.187118055561</v>
      </c>
      <c r="T2462" s="14">
        <f t="shared" si="155"/>
        <v>42051.411333333337</v>
      </c>
    </row>
    <row r="2463" spans="1:20" ht="48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7">
        <f t="shared" si="152"/>
        <v>1.038</v>
      </c>
      <c r="P2463" s="9">
        <f t="shared" si="153"/>
        <v>90.523255813953483</v>
      </c>
      <c r="Q2463" s="2" t="s">
        <v>8310</v>
      </c>
      <c r="R2463" s="2" t="s">
        <v>8329</v>
      </c>
      <c r="S2463" s="14">
        <f t="shared" si="154"/>
        <v>40784.012696759259</v>
      </c>
      <c r="T2463" s="14">
        <f t="shared" si="155"/>
        <v>40207.199999999997</v>
      </c>
    </row>
    <row r="2464" spans="1:20" ht="48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7">
        <f t="shared" si="152"/>
        <v>1.1070833333333334</v>
      </c>
      <c r="P2464" s="9">
        <f t="shared" si="153"/>
        <v>28.880434782608695</v>
      </c>
      <c r="Q2464" s="2" t="s">
        <v>8310</v>
      </c>
      <c r="R2464" s="2" t="s">
        <v>8329</v>
      </c>
      <c r="S2464" s="14">
        <f t="shared" si="154"/>
        <v>41089.186296296299</v>
      </c>
      <c r="T2464" s="14">
        <f t="shared" si="155"/>
        <v>40487.578844444448</v>
      </c>
    </row>
    <row r="2465" spans="1:20" ht="16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7">
        <f t="shared" si="152"/>
        <v>1.1625000000000001</v>
      </c>
      <c r="P2465" s="9">
        <f t="shared" si="153"/>
        <v>31</v>
      </c>
      <c r="Q2465" s="2" t="s">
        <v>8310</v>
      </c>
      <c r="R2465" s="2" t="s">
        <v>8329</v>
      </c>
      <c r="S2465" s="14">
        <f t="shared" si="154"/>
        <v>41341.111400462964</v>
      </c>
      <c r="T2465" s="14">
        <f t="shared" si="155"/>
        <v>40748.32</v>
      </c>
    </row>
    <row r="2466" spans="1:20" ht="48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7">
        <f t="shared" si="152"/>
        <v>1.111</v>
      </c>
      <c r="P2466" s="9">
        <f t="shared" si="153"/>
        <v>51.674418604651166</v>
      </c>
      <c r="Q2466" s="2" t="s">
        <v>8310</v>
      </c>
      <c r="R2466" s="2" t="s">
        <v>8329</v>
      </c>
      <c r="S2466" s="14">
        <f t="shared" si="154"/>
        <v>42248.90042824074</v>
      </c>
      <c r="T2466" s="14">
        <f t="shared" si="155"/>
        <v>41609.459333333332</v>
      </c>
    </row>
    <row r="2467" spans="1:20" ht="32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7">
        <f t="shared" si="152"/>
        <v>1.8014285714285714</v>
      </c>
      <c r="P2467" s="9">
        <f t="shared" si="153"/>
        <v>26.270833333333332</v>
      </c>
      <c r="Q2467" s="2" t="s">
        <v>8310</v>
      </c>
      <c r="R2467" s="2" t="s">
        <v>8329</v>
      </c>
      <c r="S2467" s="14">
        <f t="shared" si="154"/>
        <v>41145.719305555554</v>
      </c>
      <c r="T2467" s="14">
        <f t="shared" si="155"/>
        <v>40551.450533333336</v>
      </c>
    </row>
    <row r="2468" spans="1:20" ht="48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7">
        <f t="shared" si="152"/>
        <v>1</v>
      </c>
      <c r="P2468" s="9">
        <f t="shared" si="153"/>
        <v>48.07692307692308</v>
      </c>
      <c r="Q2468" s="2" t="s">
        <v>8310</v>
      </c>
      <c r="R2468" s="2" t="s">
        <v>8329</v>
      </c>
      <c r="S2468" s="14">
        <f t="shared" si="154"/>
        <v>41373.102465277778</v>
      </c>
      <c r="T2468" s="14">
        <f t="shared" si="155"/>
        <v>40769.738366666665</v>
      </c>
    </row>
    <row r="2469" spans="1:20" ht="48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7">
        <f t="shared" si="152"/>
        <v>1.1850000000000001</v>
      </c>
      <c r="P2469" s="9">
        <f t="shared" si="153"/>
        <v>27.558139534883722</v>
      </c>
      <c r="Q2469" s="2" t="s">
        <v>8310</v>
      </c>
      <c r="R2469" s="2" t="s">
        <v>8329</v>
      </c>
      <c r="S2469" s="14">
        <f t="shared" si="154"/>
        <v>41025.874201388891</v>
      </c>
      <c r="T2469" s="14">
        <f t="shared" si="155"/>
        <v>40420.879999999997</v>
      </c>
    </row>
    <row r="2470" spans="1:20" ht="32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7">
        <f t="shared" si="152"/>
        <v>1.0721700000000001</v>
      </c>
      <c r="P2470" s="9">
        <f t="shared" si="153"/>
        <v>36.97137931034483</v>
      </c>
      <c r="Q2470" s="2" t="s">
        <v>8310</v>
      </c>
      <c r="R2470" s="2" t="s">
        <v>8329</v>
      </c>
      <c r="S2470" s="14">
        <f t="shared" si="154"/>
        <v>41174.154178240737</v>
      </c>
      <c r="T2470" s="14">
        <f t="shared" si="155"/>
        <v>40584.559999999998</v>
      </c>
    </row>
    <row r="2471" spans="1:20" ht="48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7">
        <f t="shared" si="152"/>
        <v>1.1366666666666667</v>
      </c>
      <c r="P2471" s="9">
        <f t="shared" si="153"/>
        <v>29.021276595744681</v>
      </c>
      <c r="Q2471" s="2" t="s">
        <v>8310</v>
      </c>
      <c r="R2471" s="2" t="s">
        <v>8329</v>
      </c>
      <c r="S2471" s="14">
        <f t="shared" si="154"/>
        <v>40557.429733796293</v>
      </c>
      <c r="T2471" s="14">
        <f t="shared" si="155"/>
        <v>39981.892544444447</v>
      </c>
    </row>
    <row r="2472" spans="1:20" ht="48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7">
        <f t="shared" si="152"/>
        <v>1.0316400000000001</v>
      </c>
      <c r="P2472" s="9">
        <f t="shared" si="153"/>
        <v>28.65666666666667</v>
      </c>
      <c r="Q2472" s="2" t="s">
        <v>8310</v>
      </c>
      <c r="R2472" s="2" t="s">
        <v>8329</v>
      </c>
      <c r="S2472" s="14">
        <f t="shared" si="154"/>
        <v>41023.07471064815</v>
      </c>
      <c r="T2472" s="14">
        <f t="shared" si="155"/>
        <v>40433.711722222222</v>
      </c>
    </row>
    <row r="2473" spans="1:20" ht="48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7">
        <f t="shared" si="152"/>
        <v>1.28</v>
      </c>
      <c r="P2473" s="9">
        <f t="shared" si="153"/>
        <v>37.647058823529413</v>
      </c>
      <c r="Q2473" s="2" t="s">
        <v>8310</v>
      </c>
      <c r="R2473" s="2" t="s">
        <v>8329</v>
      </c>
      <c r="S2473" s="14">
        <f t="shared" si="154"/>
        <v>40893.992962962962</v>
      </c>
      <c r="T2473" s="14">
        <f t="shared" si="155"/>
        <v>40319.393244444444</v>
      </c>
    </row>
    <row r="2474" spans="1:20" ht="48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7">
        <f t="shared" si="152"/>
        <v>1.3576026666666667</v>
      </c>
      <c r="P2474" s="9">
        <f t="shared" si="153"/>
        <v>97.904038461538462</v>
      </c>
      <c r="Q2474" s="2" t="s">
        <v>8310</v>
      </c>
      <c r="R2474" s="2" t="s">
        <v>8329</v>
      </c>
      <c r="S2474" s="14">
        <f t="shared" si="154"/>
        <v>40354.11550925926</v>
      </c>
      <c r="T2474" s="14">
        <f t="shared" si="155"/>
        <v>39830.801999999996</v>
      </c>
    </row>
    <row r="2475" spans="1:20" ht="48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7">
        <f t="shared" si="152"/>
        <v>1</v>
      </c>
      <c r="P2475" s="9">
        <f t="shared" si="153"/>
        <v>42.553191489361701</v>
      </c>
      <c r="Q2475" s="2" t="s">
        <v>8310</v>
      </c>
      <c r="R2475" s="2" t="s">
        <v>8329</v>
      </c>
      <c r="S2475" s="14">
        <f t="shared" si="154"/>
        <v>41193.748483796298</v>
      </c>
      <c r="T2475" s="14">
        <f t="shared" si="155"/>
        <v>40597.598544444445</v>
      </c>
    </row>
    <row r="2476" spans="1:20" ht="48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7">
        <f t="shared" si="152"/>
        <v>1.0000360000000001</v>
      </c>
      <c r="P2476" s="9">
        <f t="shared" si="153"/>
        <v>131.58368421052631</v>
      </c>
      <c r="Q2476" s="2" t="s">
        <v>8310</v>
      </c>
      <c r="R2476" s="2" t="s">
        <v>8329</v>
      </c>
      <c r="S2476" s="14">
        <f t="shared" si="154"/>
        <v>40417.011296296296</v>
      </c>
      <c r="T2476" s="14">
        <f t="shared" si="155"/>
        <v>39866.290844444447</v>
      </c>
    </row>
    <row r="2477" spans="1:20" ht="32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7">
        <f t="shared" si="152"/>
        <v>1.0471999999999999</v>
      </c>
      <c r="P2477" s="9">
        <f t="shared" si="153"/>
        <v>32.320987654320987</v>
      </c>
      <c r="Q2477" s="2" t="s">
        <v>8310</v>
      </c>
      <c r="R2477" s="2" t="s">
        <v>8329</v>
      </c>
      <c r="S2477" s="14">
        <f t="shared" si="154"/>
        <v>40310.287673611114</v>
      </c>
      <c r="T2477" s="14">
        <f t="shared" si="155"/>
        <v>39777.879999999997</v>
      </c>
    </row>
    <row r="2478" spans="1:20" ht="48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7">
        <f t="shared" si="152"/>
        <v>1.050225</v>
      </c>
      <c r="P2478" s="9">
        <f t="shared" si="153"/>
        <v>61.103999999999999</v>
      </c>
      <c r="Q2478" s="2" t="s">
        <v>8310</v>
      </c>
      <c r="R2478" s="2" t="s">
        <v>8329</v>
      </c>
      <c r="S2478" s="14">
        <f t="shared" si="154"/>
        <v>41913.328356481477</v>
      </c>
      <c r="T2478" s="14">
        <f t="shared" si="155"/>
        <v>41291.275222222219</v>
      </c>
    </row>
    <row r="2479" spans="1:20" ht="32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7">
        <f t="shared" si="152"/>
        <v>1.7133333333333334</v>
      </c>
      <c r="P2479" s="9">
        <f t="shared" si="153"/>
        <v>31.341463414634145</v>
      </c>
      <c r="Q2479" s="2" t="s">
        <v>8310</v>
      </c>
      <c r="R2479" s="2" t="s">
        <v>8329</v>
      </c>
      <c r="S2479" s="14">
        <f t="shared" si="154"/>
        <v>41088.691493055558</v>
      </c>
      <c r="T2479" s="14">
        <f t="shared" si="155"/>
        <v>40511.103833333334</v>
      </c>
    </row>
    <row r="2480" spans="1:20" ht="48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7">
        <f t="shared" si="152"/>
        <v>1.2749999999999999</v>
      </c>
      <c r="P2480" s="9">
        <f t="shared" si="153"/>
        <v>129.1139240506329</v>
      </c>
      <c r="Q2480" s="2" t="s">
        <v>8310</v>
      </c>
      <c r="R2480" s="2" t="s">
        <v>8329</v>
      </c>
      <c r="S2480" s="14">
        <f t="shared" si="154"/>
        <v>41257.950381944444</v>
      </c>
      <c r="T2480" s="14">
        <f t="shared" si="155"/>
        <v>40659.19236666667</v>
      </c>
    </row>
    <row r="2481" spans="1:20" ht="32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7">
        <f t="shared" si="152"/>
        <v>1.3344333333333334</v>
      </c>
      <c r="P2481" s="9">
        <f t="shared" si="153"/>
        <v>25.020624999999999</v>
      </c>
      <c r="Q2481" s="2" t="s">
        <v>8310</v>
      </c>
      <c r="R2481" s="2" t="s">
        <v>8329</v>
      </c>
      <c r="S2481" s="14">
        <f t="shared" si="154"/>
        <v>41107.726782407408</v>
      </c>
      <c r="T2481" s="14">
        <f t="shared" si="155"/>
        <v>40496.120000000003</v>
      </c>
    </row>
    <row r="2482" spans="1:20" ht="48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7">
        <f t="shared" si="152"/>
        <v>1</v>
      </c>
      <c r="P2482" s="9">
        <f t="shared" si="153"/>
        <v>250</v>
      </c>
      <c r="Q2482" s="2" t="s">
        <v>8310</v>
      </c>
      <c r="R2482" s="2" t="s">
        <v>8329</v>
      </c>
      <c r="S2482" s="14">
        <f t="shared" si="154"/>
        <v>42227.936157407406</v>
      </c>
      <c r="T2482" s="14">
        <f t="shared" si="155"/>
        <v>41619.178711111112</v>
      </c>
    </row>
    <row r="2483" spans="1:20" ht="48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7">
        <f t="shared" si="152"/>
        <v>1.1291099999999998</v>
      </c>
      <c r="P2483" s="9">
        <f t="shared" si="153"/>
        <v>47.541473684210523</v>
      </c>
      <c r="Q2483" s="2" t="s">
        <v>8310</v>
      </c>
      <c r="R2483" s="2" t="s">
        <v>8329</v>
      </c>
      <c r="S2483" s="14">
        <f t="shared" si="154"/>
        <v>40999.645925925928</v>
      </c>
      <c r="T2483" s="14">
        <f t="shared" si="155"/>
        <v>40411.220088888891</v>
      </c>
    </row>
    <row r="2484" spans="1:20" ht="48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7">
        <f t="shared" si="152"/>
        <v>1.0009999999999999</v>
      </c>
      <c r="P2484" s="9">
        <f t="shared" si="153"/>
        <v>40.04</v>
      </c>
      <c r="Q2484" s="2" t="s">
        <v>8310</v>
      </c>
      <c r="R2484" s="2" t="s">
        <v>8329</v>
      </c>
      <c r="S2484" s="14">
        <f t="shared" si="154"/>
        <v>40711.782210648147</v>
      </c>
      <c r="T2484" s="14">
        <f t="shared" si="155"/>
        <v>40149.270922222218</v>
      </c>
    </row>
    <row r="2485" spans="1:20" ht="32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7">
        <f t="shared" si="152"/>
        <v>1.1372727272727272</v>
      </c>
      <c r="P2485" s="9">
        <f t="shared" si="153"/>
        <v>65.84210526315789</v>
      </c>
      <c r="Q2485" s="2" t="s">
        <v>8310</v>
      </c>
      <c r="R2485" s="2" t="s">
        <v>8329</v>
      </c>
      <c r="S2485" s="14">
        <f t="shared" si="154"/>
        <v>40970.750034722223</v>
      </c>
      <c r="T2485" s="14">
        <f t="shared" si="155"/>
        <v>40412.240033333335</v>
      </c>
    </row>
    <row r="2486" spans="1:20" ht="48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7">
        <f t="shared" si="152"/>
        <v>1.1931742857142855</v>
      </c>
      <c r="P2486" s="9">
        <f t="shared" si="153"/>
        <v>46.401222222222216</v>
      </c>
      <c r="Q2486" s="2" t="s">
        <v>8310</v>
      </c>
      <c r="R2486" s="2" t="s">
        <v>8329</v>
      </c>
      <c r="S2486" s="14">
        <f t="shared" si="154"/>
        <v>40771.916701388887</v>
      </c>
      <c r="T2486" s="14">
        <f t="shared" si="155"/>
        <v>40192.600033333336</v>
      </c>
    </row>
    <row r="2487" spans="1:20" ht="48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7">
        <f t="shared" si="152"/>
        <v>1.0325</v>
      </c>
      <c r="P2487" s="9">
        <f t="shared" si="153"/>
        <v>50.365853658536587</v>
      </c>
      <c r="Q2487" s="2" t="s">
        <v>8310</v>
      </c>
      <c r="R2487" s="2" t="s">
        <v>8329</v>
      </c>
      <c r="S2487" s="14">
        <f t="shared" si="154"/>
        <v>40793.998599537037</v>
      </c>
      <c r="T2487" s="14">
        <f t="shared" si="155"/>
        <v>40218.598655555557</v>
      </c>
    </row>
    <row r="2488" spans="1:20" ht="48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7">
        <f t="shared" si="152"/>
        <v>2.6566666666666667</v>
      </c>
      <c r="P2488" s="9">
        <f t="shared" si="153"/>
        <v>26.566666666666666</v>
      </c>
      <c r="Q2488" s="2" t="s">
        <v>8310</v>
      </c>
      <c r="R2488" s="2" t="s">
        <v>8329</v>
      </c>
      <c r="S2488" s="14">
        <f t="shared" si="154"/>
        <v>40991.708055555559</v>
      </c>
      <c r="T2488" s="14">
        <f t="shared" si="155"/>
        <v>40403.599733333336</v>
      </c>
    </row>
    <row r="2489" spans="1:20" ht="48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7">
        <f t="shared" si="152"/>
        <v>1.0005066666666667</v>
      </c>
      <c r="P2489" s="9">
        <f t="shared" si="153"/>
        <v>39.493684210526318</v>
      </c>
      <c r="Q2489" s="2" t="s">
        <v>8310</v>
      </c>
      <c r="R2489" s="2" t="s">
        <v>8329</v>
      </c>
      <c r="S2489" s="14">
        <f t="shared" si="154"/>
        <v>41026.083298611113</v>
      </c>
      <c r="T2489" s="14">
        <f t="shared" si="155"/>
        <v>40436.599966666668</v>
      </c>
    </row>
    <row r="2490" spans="1:20" ht="48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7">
        <f t="shared" si="152"/>
        <v>1.0669999999999999</v>
      </c>
      <c r="P2490" s="9">
        <f t="shared" si="153"/>
        <v>49.246153846153845</v>
      </c>
      <c r="Q2490" s="2" t="s">
        <v>8310</v>
      </c>
      <c r="R2490" s="2" t="s">
        <v>8329</v>
      </c>
      <c r="S2490" s="14">
        <f t="shared" si="154"/>
        <v>40833.633194444446</v>
      </c>
      <c r="T2490" s="14">
        <f t="shared" si="155"/>
        <v>40251.887866666664</v>
      </c>
    </row>
    <row r="2491" spans="1:20" ht="48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7">
        <f t="shared" si="152"/>
        <v>1.3367142857142857</v>
      </c>
      <c r="P2491" s="9">
        <f t="shared" si="153"/>
        <v>62.38</v>
      </c>
      <c r="Q2491" s="2" t="s">
        <v>8310</v>
      </c>
      <c r="R2491" s="2" t="s">
        <v>8329</v>
      </c>
      <c r="S2491" s="14">
        <f t="shared" si="154"/>
        <v>41373.690266203703</v>
      </c>
      <c r="T2491" s="14">
        <f t="shared" si="155"/>
        <v>40770.302655555555</v>
      </c>
    </row>
    <row r="2492" spans="1:20" ht="48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7">
        <f t="shared" si="152"/>
        <v>1.214</v>
      </c>
      <c r="P2492" s="9">
        <f t="shared" si="153"/>
        <v>37.9375</v>
      </c>
      <c r="Q2492" s="2" t="s">
        <v>8310</v>
      </c>
      <c r="R2492" s="2" t="s">
        <v>8329</v>
      </c>
      <c r="S2492" s="14">
        <f t="shared" si="154"/>
        <v>41023.227731481478</v>
      </c>
      <c r="T2492" s="14">
        <f t="shared" si="155"/>
        <v>40462.658622222225</v>
      </c>
    </row>
    <row r="2493" spans="1:20" ht="48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7">
        <f t="shared" si="152"/>
        <v>1.032</v>
      </c>
      <c r="P2493" s="9">
        <f t="shared" si="153"/>
        <v>51.6</v>
      </c>
      <c r="Q2493" s="2" t="s">
        <v>8310</v>
      </c>
      <c r="R2493" s="2" t="s">
        <v>8329</v>
      </c>
      <c r="S2493" s="14">
        <f t="shared" si="154"/>
        <v>40542.839282407411</v>
      </c>
      <c r="T2493" s="14">
        <f t="shared" si="155"/>
        <v>39959.474000000002</v>
      </c>
    </row>
    <row r="2494" spans="1:20" ht="32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7">
        <f t="shared" si="152"/>
        <v>1.25</v>
      </c>
      <c r="P2494" s="9">
        <f t="shared" si="153"/>
        <v>27.777777777777779</v>
      </c>
      <c r="Q2494" s="2" t="s">
        <v>8310</v>
      </c>
      <c r="R2494" s="2" t="s">
        <v>8329</v>
      </c>
      <c r="S2494" s="14">
        <f t="shared" si="154"/>
        <v>41024.985972222225</v>
      </c>
      <c r="T2494" s="14">
        <f t="shared" si="155"/>
        <v>40456.119333333336</v>
      </c>
    </row>
    <row r="2495" spans="1:20" ht="48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7">
        <f t="shared" si="152"/>
        <v>1.2869999999999999</v>
      </c>
      <c r="P2495" s="9">
        <f t="shared" si="153"/>
        <v>99.382239382239376</v>
      </c>
      <c r="Q2495" s="2" t="s">
        <v>8310</v>
      </c>
      <c r="R2495" s="2" t="s">
        <v>8329</v>
      </c>
      <c r="S2495" s="14">
        <f t="shared" si="154"/>
        <v>41348.168287037035</v>
      </c>
      <c r="T2495" s="14">
        <f t="shared" si="155"/>
        <v>40760.201555555555</v>
      </c>
    </row>
    <row r="2496" spans="1:20" ht="48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7">
        <f t="shared" si="152"/>
        <v>1.0100533333333332</v>
      </c>
      <c r="P2496" s="9">
        <f t="shared" si="153"/>
        <v>38.848205128205123</v>
      </c>
      <c r="Q2496" s="2" t="s">
        <v>8310</v>
      </c>
      <c r="R2496" s="2" t="s">
        <v>8329</v>
      </c>
      <c r="S2496" s="14">
        <f t="shared" si="154"/>
        <v>41022.645185185182</v>
      </c>
      <c r="T2496" s="14">
        <f t="shared" si="155"/>
        <v>40433.299377777774</v>
      </c>
    </row>
    <row r="2497" spans="1:20" ht="48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7">
        <f t="shared" si="152"/>
        <v>1.2753666666666665</v>
      </c>
      <c r="P2497" s="9">
        <f t="shared" si="153"/>
        <v>45.548809523809524</v>
      </c>
      <c r="Q2497" s="2" t="s">
        <v>8310</v>
      </c>
      <c r="R2497" s="2" t="s">
        <v>8329</v>
      </c>
      <c r="S2497" s="14">
        <f t="shared" si="154"/>
        <v>41036.946469907409</v>
      </c>
      <c r="T2497" s="14">
        <f t="shared" si="155"/>
        <v>40447.028611111113</v>
      </c>
    </row>
    <row r="2498" spans="1:20" ht="32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7">
        <f t="shared" si="152"/>
        <v>1</v>
      </c>
      <c r="P2498" s="9">
        <f t="shared" si="153"/>
        <v>600</v>
      </c>
      <c r="Q2498" s="2" t="s">
        <v>8310</v>
      </c>
      <c r="R2498" s="2" t="s">
        <v>8329</v>
      </c>
      <c r="S2498" s="14">
        <f t="shared" si="154"/>
        <v>41327.996435185189</v>
      </c>
      <c r="T2498" s="14">
        <f t="shared" si="155"/>
        <v>40731.19657777778</v>
      </c>
    </row>
    <row r="2499" spans="1:20" ht="48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156">E2499/D2499</f>
        <v>1.127715</v>
      </c>
      <c r="P2499" s="9">
        <f t="shared" ref="P2499:P2562" si="157">AVERAGE(E2499/L2499)</f>
        <v>80.551071428571419</v>
      </c>
      <c r="Q2499" s="2" t="s">
        <v>8310</v>
      </c>
      <c r="R2499" s="2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(((I2499/60)/60)/25)+DATE(1970,1,1)</f>
        <v>40153.203755555558</v>
      </c>
    </row>
    <row r="2500" spans="1:20" ht="48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7">
        <f t="shared" si="156"/>
        <v>1.056</v>
      </c>
      <c r="P2500" s="9">
        <f t="shared" si="157"/>
        <v>52.8</v>
      </c>
      <c r="Q2500" s="2" t="s">
        <v>8310</v>
      </c>
      <c r="R2500" s="2" t="s">
        <v>8329</v>
      </c>
      <c r="S2500" s="14">
        <f t="shared" si="158"/>
        <v>42017.967442129629</v>
      </c>
      <c r="T2500" s="14">
        <f t="shared" si="159"/>
        <v>41373.448744444446</v>
      </c>
    </row>
    <row r="2501" spans="1:20" ht="48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7">
        <f t="shared" si="156"/>
        <v>2.0262500000000001</v>
      </c>
      <c r="P2501" s="9">
        <f t="shared" si="157"/>
        <v>47.676470588235297</v>
      </c>
      <c r="Q2501" s="2" t="s">
        <v>8310</v>
      </c>
      <c r="R2501" s="2" t="s">
        <v>8329</v>
      </c>
      <c r="S2501" s="14">
        <f t="shared" si="158"/>
        <v>41226.648576388885</v>
      </c>
      <c r="T2501" s="14">
        <f t="shared" si="159"/>
        <v>40646.520000000004</v>
      </c>
    </row>
    <row r="2502" spans="1:20" ht="48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7">
        <f t="shared" si="156"/>
        <v>1.1333333333333333</v>
      </c>
      <c r="P2502" s="9">
        <f t="shared" si="157"/>
        <v>23.448275862068964</v>
      </c>
      <c r="Q2502" s="2" t="s">
        <v>8310</v>
      </c>
      <c r="R2502" s="2" t="s">
        <v>8329</v>
      </c>
      <c r="S2502" s="14">
        <f t="shared" si="158"/>
        <v>41053.772858796299</v>
      </c>
      <c r="T2502" s="14">
        <f t="shared" si="159"/>
        <v>40463.181944444441</v>
      </c>
    </row>
    <row r="2503" spans="1:20" ht="48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7">
        <f t="shared" si="156"/>
        <v>2.5545454545454545E-2</v>
      </c>
      <c r="P2503" s="9">
        <f t="shared" si="157"/>
        <v>40.142857142857146</v>
      </c>
      <c r="Q2503" s="2" t="s">
        <v>8335</v>
      </c>
      <c r="R2503" s="2" t="s">
        <v>8352</v>
      </c>
      <c r="S2503" s="14">
        <f t="shared" si="158"/>
        <v>42244.776666666665</v>
      </c>
      <c r="T2503" s="14">
        <f t="shared" si="159"/>
        <v>41606.545599999998</v>
      </c>
    </row>
    <row r="2504" spans="1:20" ht="48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7">
        <f t="shared" si="156"/>
        <v>7.8181818181818181E-4</v>
      </c>
      <c r="P2504" s="9">
        <f t="shared" si="157"/>
        <v>17.2</v>
      </c>
      <c r="Q2504" s="2" t="s">
        <v>8335</v>
      </c>
      <c r="R2504" s="2" t="s">
        <v>8352</v>
      </c>
      <c r="S2504" s="14">
        <f t="shared" si="158"/>
        <v>41858.825439814813</v>
      </c>
      <c r="T2504" s="14">
        <f t="shared" si="159"/>
        <v>41250.43242222222</v>
      </c>
    </row>
    <row r="2505" spans="1:20" ht="48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7">
        <f t="shared" si="156"/>
        <v>0</v>
      </c>
      <c r="P2505" s="9" t="e">
        <f t="shared" si="157"/>
        <v>#DIV/0!</v>
      </c>
      <c r="Q2505" s="2" t="s">
        <v>8335</v>
      </c>
      <c r="R2505" s="2" t="s">
        <v>8352</v>
      </c>
      <c r="S2505" s="14">
        <f t="shared" si="158"/>
        <v>42498.899398148147</v>
      </c>
      <c r="T2505" s="14">
        <f t="shared" si="159"/>
        <v>41850.483999999997</v>
      </c>
    </row>
    <row r="2506" spans="1:20" ht="32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7">
        <f t="shared" si="156"/>
        <v>0</v>
      </c>
      <c r="P2506" s="9" t="e">
        <f t="shared" si="157"/>
        <v>#DIV/0!</v>
      </c>
      <c r="Q2506" s="2" t="s">
        <v>8335</v>
      </c>
      <c r="R2506" s="2" t="s">
        <v>8352</v>
      </c>
      <c r="S2506" s="14">
        <f t="shared" si="158"/>
        <v>41928.015439814815</v>
      </c>
      <c r="T2506" s="14">
        <f t="shared" si="159"/>
        <v>41302.494822222223</v>
      </c>
    </row>
    <row r="2507" spans="1:20" ht="64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7">
        <f t="shared" si="156"/>
        <v>0</v>
      </c>
      <c r="P2507" s="9" t="e">
        <f t="shared" si="157"/>
        <v>#DIV/0!</v>
      </c>
      <c r="Q2507" s="2" t="s">
        <v>8335</v>
      </c>
      <c r="R2507" s="2" t="s">
        <v>8352</v>
      </c>
      <c r="S2507" s="14">
        <f t="shared" si="158"/>
        <v>42047.05574074074</v>
      </c>
      <c r="T2507" s="14">
        <f t="shared" si="159"/>
        <v>41416.693511111109</v>
      </c>
    </row>
    <row r="2508" spans="1:20" ht="48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7">
        <f t="shared" si="156"/>
        <v>6.0000000000000001E-3</v>
      </c>
      <c r="P2508" s="9">
        <f t="shared" si="157"/>
        <v>15</v>
      </c>
      <c r="Q2508" s="2" t="s">
        <v>8335</v>
      </c>
      <c r="R2508" s="2" t="s">
        <v>8352</v>
      </c>
      <c r="S2508" s="14">
        <f t="shared" si="158"/>
        <v>42258.297094907408</v>
      </c>
      <c r="T2508" s="14">
        <f t="shared" si="159"/>
        <v>41612.400000000001</v>
      </c>
    </row>
    <row r="2509" spans="1:20" ht="16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7">
        <f t="shared" si="156"/>
        <v>0</v>
      </c>
      <c r="P2509" s="9" t="e">
        <f t="shared" si="157"/>
        <v>#DIV/0!</v>
      </c>
      <c r="Q2509" s="2" t="s">
        <v>8335</v>
      </c>
      <c r="R2509" s="2" t="s">
        <v>8352</v>
      </c>
      <c r="S2509" s="14">
        <f t="shared" si="158"/>
        <v>42105.072962962964</v>
      </c>
      <c r="T2509" s="14">
        <f t="shared" si="159"/>
        <v>41472.430044444445</v>
      </c>
    </row>
    <row r="2510" spans="1:20" ht="48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7">
        <f t="shared" si="156"/>
        <v>0</v>
      </c>
      <c r="P2510" s="9" t="e">
        <f t="shared" si="157"/>
        <v>#DIV/0!</v>
      </c>
      <c r="Q2510" s="2" t="s">
        <v>8335</v>
      </c>
      <c r="R2510" s="2" t="s">
        <v>8352</v>
      </c>
      <c r="S2510" s="14">
        <f t="shared" si="158"/>
        <v>41835.951782407406</v>
      </c>
      <c r="T2510" s="14">
        <f t="shared" si="159"/>
        <v>41214.073711111108</v>
      </c>
    </row>
    <row r="2511" spans="1:20" ht="48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7">
        <f t="shared" si="156"/>
        <v>1.0526315789473684E-2</v>
      </c>
      <c r="P2511" s="9">
        <f t="shared" si="157"/>
        <v>35.714285714285715</v>
      </c>
      <c r="Q2511" s="2" t="s">
        <v>8335</v>
      </c>
      <c r="R2511" s="2" t="s">
        <v>8352</v>
      </c>
      <c r="S2511" s="14">
        <f t="shared" si="158"/>
        <v>42058.809594907405</v>
      </c>
      <c r="T2511" s="14">
        <f t="shared" si="159"/>
        <v>41452.937211111115</v>
      </c>
    </row>
    <row r="2512" spans="1:20" ht="48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7">
        <f t="shared" si="156"/>
        <v>1.5E-3</v>
      </c>
      <c r="P2512" s="9">
        <f t="shared" si="157"/>
        <v>37.5</v>
      </c>
      <c r="Q2512" s="2" t="s">
        <v>8335</v>
      </c>
      <c r="R2512" s="2" t="s">
        <v>8352</v>
      </c>
      <c r="S2512" s="14">
        <f t="shared" si="158"/>
        <v>42078.997361111105</v>
      </c>
      <c r="T2512" s="14">
        <f t="shared" si="159"/>
        <v>41476.197466666665</v>
      </c>
    </row>
    <row r="2513" spans="1:20" ht="48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7">
        <f t="shared" si="156"/>
        <v>0</v>
      </c>
      <c r="P2513" s="9" t="e">
        <f t="shared" si="157"/>
        <v>#DIV/0!</v>
      </c>
      <c r="Q2513" s="2" t="s">
        <v>8335</v>
      </c>
      <c r="R2513" s="2" t="s">
        <v>8352</v>
      </c>
      <c r="S2513" s="14">
        <f t="shared" si="158"/>
        <v>42371.446909722217</v>
      </c>
      <c r="T2513" s="14">
        <f t="shared" si="159"/>
        <v>41728.149033333335</v>
      </c>
    </row>
    <row r="2514" spans="1:20" ht="48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7">
        <f t="shared" si="156"/>
        <v>0</v>
      </c>
      <c r="P2514" s="9" t="e">
        <f t="shared" si="157"/>
        <v>#DIV/0!</v>
      </c>
      <c r="Q2514" s="2" t="s">
        <v>8335</v>
      </c>
      <c r="R2514" s="2" t="s">
        <v>8352</v>
      </c>
      <c r="S2514" s="14">
        <f t="shared" si="158"/>
        <v>41971.876863425925</v>
      </c>
      <c r="T2514" s="14">
        <f t="shared" si="159"/>
        <v>41330.161788888887</v>
      </c>
    </row>
    <row r="2515" spans="1:20" ht="48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7">
        <f t="shared" si="156"/>
        <v>0</v>
      </c>
      <c r="P2515" s="9" t="e">
        <f t="shared" si="157"/>
        <v>#DIV/0!</v>
      </c>
      <c r="Q2515" s="2" t="s">
        <v>8335</v>
      </c>
      <c r="R2515" s="2" t="s">
        <v>8352</v>
      </c>
      <c r="S2515" s="14">
        <f t="shared" si="158"/>
        <v>42732.00681712963</v>
      </c>
      <c r="T2515" s="14">
        <f t="shared" si="159"/>
        <v>42103.08654444445</v>
      </c>
    </row>
    <row r="2516" spans="1:20" ht="48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7">
        <f t="shared" si="156"/>
        <v>1.7500000000000002E-2</v>
      </c>
      <c r="P2516" s="9">
        <f t="shared" si="157"/>
        <v>52.5</v>
      </c>
      <c r="Q2516" s="2" t="s">
        <v>8335</v>
      </c>
      <c r="R2516" s="2" t="s">
        <v>8352</v>
      </c>
      <c r="S2516" s="14">
        <f t="shared" si="158"/>
        <v>41854.389780092592</v>
      </c>
      <c r="T2516" s="14">
        <f t="shared" si="159"/>
        <v>41219.294188888889</v>
      </c>
    </row>
    <row r="2517" spans="1:20" ht="48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7">
        <f t="shared" si="156"/>
        <v>0.186</v>
      </c>
      <c r="P2517" s="9">
        <f t="shared" si="157"/>
        <v>77.5</v>
      </c>
      <c r="Q2517" s="2" t="s">
        <v>8335</v>
      </c>
      <c r="R2517" s="2" t="s">
        <v>8352</v>
      </c>
      <c r="S2517" s="14">
        <f t="shared" si="158"/>
        <v>42027.839733796296</v>
      </c>
      <c r="T2517" s="14">
        <f t="shared" si="159"/>
        <v>41398.286144444442</v>
      </c>
    </row>
    <row r="2518" spans="1:20" ht="48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7">
        <f t="shared" si="156"/>
        <v>0</v>
      </c>
      <c r="P2518" s="9" t="e">
        <f t="shared" si="157"/>
        <v>#DIV/0!</v>
      </c>
      <c r="Q2518" s="2" t="s">
        <v>8335</v>
      </c>
      <c r="R2518" s="2" t="s">
        <v>8352</v>
      </c>
      <c r="S2518" s="14">
        <f t="shared" si="158"/>
        <v>41942.653379629628</v>
      </c>
      <c r="T2518" s="14">
        <f t="shared" si="159"/>
        <v>41316.547244444446</v>
      </c>
    </row>
    <row r="2519" spans="1:20" ht="48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7">
        <f t="shared" si="156"/>
        <v>9.8166666666666666E-2</v>
      </c>
      <c r="P2519" s="9">
        <f t="shared" si="157"/>
        <v>53.545454545454547</v>
      </c>
      <c r="Q2519" s="2" t="s">
        <v>8335</v>
      </c>
      <c r="R2519" s="2" t="s">
        <v>8352</v>
      </c>
      <c r="S2519" s="14">
        <f t="shared" si="158"/>
        <v>42052.802430555559</v>
      </c>
      <c r="T2519" s="14">
        <f t="shared" si="159"/>
        <v>41422.210333333336</v>
      </c>
    </row>
    <row r="2520" spans="1:20" ht="48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7">
        <f t="shared" si="156"/>
        <v>0</v>
      </c>
      <c r="P2520" s="9" t="e">
        <f t="shared" si="157"/>
        <v>#DIV/0!</v>
      </c>
      <c r="Q2520" s="2" t="s">
        <v>8335</v>
      </c>
      <c r="R2520" s="2" t="s">
        <v>8352</v>
      </c>
      <c r="S2520" s="14">
        <f t="shared" si="158"/>
        <v>41926.680879629632</v>
      </c>
      <c r="T2520" s="14">
        <f t="shared" si="159"/>
        <v>41301.213644444448</v>
      </c>
    </row>
    <row r="2521" spans="1:20" ht="32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7">
        <f t="shared" si="156"/>
        <v>4.3333333333333331E-4</v>
      </c>
      <c r="P2521" s="9">
        <f t="shared" si="157"/>
        <v>16.25</v>
      </c>
      <c r="Q2521" s="2" t="s">
        <v>8335</v>
      </c>
      <c r="R2521" s="2" t="s">
        <v>8352</v>
      </c>
      <c r="S2521" s="14">
        <f t="shared" si="158"/>
        <v>41809.155138888891</v>
      </c>
      <c r="T2521" s="14">
        <f t="shared" si="159"/>
        <v>41188.348933333335</v>
      </c>
    </row>
    <row r="2522" spans="1:20" ht="48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7">
        <f t="shared" si="156"/>
        <v>0</v>
      </c>
      <c r="P2522" s="9" t="e">
        <f t="shared" si="157"/>
        <v>#DIV/0!</v>
      </c>
      <c r="Q2522" s="2" t="s">
        <v>8335</v>
      </c>
      <c r="R2522" s="2" t="s">
        <v>8352</v>
      </c>
      <c r="S2522" s="14">
        <f t="shared" si="158"/>
        <v>42612.600520833337</v>
      </c>
      <c r="T2522" s="14">
        <f t="shared" si="159"/>
        <v>41975.214</v>
      </c>
    </row>
    <row r="2523" spans="1:20" ht="48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7">
        <f t="shared" si="156"/>
        <v>1.0948792000000001</v>
      </c>
      <c r="P2523" s="9">
        <f t="shared" si="157"/>
        <v>103.68174242424243</v>
      </c>
      <c r="Q2523" s="2" t="s">
        <v>8310</v>
      </c>
      <c r="R2523" s="2" t="s">
        <v>8353</v>
      </c>
      <c r="S2523" s="14">
        <f t="shared" si="158"/>
        <v>42269.967835648145</v>
      </c>
      <c r="T2523" s="14">
        <f t="shared" si="159"/>
        <v>41622.08912222222</v>
      </c>
    </row>
    <row r="2524" spans="1:20" ht="48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7">
        <f t="shared" si="156"/>
        <v>1</v>
      </c>
      <c r="P2524" s="9">
        <f t="shared" si="157"/>
        <v>185.18518518518519</v>
      </c>
      <c r="Q2524" s="2" t="s">
        <v>8310</v>
      </c>
      <c r="R2524" s="2" t="s">
        <v>8353</v>
      </c>
      <c r="S2524" s="14">
        <f t="shared" si="158"/>
        <v>42460.573611111111</v>
      </c>
      <c r="T2524" s="14">
        <f t="shared" si="159"/>
        <v>41806.074666666667</v>
      </c>
    </row>
    <row r="2525" spans="1:20" ht="48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7">
        <f t="shared" si="156"/>
        <v>1.5644444444444445</v>
      </c>
      <c r="P2525" s="9">
        <f t="shared" si="157"/>
        <v>54.153846153846153</v>
      </c>
      <c r="Q2525" s="2" t="s">
        <v>8310</v>
      </c>
      <c r="R2525" s="2" t="s">
        <v>8353</v>
      </c>
      <c r="S2525" s="14">
        <f t="shared" si="158"/>
        <v>41930.975601851853</v>
      </c>
      <c r="T2525" s="14">
        <f t="shared" si="159"/>
        <v>41305.33657777778</v>
      </c>
    </row>
    <row r="2526" spans="1:20" ht="32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7">
        <f t="shared" si="156"/>
        <v>1.016</v>
      </c>
      <c r="P2526" s="9">
        <f t="shared" si="157"/>
        <v>177.2093023255814</v>
      </c>
      <c r="Q2526" s="2" t="s">
        <v>8310</v>
      </c>
      <c r="R2526" s="2" t="s">
        <v>8353</v>
      </c>
      <c r="S2526" s="14">
        <f t="shared" si="158"/>
        <v>41961.807372685187</v>
      </c>
      <c r="T2526" s="14">
        <f t="shared" si="159"/>
        <v>41337.18</v>
      </c>
    </row>
    <row r="2527" spans="1:20" ht="48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7">
        <f t="shared" si="156"/>
        <v>1.00325</v>
      </c>
      <c r="P2527" s="9">
        <f t="shared" si="157"/>
        <v>100.325</v>
      </c>
      <c r="Q2527" s="2" t="s">
        <v>8310</v>
      </c>
      <c r="R2527" s="2" t="s">
        <v>8353</v>
      </c>
      <c r="S2527" s="14">
        <f t="shared" si="158"/>
        <v>41058.844571759262</v>
      </c>
      <c r="T2527" s="14">
        <f t="shared" si="159"/>
        <v>40468.05078888889</v>
      </c>
    </row>
    <row r="2528" spans="1:20" ht="48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7">
        <f t="shared" si="156"/>
        <v>1.1294999999999999</v>
      </c>
      <c r="P2528" s="9">
        <f t="shared" si="157"/>
        <v>136.90909090909091</v>
      </c>
      <c r="Q2528" s="2" t="s">
        <v>8310</v>
      </c>
      <c r="R2528" s="2" t="s">
        <v>8353</v>
      </c>
      <c r="S2528" s="14">
        <f t="shared" si="158"/>
        <v>41953.091134259259</v>
      </c>
      <c r="T2528" s="14">
        <f t="shared" si="159"/>
        <v>41324.719333333334</v>
      </c>
    </row>
    <row r="2529" spans="1:20" ht="48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7">
        <f t="shared" si="156"/>
        <v>1.02125</v>
      </c>
      <c r="P2529" s="9">
        <f t="shared" si="157"/>
        <v>57.535211267605632</v>
      </c>
      <c r="Q2529" s="2" t="s">
        <v>8310</v>
      </c>
      <c r="R2529" s="2" t="s">
        <v>8353</v>
      </c>
      <c r="S2529" s="14">
        <f t="shared" si="158"/>
        <v>41546.75105324074</v>
      </c>
      <c r="T2529" s="14">
        <f t="shared" si="159"/>
        <v>40925.319333333333</v>
      </c>
    </row>
    <row r="2530" spans="1:20" ht="48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7">
        <f t="shared" si="156"/>
        <v>1.0724974999999999</v>
      </c>
      <c r="P2530" s="9">
        <f t="shared" si="157"/>
        <v>52.962839506172834</v>
      </c>
      <c r="Q2530" s="2" t="s">
        <v>8310</v>
      </c>
      <c r="R2530" s="2" t="s">
        <v>8353</v>
      </c>
      <c r="S2530" s="14">
        <f t="shared" si="158"/>
        <v>42217.834525462968</v>
      </c>
      <c r="T2530" s="14">
        <f t="shared" si="159"/>
        <v>41569.760000000002</v>
      </c>
    </row>
    <row r="2531" spans="1:20" ht="32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7">
        <f t="shared" si="156"/>
        <v>1.0428333333333333</v>
      </c>
      <c r="P2531" s="9">
        <f t="shared" si="157"/>
        <v>82.328947368421055</v>
      </c>
      <c r="Q2531" s="2" t="s">
        <v>8310</v>
      </c>
      <c r="R2531" s="2" t="s">
        <v>8353</v>
      </c>
      <c r="S2531" s="14">
        <f t="shared" si="158"/>
        <v>40948.080729166664</v>
      </c>
      <c r="T2531" s="14">
        <f t="shared" si="159"/>
        <v>40376.077499999999</v>
      </c>
    </row>
    <row r="2532" spans="1:20" ht="48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7">
        <f t="shared" si="156"/>
        <v>1</v>
      </c>
      <c r="P2532" s="9">
        <f t="shared" si="157"/>
        <v>135.41666666666666</v>
      </c>
      <c r="Q2532" s="2" t="s">
        <v>8310</v>
      </c>
      <c r="R2532" s="2" t="s">
        <v>8353</v>
      </c>
      <c r="S2532" s="14">
        <f t="shared" si="158"/>
        <v>42081.864641203705</v>
      </c>
      <c r="T2532" s="14">
        <f t="shared" si="159"/>
        <v>41452.393333333333</v>
      </c>
    </row>
    <row r="2533" spans="1:20" ht="48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7">
        <f t="shared" si="156"/>
        <v>1.004</v>
      </c>
      <c r="P2533" s="9">
        <f t="shared" si="157"/>
        <v>74.06557377049181</v>
      </c>
      <c r="Q2533" s="2" t="s">
        <v>8310</v>
      </c>
      <c r="R2533" s="2" t="s">
        <v>8353</v>
      </c>
      <c r="S2533" s="14">
        <f t="shared" si="158"/>
        <v>42208.680023148147</v>
      </c>
      <c r="T2533" s="14">
        <f t="shared" si="159"/>
        <v>41564.679333333333</v>
      </c>
    </row>
    <row r="2534" spans="1:20" ht="48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7">
        <f t="shared" si="156"/>
        <v>1.26125</v>
      </c>
      <c r="P2534" s="9">
        <f t="shared" si="157"/>
        <v>84.083333333333329</v>
      </c>
      <c r="Q2534" s="2" t="s">
        <v>8310</v>
      </c>
      <c r="R2534" s="2" t="s">
        <v>8353</v>
      </c>
      <c r="S2534" s="14">
        <f t="shared" si="158"/>
        <v>41107.849143518521</v>
      </c>
      <c r="T2534" s="14">
        <f t="shared" si="159"/>
        <v>40515.095177777781</v>
      </c>
    </row>
    <row r="2535" spans="1:20" ht="48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7">
        <f t="shared" si="156"/>
        <v>1.1066666666666667</v>
      </c>
      <c r="P2535" s="9">
        <f t="shared" si="157"/>
        <v>61.029411764705884</v>
      </c>
      <c r="Q2535" s="2" t="s">
        <v>8310</v>
      </c>
      <c r="R2535" s="2" t="s">
        <v>8353</v>
      </c>
      <c r="S2535" s="14">
        <f t="shared" si="158"/>
        <v>41304.751284722224</v>
      </c>
      <c r="T2535" s="14">
        <f t="shared" si="159"/>
        <v>40704.120755555559</v>
      </c>
    </row>
    <row r="2536" spans="1:20" ht="64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7">
        <f t="shared" si="156"/>
        <v>1.05</v>
      </c>
      <c r="P2536" s="9">
        <f t="shared" si="157"/>
        <v>150</v>
      </c>
      <c r="Q2536" s="2" t="s">
        <v>8310</v>
      </c>
      <c r="R2536" s="2" t="s">
        <v>8353</v>
      </c>
      <c r="S2536" s="14">
        <f t="shared" si="158"/>
        <v>40127.700370370374</v>
      </c>
      <c r="T2536" s="14">
        <f t="shared" si="159"/>
        <v>39594.839999999997</v>
      </c>
    </row>
    <row r="2537" spans="1:20" ht="16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7">
        <f t="shared" si="156"/>
        <v>1.03775</v>
      </c>
      <c r="P2537" s="9">
        <f t="shared" si="157"/>
        <v>266.08974358974359</v>
      </c>
      <c r="Q2537" s="2" t="s">
        <v>8310</v>
      </c>
      <c r="R2537" s="2" t="s">
        <v>8353</v>
      </c>
      <c r="S2537" s="14">
        <f t="shared" si="158"/>
        <v>41943.791030092594</v>
      </c>
      <c r="T2537" s="14">
        <f t="shared" si="159"/>
        <v>41318.599388888892</v>
      </c>
    </row>
    <row r="2538" spans="1:20" ht="48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7">
        <f t="shared" si="156"/>
        <v>1.1599999999999999</v>
      </c>
      <c r="P2538" s="9">
        <f t="shared" si="157"/>
        <v>7.25</v>
      </c>
      <c r="Q2538" s="2" t="s">
        <v>8310</v>
      </c>
      <c r="R2538" s="2" t="s">
        <v>8353</v>
      </c>
      <c r="S2538" s="14">
        <f t="shared" si="158"/>
        <v>41464.106087962966</v>
      </c>
      <c r="T2538" s="14">
        <f t="shared" si="159"/>
        <v>40848.461844444442</v>
      </c>
    </row>
    <row r="2539" spans="1:20" ht="48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7">
        <f t="shared" si="156"/>
        <v>1.1000000000000001</v>
      </c>
      <c r="P2539" s="9">
        <f t="shared" si="157"/>
        <v>100</v>
      </c>
      <c r="Q2539" s="2" t="s">
        <v>8310</v>
      </c>
      <c r="R2539" s="2" t="s">
        <v>8353</v>
      </c>
      <c r="S2539" s="14">
        <f t="shared" si="158"/>
        <v>40696.648784722223</v>
      </c>
      <c r="T2539" s="14">
        <f t="shared" si="159"/>
        <v>40149.142833333332</v>
      </c>
    </row>
    <row r="2540" spans="1:20" ht="32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7">
        <f t="shared" si="156"/>
        <v>1.130176111111111</v>
      </c>
      <c r="P2540" s="9">
        <f t="shared" si="157"/>
        <v>109.96308108108107</v>
      </c>
      <c r="Q2540" s="2" t="s">
        <v>8310</v>
      </c>
      <c r="R2540" s="2" t="s">
        <v>8353</v>
      </c>
      <c r="S2540" s="14">
        <f t="shared" si="158"/>
        <v>41298.509965277779</v>
      </c>
      <c r="T2540" s="14">
        <f t="shared" si="159"/>
        <v>40698.799333333336</v>
      </c>
    </row>
    <row r="2541" spans="1:20" ht="48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7">
        <f t="shared" si="156"/>
        <v>1.0024999999999999</v>
      </c>
      <c r="P2541" s="9">
        <f t="shared" si="157"/>
        <v>169.91525423728814</v>
      </c>
      <c r="Q2541" s="2" t="s">
        <v>8310</v>
      </c>
      <c r="R2541" s="2" t="s">
        <v>8353</v>
      </c>
      <c r="S2541" s="14">
        <f t="shared" si="158"/>
        <v>41977.902222222227</v>
      </c>
      <c r="T2541" s="14">
        <f t="shared" si="159"/>
        <v>41379.146133333335</v>
      </c>
    </row>
    <row r="2542" spans="1:20" ht="48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7">
        <f t="shared" si="156"/>
        <v>1.034</v>
      </c>
      <c r="P2542" s="9">
        <f t="shared" si="157"/>
        <v>95.740740740740748</v>
      </c>
      <c r="Q2542" s="2" t="s">
        <v>8310</v>
      </c>
      <c r="R2542" s="2" t="s">
        <v>8353</v>
      </c>
      <c r="S2542" s="14">
        <f t="shared" si="158"/>
        <v>40785.675011574072</v>
      </c>
      <c r="T2542" s="14">
        <f t="shared" si="159"/>
        <v>40234.608011111108</v>
      </c>
    </row>
    <row r="2543" spans="1:20" ht="48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7">
        <f t="shared" si="156"/>
        <v>1.0702857142857143</v>
      </c>
      <c r="P2543" s="9">
        <f t="shared" si="157"/>
        <v>59.460317460317462</v>
      </c>
      <c r="Q2543" s="2" t="s">
        <v>8310</v>
      </c>
      <c r="R2543" s="2" t="s">
        <v>8353</v>
      </c>
      <c r="S2543" s="14">
        <f t="shared" si="158"/>
        <v>41483.449282407404</v>
      </c>
      <c r="T2543" s="14">
        <f t="shared" si="159"/>
        <v>40904.471311111112</v>
      </c>
    </row>
    <row r="2544" spans="1:20" ht="48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7">
        <f t="shared" si="156"/>
        <v>1.0357142857142858</v>
      </c>
      <c r="P2544" s="9">
        <f t="shared" si="157"/>
        <v>55.769230769230766</v>
      </c>
      <c r="Q2544" s="2" t="s">
        <v>8310</v>
      </c>
      <c r="R2544" s="2" t="s">
        <v>8353</v>
      </c>
      <c r="S2544" s="14">
        <f t="shared" si="158"/>
        <v>41509.426585648151</v>
      </c>
      <c r="T2544" s="14">
        <f t="shared" si="159"/>
        <v>40908.999333333333</v>
      </c>
    </row>
    <row r="2545" spans="1:20" ht="48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7">
        <f t="shared" si="156"/>
        <v>1.5640000000000001</v>
      </c>
      <c r="P2545" s="9">
        <f t="shared" si="157"/>
        <v>30.076923076923077</v>
      </c>
      <c r="Q2545" s="2" t="s">
        <v>8310</v>
      </c>
      <c r="R2545" s="2" t="s">
        <v>8353</v>
      </c>
      <c r="S2545" s="14">
        <f t="shared" si="158"/>
        <v>40514.107615740737</v>
      </c>
      <c r="T2545" s="14">
        <f t="shared" si="159"/>
        <v>39946.080000000002</v>
      </c>
    </row>
    <row r="2546" spans="1:20" ht="48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7">
        <f t="shared" si="156"/>
        <v>1.0082</v>
      </c>
      <c r="P2546" s="9">
        <f t="shared" si="157"/>
        <v>88.438596491228068</v>
      </c>
      <c r="Q2546" s="2" t="s">
        <v>8310</v>
      </c>
      <c r="R2546" s="2" t="s">
        <v>8353</v>
      </c>
      <c r="S2546" s="14">
        <f t="shared" si="158"/>
        <v>41068.520474537036</v>
      </c>
      <c r="T2546" s="14">
        <f t="shared" si="159"/>
        <v>40477.339655555559</v>
      </c>
    </row>
    <row r="2547" spans="1:20" ht="48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7">
        <f t="shared" si="156"/>
        <v>1.9530000000000001</v>
      </c>
      <c r="P2547" s="9">
        <f t="shared" si="157"/>
        <v>64.032786885245898</v>
      </c>
      <c r="Q2547" s="2" t="s">
        <v>8310</v>
      </c>
      <c r="R2547" s="2" t="s">
        <v>8353</v>
      </c>
      <c r="S2547" s="14">
        <f t="shared" si="158"/>
        <v>42027.13817129629</v>
      </c>
      <c r="T2547" s="14">
        <f t="shared" si="159"/>
        <v>41402.300000000003</v>
      </c>
    </row>
    <row r="2548" spans="1:20" ht="48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7">
        <f t="shared" si="156"/>
        <v>1.1171428571428572</v>
      </c>
      <c r="P2548" s="9">
        <f t="shared" si="157"/>
        <v>60.153846153846153</v>
      </c>
      <c r="Q2548" s="2" t="s">
        <v>8310</v>
      </c>
      <c r="R2548" s="2" t="s">
        <v>8353</v>
      </c>
      <c r="S2548" s="14">
        <f t="shared" si="158"/>
        <v>41524.858553240738</v>
      </c>
      <c r="T2548" s="14">
        <f t="shared" si="159"/>
        <v>40912.879999999997</v>
      </c>
    </row>
    <row r="2549" spans="1:20" ht="48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7">
        <f t="shared" si="156"/>
        <v>1.1985454545454546</v>
      </c>
      <c r="P2549" s="9">
        <f t="shared" si="157"/>
        <v>49.194029850746269</v>
      </c>
      <c r="Q2549" s="2" t="s">
        <v>8310</v>
      </c>
      <c r="R2549" s="2" t="s">
        <v>8353</v>
      </c>
      <c r="S2549" s="14">
        <f t="shared" si="158"/>
        <v>40973.773182870369</v>
      </c>
      <c r="T2549" s="14">
        <f t="shared" si="159"/>
        <v>40386.342255555552</v>
      </c>
    </row>
    <row r="2550" spans="1:20" ht="48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7">
        <f t="shared" si="156"/>
        <v>1.0185</v>
      </c>
      <c r="P2550" s="9">
        <f t="shared" si="157"/>
        <v>165.16216216216216</v>
      </c>
      <c r="Q2550" s="2" t="s">
        <v>8310</v>
      </c>
      <c r="R2550" s="2" t="s">
        <v>8353</v>
      </c>
      <c r="S2550" s="14">
        <f t="shared" si="158"/>
        <v>42618.625428240746</v>
      </c>
      <c r="T2550" s="14">
        <f t="shared" si="159"/>
        <v>41960.218000000001</v>
      </c>
    </row>
    <row r="2551" spans="1:20" ht="48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7">
        <f t="shared" si="156"/>
        <v>1.0280254777070064</v>
      </c>
      <c r="P2551" s="9">
        <f t="shared" si="157"/>
        <v>43.621621621621621</v>
      </c>
      <c r="Q2551" s="2" t="s">
        <v>8310</v>
      </c>
      <c r="R2551" s="2" t="s">
        <v>8353</v>
      </c>
      <c r="S2551" s="14">
        <f t="shared" si="158"/>
        <v>41390.757754629631</v>
      </c>
      <c r="T2551" s="14">
        <f t="shared" si="159"/>
        <v>40791.440000000002</v>
      </c>
    </row>
    <row r="2552" spans="1:20" ht="48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7">
        <f t="shared" si="156"/>
        <v>1.0084615384615385</v>
      </c>
      <c r="P2552" s="9">
        <f t="shared" si="157"/>
        <v>43.7</v>
      </c>
      <c r="Q2552" s="2" t="s">
        <v>8310</v>
      </c>
      <c r="R2552" s="2" t="s">
        <v>8353</v>
      </c>
      <c r="S2552" s="14">
        <f t="shared" si="158"/>
        <v>42228.634328703702</v>
      </c>
      <c r="T2552" s="14">
        <f t="shared" si="159"/>
        <v>41616.51933333333</v>
      </c>
    </row>
    <row r="2553" spans="1:20" ht="48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7">
        <f t="shared" si="156"/>
        <v>1.0273469387755103</v>
      </c>
      <c r="P2553" s="9">
        <f t="shared" si="157"/>
        <v>67.419642857142861</v>
      </c>
      <c r="Q2553" s="2" t="s">
        <v>8310</v>
      </c>
      <c r="R2553" s="2" t="s">
        <v>8353</v>
      </c>
      <c r="S2553" s="14">
        <f t="shared" si="158"/>
        <v>40961.252141203702</v>
      </c>
      <c r="T2553" s="14">
        <f t="shared" si="159"/>
        <v>40373.031999999999</v>
      </c>
    </row>
    <row r="2554" spans="1:20" ht="48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7">
        <f t="shared" si="156"/>
        <v>1.0649999999999999</v>
      </c>
      <c r="P2554" s="9">
        <f t="shared" si="157"/>
        <v>177.5</v>
      </c>
      <c r="Q2554" s="2" t="s">
        <v>8310</v>
      </c>
      <c r="R2554" s="2" t="s">
        <v>8353</v>
      </c>
      <c r="S2554" s="14">
        <f t="shared" si="158"/>
        <v>42769.809965277775</v>
      </c>
      <c r="T2554" s="14">
        <f t="shared" si="159"/>
        <v>42110.577566666667</v>
      </c>
    </row>
    <row r="2555" spans="1:20" ht="48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7">
        <f t="shared" si="156"/>
        <v>1.5553333333333332</v>
      </c>
      <c r="P2555" s="9">
        <f t="shared" si="157"/>
        <v>38.883333333333333</v>
      </c>
      <c r="Q2555" s="2" t="s">
        <v>8310</v>
      </c>
      <c r="R2555" s="2" t="s">
        <v>8353</v>
      </c>
      <c r="S2555" s="14">
        <f t="shared" si="158"/>
        <v>41113.199155092596</v>
      </c>
      <c r="T2555" s="14">
        <f t="shared" si="159"/>
        <v>40549.03118888889</v>
      </c>
    </row>
    <row r="2556" spans="1:20" ht="48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7">
        <f t="shared" si="156"/>
        <v>1.228</v>
      </c>
      <c r="P2556" s="9">
        <f t="shared" si="157"/>
        <v>54.985074626865675</v>
      </c>
      <c r="Q2556" s="2" t="s">
        <v>8310</v>
      </c>
      <c r="R2556" s="2" t="s">
        <v>8353</v>
      </c>
      <c r="S2556" s="14">
        <f t="shared" si="158"/>
        <v>42125.078275462962</v>
      </c>
      <c r="T2556" s="14">
        <f t="shared" si="159"/>
        <v>41492.679333333333</v>
      </c>
    </row>
    <row r="2557" spans="1:20" ht="48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7">
        <f t="shared" si="156"/>
        <v>1.0734999999999999</v>
      </c>
      <c r="P2557" s="9">
        <f t="shared" si="157"/>
        <v>61.342857142857142</v>
      </c>
      <c r="Q2557" s="2" t="s">
        <v>8310</v>
      </c>
      <c r="R2557" s="2" t="s">
        <v>8353</v>
      </c>
      <c r="S2557" s="14">
        <f t="shared" si="158"/>
        <v>41026.655011574076</v>
      </c>
      <c r="T2557" s="14">
        <f t="shared" si="159"/>
        <v>40438.108811111109</v>
      </c>
    </row>
    <row r="2558" spans="1:20" ht="48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7">
        <f t="shared" si="156"/>
        <v>1.0550335570469798</v>
      </c>
      <c r="P2558" s="9">
        <f t="shared" si="157"/>
        <v>23.117647058823529</v>
      </c>
      <c r="Q2558" s="2" t="s">
        <v>8310</v>
      </c>
      <c r="R2558" s="2" t="s">
        <v>8353</v>
      </c>
      <c r="S2558" s="14">
        <f t="shared" si="158"/>
        <v>41222.991400462961</v>
      </c>
      <c r="T2558" s="14">
        <f t="shared" si="159"/>
        <v>40640.031744444444</v>
      </c>
    </row>
    <row r="2559" spans="1:20" ht="32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7">
        <f t="shared" si="156"/>
        <v>1.1844444444444444</v>
      </c>
      <c r="P2559" s="9">
        <f t="shared" si="157"/>
        <v>29.611111111111111</v>
      </c>
      <c r="Q2559" s="2" t="s">
        <v>8310</v>
      </c>
      <c r="R2559" s="2" t="s">
        <v>8353</v>
      </c>
      <c r="S2559" s="14">
        <f t="shared" si="158"/>
        <v>41744.745208333334</v>
      </c>
      <c r="T2559" s="14">
        <f t="shared" si="159"/>
        <v>41126.515400000004</v>
      </c>
    </row>
    <row r="2560" spans="1:20" ht="32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7">
        <f t="shared" si="156"/>
        <v>1.0888</v>
      </c>
      <c r="P2560" s="9">
        <f t="shared" si="157"/>
        <v>75.611111111111114</v>
      </c>
      <c r="Q2560" s="2" t="s">
        <v>8310</v>
      </c>
      <c r="R2560" s="2" t="s">
        <v>8353</v>
      </c>
      <c r="S2560" s="14">
        <f t="shared" si="158"/>
        <v>42093.860023148154</v>
      </c>
      <c r="T2560" s="14">
        <f t="shared" si="159"/>
        <v>41463.319333333333</v>
      </c>
    </row>
    <row r="2561" spans="1:20" ht="48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7">
        <f t="shared" si="156"/>
        <v>1.1125</v>
      </c>
      <c r="P2561" s="9">
        <f t="shared" si="157"/>
        <v>35.6</v>
      </c>
      <c r="Q2561" s="2" t="s">
        <v>8310</v>
      </c>
      <c r="R2561" s="2" t="s">
        <v>8353</v>
      </c>
      <c r="S2561" s="14">
        <f t="shared" si="158"/>
        <v>40829.873657407406</v>
      </c>
      <c r="T2561" s="14">
        <f t="shared" si="159"/>
        <v>40251.064666666665</v>
      </c>
    </row>
    <row r="2562" spans="1:20" ht="48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7">
        <f t="shared" si="156"/>
        <v>1.0009999999999999</v>
      </c>
      <c r="P2562" s="9">
        <f t="shared" si="157"/>
        <v>143</v>
      </c>
      <c r="Q2562" s="2" t="s">
        <v>8310</v>
      </c>
      <c r="R2562" s="2" t="s">
        <v>8353</v>
      </c>
      <c r="S2562" s="14">
        <f t="shared" si="158"/>
        <v>42039.951087962967</v>
      </c>
      <c r="T2562" s="14">
        <f t="shared" si="159"/>
        <v>41409.913044444445</v>
      </c>
    </row>
    <row r="2563" spans="1:20" ht="48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160">E2563/D2563</f>
        <v>0</v>
      </c>
      <c r="P2563" s="9" t="e">
        <f t="shared" ref="P2563:P2626" si="161">AVERAGE(E2563/L2563)</f>
        <v>#DIV/0!</v>
      </c>
      <c r="Q2563" s="2" t="s">
        <v>8335</v>
      </c>
      <c r="R2563" s="2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(((I2563/60)/60)/25)+DATE(1970,1,1)</f>
        <v>41621.66765555556</v>
      </c>
    </row>
    <row r="2564" spans="1:20" ht="48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7">
        <f t="shared" si="160"/>
        <v>7.4999999999999997E-3</v>
      </c>
      <c r="P2564" s="9">
        <f t="shared" si="161"/>
        <v>25</v>
      </c>
      <c r="Q2564" s="2" t="s">
        <v>8335</v>
      </c>
      <c r="R2564" s="2" t="s">
        <v>8336</v>
      </c>
      <c r="S2564" s="14">
        <f t="shared" si="162"/>
        <v>42594.524756944447</v>
      </c>
      <c r="T2564" s="14">
        <f t="shared" si="163"/>
        <v>41971.103766666667</v>
      </c>
    </row>
    <row r="2565" spans="1:20" ht="32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7">
        <f t="shared" si="160"/>
        <v>0</v>
      </c>
      <c r="P2565" s="9" t="e">
        <f t="shared" si="161"/>
        <v>#DIV/0!</v>
      </c>
      <c r="Q2565" s="2" t="s">
        <v>8335</v>
      </c>
      <c r="R2565" s="2" t="s">
        <v>8336</v>
      </c>
      <c r="S2565" s="14">
        <f t="shared" si="162"/>
        <v>42155.139479166668</v>
      </c>
      <c r="T2565" s="14">
        <f t="shared" si="163"/>
        <v>41549.293900000004</v>
      </c>
    </row>
    <row r="2566" spans="1:20" ht="48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7">
        <f t="shared" si="160"/>
        <v>0</v>
      </c>
      <c r="P2566" s="9" t="e">
        <f t="shared" si="161"/>
        <v>#DIV/0!</v>
      </c>
      <c r="Q2566" s="2" t="s">
        <v>8335</v>
      </c>
      <c r="R2566" s="2" t="s">
        <v>8336</v>
      </c>
      <c r="S2566" s="14">
        <f t="shared" si="162"/>
        <v>41822.040497685186</v>
      </c>
      <c r="T2566" s="14">
        <f t="shared" si="163"/>
        <v>41200.718877777777</v>
      </c>
    </row>
    <row r="2567" spans="1:20" ht="48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7">
        <f t="shared" si="160"/>
        <v>0.01</v>
      </c>
      <c r="P2567" s="9">
        <f t="shared" si="161"/>
        <v>100</v>
      </c>
      <c r="Q2567" s="2" t="s">
        <v>8335</v>
      </c>
      <c r="R2567" s="2" t="s">
        <v>8336</v>
      </c>
      <c r="S2567" s="14">
        <f t="shared" si="162"/>
        <v>42440.650335648148</v>
      </c>
      <c r="T2567" s="14">
        <f t="shared" si="163"/>
        <v>41822.633333333331</v>
      </c>
    </row>
    <row r="2568" spans="1:20" ht="48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7">
        <f t="shared" si="160"/>
        <v>0</v>
      </c>
      <c r="P2568" s="9" t="e">
        <f t="shared" si="161"/>
        <v>#DIV/0!</v>
      </c>
      <c r="Q2568" s="2" t="s">
        <v>8335</v>
      </c>
      <c r="R2568" s="2" t="s">
        <v>8336</v>
      </c>
      <c r="S2568" s="14">
        <f t="shared" si="162"/>
        <v>41842.980879629627</v>
      </c>
      <c r="T2568" s="14">
        <f t="shared" si="163"/>
        <v>41220.821644444441</v>
      </c>
    </row>
    <row r="2569" spans="1:20" ht="48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7">
        <f t="shared" si="160"/>
        <v>2.6666666666666666E-3</v>
      </c>
      <c r="P2569" s="9">
        <f t="shared" si="161"/>
        <v>60</v>
      </c>
      <c r="Q2569" s="2" t="s">
        <v>8335</v>
      </c>
      <c r="R2569" s="2" t="s">
        <v>8336</v>
      </c>
      <c r="S2569" s="14">
        <f t="shared" si="162"/>
        <v>42087.878912037035</v>
      </c>
      <c r="T2569" s="14">
        <f t="shared" si="163"/>
        <v>41455.923755555559</v>
      </c>
    </row>
    <row r="2570" spans="1:20" ht="48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7">
        <f t="shared" si="160"/>
        <v>5.0000000000000001E-3</v>
      </c>
      <c r="P2570" s="9">
        <f t="shared" si="161"/>
        <v>50</v>
      </c>
      <c r="Q2570" s="2" t="s">
        <v>8335</v>
      </c>
      <c r="R2570" s="2" t="s">
        <v>8336</v>
      </c>
      <c r="S2570" s="14">
        <f t="shared" si="162"/>
        <v>42584.666597222225</v>
      </c>
      <c r="T2570" s="14">
        <f t="shared" si="163"/>
        <v>41932.839933333329</v>
      </c>
    </row>
    <row r="2571" spans="1:20" ht="48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7">
        <f t="shared" si="160"/>
        <v>2.2307692307692306E-2</v>
      </c>
      <c r="P2571" s="9">
        <f t="shared" si="161"/>
        <v>72.5</v>
      </c>
      <c r="Q2571" s="2" t="s">
        <v>8335</v>
      </c>
      <c r="R2571" s="2" t="s">
        <v>8336</v>
      </c>
      <c r="S2571" s="14">
        <f t="shared" si="162"/>
        <v>42234.105462962965</v>
      </c>
      <c r="T2571" s="14">
        <f t="shared" si="163"/>
        <v>41596.301244444447</v>
      </c>
    </row>
    <row r="2572" spans="1:20" ht="48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7">
        <f t="shared" si="160"/>
        <v>8.4285714285714294E-3</v>
      </c>
      <c r="P2572" s="9">
        <f t="shared" si="161"/>
        <v>29.5</v>
      </c>
      <c r="Q2572" s="2" t="s">
        <v>8335</v>
      </c>
      <c r="R2572" s="2" t="s">
        <v>8336</v>
      </c>
      <c r="S2572" s="14">
        <f t="shared" si="162"/>
        <v>42744.903182870374</v>
      </c>
      <c r="T2572" s="14">
        <f t="shared" si="163"/>
        <v>42086.667055555554</v>
      </c>
    </row>
    <row r="2573" spans="1:20" ht="48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7">
        <f t="shared" si="160"/>
        <v>2.5000000000000001E-3</v>
      </c>
      <c r="P2573" s="9">
        <f t="shared" si="161"/>
        <v>62.5</v>
      </c>
      <c r="Q2573" s="2" t="s">
        <v>8335</v>
      </c>
      <c r="R2573" s="2" t="s">
        <v>8336</v>
      </c>
      <c r="S2573" s="14">
        <f t="shared" si="162"/>
        <v>42449.341678240744</v>
      </c>
      <c r="T2573" s="14">
        <f t="shared" si="163"/>
        <v>41831.72801111111</v>
      </c>
    </row>
    <row r="2574" spans="1:20" ht="48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7">
        <f t="shared" si="160"/>
        <v>0</v>
      </c>
      <c r="P2574" s="9" t="e">
        <f t="shared" si="161"/>
        <v>#DIV/0!</v>
      </c>
      <c r="Q2574" s="2" t="s">
        <v>8335</v>
      </c>
      <c r="R2574" s="2" t="s">
        <v>8336</v>
      </c>
      <c r="S2574" s="14">
        <f t="shared" si="162"/>
        <v>42077.119409722218</v>
      </c>
      <c r="T2574" s="14">
        <f t="shared" si="163"/>
        <v>41445.594633333334</v>
      </c>
    </row>
    <row r="2575" spans="1:20" ht="48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7">
        <f t="shared" si="160"/>
        <v>0</v>
      </c>
      <c r="P2575" s="9" t="e">
        <f t="shared" si="161"/>
        <v>#DIV/0!</v>
      </c>
      <c r="Q2575" s="2" t="s">
        <v>8335</v>
      </c>
      <c r="R2575" s="2" t="s">
        <v>8336</v>
      </c>
      <c r="S2575" s="14">
        <f t="shared" si="162"/>
        <v>41829.592002314814</v>
      </c>
      <c r="T2575" s="14">
        <f t="shared" si="163"/>
        <v>41222.368322222224</v>
      </c>
    </row>
    <row r="2576" spans="1:20" ht="48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7">
        <f t="shared" si="160"/>
        <v>0</v>
      </c>
      <c r="P2576" s="9" t="e">
        <f t="shared" si="161"/>
        <v>#DIV/0!</v>
      </c>
      <c r="Q2576" s="2" t="s">
        <v>8335</v>
      </c>
      <c r="R2576" s="2" t="s">
        <v>8336</v>
      </c>
      <c r="S2576" s="14">
        <f t="shared" si="162"/>
        <v>42487.825752314813</v>
      </c>
      <c r="T2576" s="14">
        <f t="shared" si="163"/>
        <v>41831.232722222223</v>
      </c>
    </row>
    <row r="2577" spans="1:20" ht="48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7">
        <f t="shared" si="160"/>
        <v>0</v>
      </c>
      <c r="P2577" s="9" t="e">
        <f t="shared" si="161"/>
        <v>#DIV/0!</v>
      </c>
      <c r="Q2577" s="2" t="s">
        <v>8335</v>
      </c>
      <c r="R2577" s="2" t="s">
        <v>8336</v>
      </c>
      <c r="S2577" s="14">
        <f t="shared" si="162"/>
        <v>41986.108726851846</v>
      </c>
      <c r="T2577" s="14">
        <f t="shared" si="163"/>
        <v>41358.224377777777</v>
      </c>
    </row>
    <row r="2578" spans="1:20" ht="32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7">
        <f t="shared" si="160"/>
        <v>0</v>
      </c>
      <c r="P2578" s="9" t="e">
        <f t="shared" si="161"/>
        <v>#DIV/0!</v>
      </c>
      <c r="Q2578" s="2" t="s">
        <v>8335</v>
      </c>
      <c r="R2578" s="2" t="s">
        <v>8336</v>
      </c>
      <c r="S2578" s="14">
        <f t="shared" si="162"/>
        <v>42060.00980324074</v>
      </c>
      <c r="T2578" s="14">
        <f t="shared" si="163"/>
        <v>41443.529411111114</v>
      </c>
    </row>
    <row r="2579" spans="1:20" ht="48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7">
        <f t="shared" si="160"/>
        <v>0</v>
      </c>
      <c r="P2579" s="9" t="e">
        <f t="shared" si="161"/>
        <v>#DIV/0!</v>
      </c>
      <c r="Q2579" s="2" t="s">
        <v>8335</v>
      </c>
      <c r="R2579" s="2" t="s">
        <v>8336</v>
      </c>
      <c r="S2579" s="14">
        <f t="shared" si="162"/>
        <v>41830.820567129631</v>
      </c>
      <c r="T2579" s="14">
        <f t="shared" si="163"/>
        <v>41204.347744444443</v>
      </c>
    </row>
    <row r="2580" spans="1:20" ht="48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7">
        <f t="shared" si="160"/>
        <v>0</v>
      </c>
      <c r="P2580" s="9" t="e">
        <f t="shared" si="161"/>
        <v>#DIV/0!</v>
      </c>
      <c r="Q2580" s="2" t="s">
        <v>8335</v>
      </c>
      <c r="R2580" s="2" t="s">
        <v>8336</v>
      </c>
      <c r="S2580" s="14">
        <f t="shared" si="162"/>
        <v>42238.022905092599</v>
      </c>
      <c r="T2580" s="14">
        <f t="shared" si="163"/>
        <v>41618</v>
      </c>
    </row>
    <row r="2581" spans="1:20" ht="48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7">
        <f t="shared" si="160"/>
        <v>1.3849999999999999E-3</v>
      </c>
      <c r="P2581" s="9">
        <f t="shared" si="161"/>
        <v>23.083333333333332</v>
      </c>
      <c r="Q2581" s="2" t="s">
        <v>8335</v>
      </c>
      <c r="R2581" s="2" t="s">
        <v>8336</v>
      </c>
      <c r="S2581" s="14">
        <f t="shared" si="162"/>
        <v>41837.829895833333</v>
      </c>
      <c r="T2581" s="14">
        <f t="shared" si="163"/>
        <v>41244.676700000004</v>
      </c>
    </row>
    <row r="2582" spans="1:20" ht="48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7">
        <f t="shared" si="160"/>
        <v>6.0000000000000001E-3</v>
      </c>
      <c r="P2582" s="9">
        <f t="shared" si="161"/>
        <v>25.5</v>
      </c>
      <c r="Q2582" s="2" t="s">
        <v>8335</v>
      </c>
      <c r="R2582" s="2" t="s">
        <v>8336</v>
      </c>
      <c r="S2582" s="14">
        <f t="shared" si="162"/>
        <v>42110.326423611114</v>
      </c>
      <c r="T2582" s="14">
        <f t="shared" si="163"/>
        <v>41477.279999999999</v>
      </c>
    </row>
    <row r="2583" spans="1:20" ht="48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7">
        <f t="shared" si="160"/>
        <v>0.106</v>
      </c>
      <c r="P2583" s="9">
        <f t="shared" si="161"/>
        <v>48.18181818181818</v>
      </c>
      <c r="Q2583" s="2" t="s">
        <v>8335</v>
      </c>
      <c r="R2583" s="2" t="s">
        <v>8336</v>
      </c>
      <c r="S2583" s="14">
        <f t="shared" si="162"/>
        <v>42294.628449074073</v>
      </c>
      <c r="T2583" s="14">
        <f t="shared" si="163"/>
        <v>41654.443311111114</v>
      </c>
    </row>
    <row r="2584" spans="1:20" ht="32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7">
        <f t="shared" si="160"/>
        <v>1.1111111111111112E-5</v>
      </c>
      <c r="P2584" s="9">
        <f t="shared" si="161"/>
        <v>1</v>
      </c>
      <c r="Q2584" s="2" t="s">
        <v>8335</v>
      </c>
      <c r="R2584" s="2" t="s">
        <v>8336</v>
      </c>
      <c r="S2584" s="14">
        <f t="shared" si="162"/>
        <v>42642.988819444443</v>
      </c>
      <c r="T2584" s="14">
        <f t="shared" si="163"/>
        <v>41988.829266666668</v>
      </c>
    </row>
    <row r="2585" spans="1:20" ht="32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7">
        <f t="shared" si="160"/>
        <v>5.0000000000000001E-3</v>
      </c>
      <c r="P2585" s="9">
        <f t="shared" si="161"/>
        <v>1</v>
      </c>
      <c r="Q2585" s="2" t="s">
        <v>8335</v>
      </c>
      <c r="R2585" s="2" t="s">
        <v>8336</v>
      </c>
      <c r="S2585" s="14">
        <f t="shared" si="162"/>
        <v>42019.76944444445</v>
      </c>
      <c r="T2585" s="14">
        <f t="shared" si="163"/>
        <v>41419.298666666669</v>
      </c>
    </row>
    <row r="2586" spans="1:20" ht="32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7">
        <f t="shared" si="160"/>
        <v>0</v>
      </c>
      <c r="P2586" s="9" t="e">
        <f t="shared" si="161"/>
        <v>#DIV/0!</v>
      </c>
      <c r="Q2586" s="2" t="s">
        <v>8335</v>
      </c>
      <c r="R2586" s="2" t="s">
        <v>8336</v>
      </c>
      <c r="S2586" s="14">
        <f t="shared" si="162"/>
        <v>42140.173252314817</v>
      </c>
      <c r="T2586" s="14">
        <f t="shared" si="163"/>
        <v>41506.126322222226</v>
      </c>
    </row>
    <row r="2587" spans="1:20" ht="48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7">
        <f t="shared" si="160"/>
        <v>1.6666666666666668E-3</v>
      </c>
      <c r="P2587" s="9">
        <f t="shared" si="161"/>
        <v>50</v>
      </c>
      <c r="Q2587" s="2" t="s">
        <v>8335</v>
      </c>
      <c r="R2587" s="2" t="s">
        <v>8336</v>
      </c>
      <c r="S2587" s="14">
        <f t="shared" si="162"/>
        <v>41795.963333333333</v>
      </c>
      <c r="T2587" s="14">
        <f t="shared" si="163"/>
        <v>41175.684800000003</v>
      </c>
    </row>
    <row r="2588" spans="1:20" ht="32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7">
        <f t="shared" si="160"/>
        <v>1.6666666666666668E-3</v>
      </c>
      <c r="P2588" s="9">
        <f t="shared" si="161"/>
        <v>5</v>
      </c>
      <c r="Q2588" s="2" t="s">
        <v>8335</v>
      </c>
      <c r="R2588" s="2" t="s">
        <v>8336</v>
      </c>
      <c r="S2588" s="14">
        <f t="shared" si="162"/>
        <v>42333.330277777779</v>
      </c>
      <c r="T2588" s="14">
        <f t="shared" si="163"/>
        <v>41691.557066666668</v>
      </c>
    </row>
    <row r="2589" spans="1:20" ht="48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7">
        <f t="shared" si="160"/>
        <v>2.4340000000000001E-2</v>
      </c>
      <c r="P2589" s="9">
        <f t="shared" si="161"/>
        <v>202.83333333333334</v>
      </c>
      <c r="Q2589" s="2" t="s">
        <v>8335</v>
      </c>
      <c r="R2589" s="2" t="s">
        <v>8336</v>
      </c>
      <c r="S2589" s="14">
        <f t="shared" si="162"/>
        <v>42338.675381944442</v>
      </c>
      <c r="T2589" s="14">
        <f t="shared" si="163"/>
        <v>41696.688366666669</v>
      </c>
    </row>
    <row r="2590" spans="1:20" ht="48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7">
        <f t="shared" si="160"/>
        <v>3.8833333333333331E-2</v>
      </c>
      <c r="P2590" s="9">
        <f t="shared" si="161"/>
        <v>29.125</v>
      </c>
      <c r="Q2590" s="2" t="s">
        <v>8335</v>
      </c>
      <c r="R2590" s="2" t="s">
        <v>8336</v>
      </c>
      <c r="S2590" s="14">
        <f t="shared" si="162"/>
        <v>42042.676226851851</v>
      </c>
      <c r="T2590" s="14">
        <f t="shared" si="163"/>
        <v>41433.529333333332</v>
      </c>
    </row>
    <row r="2591" spans="1:20" ht="48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7">
        <f t="shared" si="160"/>
        <v>1E-4</v>
      </c>
      <c r="P2591" s="9">
        <f t="shared" si="161"/>
        <v>5</v>
      </c>
      <c r="Q2591" s="2" t="s">
        <v>8335</v>
      </c>
      <c r="R2591" s="2" t="s">
        <v>8336</v>
      </c>
      <c r="S2591" s="14">
        <f t="shared" si="162"/>
        <v>42422.536192129628</v>
      </c>
      <c r="T2591" s="14">
        <f t="shared" si="163"/>
        <v>41777.154744444444</v>
      </c>
    </row>
    <row r="2592" spans="1:20" ht="48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7">
        <f t="shared" si="160"/>
        <v>0</v>
      </c>
      <c r="P2592" s="9" t="e">
        <f t="shared" si="161"/>
        <v>#DIV/0!</v>
      </c>
      <c r="Q2592" s="2" t="s">
        <v>8335</v>
      </c>
      <c r="R2592" s="2" t="s">
        <v>8336</v>
      </c>
      <c r="S2592" s="14">
        <f t="shared" si="162"/>
        <v>42388.589085648149</v>
      </c>
      <c r="T2592" s="14">
        <f t="shared" si="163"/>
        <v>41722.525522222226</v>
      </c>
    </row>
    <row r="2593" spans="1:20" ht="48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7">
        <f t="shared" si="160"/>
        <v>1.7333333333333333E-2</v>
      </c>
      <c r="P2593" s="9">
        <f t="shared" si="161"/>
        <v>13</v>
      </c>
      <c r="Q2593" s="2" t="s">
        <v>8335</v>
      </c>
      <c r="R2593" s="2" t="s">
        <v>8336</v>
      </c>
      <c r="S2593" s="14">
        <f t="shared" si="162"/>
        <v>42382.906527777777</v>
      </c>
      <c r="T2593" s="14">
        <f t="shared" si="163"/>
        <v>41767.910266666666</v>
      </c>
    </row>
    <row r="2594" spans="1:20" ht="48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7">
        <f t="shared" si="160"/>
        <v>1.6666666666666668E-3</v>
      </c>
      <c r="P2594" s="9">
        <f t="shared" si="161"/>
        <v>50</v>
      </c>
      <c r="Q2594" s="2" t="s">
        <v>8335</v>
      </c>
      <c r="R2594" s="2" t="s">
        <v>8336</v>
      </c>
      <c r="S2594" s="14">
        <f t="shared" si="162"/>
        <v>41887.801168981481</v>
      </c>
      <c r="T2594" s="14">
        <f t="shared" si="163"/>
        <v>41263.849122222222</v>
      </c>
    </row>
    <row r="2595" spans="1:20" ht="48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7">
        <f t="shared" si="160"/>
        <v>0</v>
      </c>
      <c r="P2595" s="9" t="e">
        <f t="shared" si="161"/>
        <v>#DIV/0!</v>
      </c>
      <c r="Q2595" s="2" t="s">
        <v>8335</v>
      </c>
      <c r="R2595" s="2" t="s">
        <v>8336</v>
      </c>
      <c r="S2595" s="14">
        <f t="shared" si="162"/>
        <v>42089.84520833334</v>
      </c>
      <c r="T2595" s="14">
        <f t="shared" si="163"/>
        <v>41457.811399999999</v>
      </c>
    </row>
    <row r="2596" spans="1:20" ht="48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7">
        <f t="shared" si="160"/>
        <v>1.2500000000000001E-5</v>
      </c>
      <c r="P2596" s="9">
        <f t="shared" si="161"/>
        <v>1</v>
      </c>
      <c r="Q2596" s="2" t="s">
        <v>8335</v>
      </c>
      <c r="R2596" s="2" t="s">
        <v>8336</v>
      </c>
      <c r="S2596" s="14">
        <f t="shared" si="162"/>
        <v>41828.967916666668</v>
      </c>
      <c r="T2596" s="14">
        <f t="shared" si="163"/>
        <v>41207.369200000001</v>
      </c>
    </row>
    <row r="2597" spans="1:20" ht="32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7">
        <f t="shared" si="160"/>
        <v>0.12166666666666667</v>
      </c>
      <c r="P2597" s="9">
        <f t="shared" si="161"/>
        <v>96.05263157894737</v>
      </c>
      <c r="Q2597" s="2" t="s">
        <v>8335</v>
      </c>
      <c r="R2597" s="2" t="s">
        <v>8336</v>
      </c>
      <c r="S2597" s="14">
        <f t="shared" si="162"/>
        <v>42760.244212962964</v>
      </c>
      <c r="T2597" s="14">
        <f t="shared" si="163"/>
        <v>42101.39444444445</v>
      </c>
    </row>
    <row r="2598" spans="1:20" ht="48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7">
        <f t="shared" si="160"/>
        <v>0.23588571428571428</v>
      </c>
      <c r="P2598" s="9">
        <f t="shared" si="161"/>
        <v>305.77777777777777</v>
      </c>
      <c r="Q2598" s="2" t="s">
        <v>8335</v>
      </c>
      <c r="R2598" s="2" t="s">
        <v>8336</v>
      </c>
      <c r="S2598" s="14">
        <f t="shared" si="162"/>
        <v>41828.664456018516</v>
      </c>
      <c r="T2598" s="14">
        <f t="shared" si="163"/>
        <v>41207.077877777774</v>
      </c>
    </row>
    <row r="2599" spans="1:20" ht="48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7">
        <f t="shared" si="160"/>
        <v>5.6666666666666664E-2</v>
      </c>
      <c r="P2599" s="9">
        <f t="shared" si="161"/>
        <v>12.142857142857142</v>
      </c>
      <c r="Q2599" s="2" t="s">
        <v>8335</v>
      </c>
      <c r="R2599" s="2" t="s">
        <v>8336</v>
      </c>
      <c r="S2599" s="14">
        <f t="shared" si="162"/>
        <v>42510.341631944444</v>
      </c>
      <c r="T2599" s="14">
        <f t="shared" si="163"/>
        <v>41861.487966666667</v>
      </c>
    </row>
    <row r="2600" spans="1:20" ht="32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7">
        <f t="shared" si="160"/>
        <v>0.39</v>
      </c>
      <c r="P2600" s="9">
        <f t="shared" si="161"/>
        <v>83.571428571428569</v>
      </c>
      <c r="Q2600" s="2" t="s">
        <v>8335</v>
      </c>
      <c r="R2600" s="2" t="s">
        <v>8336</v>
      </c>
      <c r="S2600" s="14">
        <f t="shared" si="162"/>
        <v>42240.840289351851</v>
      </c>
      <c r="T2600" s="14">
        <f t="shared" si="163"/>
        <v>41602.766677777778</v>
      </c>
    </row>
    <row r="2601" spans="1:20" ht="32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7">
        <f t="shared" si="160"/>
        <v>9.9546510341776348E-3</v>
      </c>
      <c r="P2601" s="9">
        <f t="shared" si="161"/>
        <v>18</v>
      </c>
      <c r="Q2601" s="2" t="s">
        <v>8335</v>
      </c>
      <c r="R2601" s="2" t="s">
        <v>8336</v>
      </c>
      <c r="S2601" s="14">
        <f t="shared" si="162"/>
        <v>41809.754016203704</v>
      </c>
      <c r="T2601" s="14">
        <f t="shared" si="163"/>
        <v>41203.323855555558</v>
      </c>
    </row>
    <row r="2602" spans="1:20" ht="32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7">
        <f t="shared" si="160"/>
        <v>6.9320000000000007E-2</v>
      </c>
      <c r="P2602" s="9">
        <f t="shared" si="161"/>
        <v>115.53333333333333</v>
      </c>
      <c r="Q2602" s="2" t="s">
        <v>8335</v>
      </c>
      <c r="R2602" s="2" t="s">
        <v>8336</v>
      </c>
      <c r="S2602" s="14">
        <f t="shared" si="162"/>
        <v>42394.900462962964</v>
      </c>
      <c r="T2602" s="14">
        <f t="shared" si="163"/>
        <v>41779.424444444448</v>
      </c>
    </row>
    <row r="2603" spans="1:20" ht="48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7">
        <f t="shared" si="160"/>
        <v>6.6139999999999999</v>
      </c>
      <c r="P2603" s="9">
        <f t="shared" si="161"/>
        <v>21.900662251655628</v>
      </c>
      <c r="Q2603" s="2" t="s">
        <v>8320</v>
      </c>
      <c r="R2603" s="2" t="s">
        <v>8354</v>
      </c>
      <c r="S2603" s="14">
        <f t="shared" si="162"/>
        <v>41150.902187499996</v>
      </c>
      <c r="T2603" s="14">
        <f t="shared" si="163"/>
        <v>40541.319333333333</v>
      </c>
    </row>
    <row r="2604" spans="1:20" ht="48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7">
        <f t="shared" si="160"/>
        <v>3.2609166666666667</v>
      </c>
      <c r="P2604" s="9">
        <f t="shared" si="161"/>
        <v>80.022494887525568</v>
      </c>
      <c r="Q2604" s="2" t="s">
        <v>8320</v>
      </c>
      <c r="R2604" s="2" t="s">
        <v>8354</v>
      </c>
      <c r="S2604" s="14">
        <f t="shared" si="162"/>
        <v>41915.747314814813</v>
      </c>
      <c r="T2604" s="14">
        <f t="shared" si="163"/>
        <v>41300.41333333333</v>
      </c>
    </row>
    <row r="2605" spans="1:20" ht="32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7">
        <f t="shared" si="160"/>
        <v>1.0148571428571429</v>
      </c>
      <c r="P2605" s="9">
        <f t="shared" si="161"/>
        <v>35.520000000000003</v>
      </c>
      <c r="Q2605" s="2" t="s">
        <v>8320</v>
      </c>
      <c r="R2605" s="2" t="s">
        <v>8354</v>
      </c>
      <c r="S2605" s="14">
        <f t="shared" si="162"/>
        <v>41617.912662037037</v>
      </c>
      <c r="T2605" s="14">
        <f t="shared" si="163"/>
        <v>40989.396155555558</v>
      </c>
    </row>
    <row r="2606" spans="1:20" ht="48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7">
        <f t="shared" si="160"/>
        <v>1.0421799999999999</v>
      </c>
      <c r="P2606" s="9">
        <f t="shared" si="161"/>
        <v>64.933333333333323</v>
      </c>
      <c r="Q2606" s="2" t="s">
        <v>8320</v>
      </c>
      <c r="R2606" s="2" t="s">
        <v>8354</v>
      </c>
      <c r="S2606" s="14">
        <f t="shared" si="162"/>
        <v>40998.051192129627</v>
      </c>
      <c r="T2606" s="14">
        <f t="shared" si="163"/>
        <v>40409.689144444441</v>
      </c>
    </row>
    <row r="2607" spans="1:20" ht="48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7">
        <f t="shared" si="160"/>
        <v>1.0742157000000001</v>
      </c>
      <c r="P2607" s="9">
        <f t="shared" si="161"/>
        <v>60.965703745743475</v>
      </c>
      <c r="Q2607" s="2" t="s">
        <v>8320</v>
      </c>
      <c r="R2607" s="2" t="s">
        <v>8354</v>
      </c>
      <c r="S2607" s="14">
        <f t="shared" si="162"/>
        <v>42508.541550925926</v>
      </c>
      <c r="T2607" s="14">
        <f t="shared" si="163"/>
        <v>41859.75988888889</v>
      </c>
    </row>
    <row r="2608" spans="1:20" ht="64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7">
        <f t="shared" si="160"/>
        <v>1.1005454545454545</v>
      </c>
      <c r="P2608" s="9">
        <f t="shared" si="161"/>
        <v>31.444155844155844</v>
      </c>
      <c r="Q2608" s="2" t="s">
        <v>8320</v>
      </c>
      <c r="R2608" s="2" t="s">
        <v>8354</v>
      </c>
      <c r="S2608" s="14">
        <f t="shared" si="162"/>
        <v>41726.712754629632</v>
      </c>
      <c r="T2608" s="14">
        <f t="shared" si="163"/>
        <v>41111.124244444443</v>
      </c>
    </row>
    <row r="2609" spans="1:20" ht="48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7">
        <f t="shared" si="160"/>
        <v>4.077</v>
      </c>
      <c r="P2609" s="9">
        <f t="shared" si="161"/>
        <v>81.949748743718587</v>
      </c>
      <c r="Q2609" s="2" t="s">
        <v>8320</v>
      </c>
      <c r="R2609" s="2" t="s">
        <v>8354</v>
      </c>
      <c r="S2609" s="14">
        <f t="shared" si="162"/>
        <v>42184.874675925923</v>
      </c>
      <c r="T2609" s="14">
        <f t="shared" si="163"/>
        <v>41561.72</v>
      </c>
    </row>
    <row r="2610" spans="1:20" ht="48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7">
        <f t="shared" si="160"/>
        <v>2.2392500000000002</v>
      </c>
      <c r="P2610" s="9">
        <f t="shared" si="161"/>
        <v>58.92763157894737</v>
      </c>
      <c r="Q2610" s="2" t="s">
        <v>8320</v>
      </c>
      <c r="R2610" s="2" t="s">
        <v>8354</v>
      </c>
      <c r="S2610" s="14">
        <f t="shared" si="162"/>
        <v>42767.801712962959</v>
      </c>
      <c r="T2610" s="14">
        <f t="shared" si="163"/>
        <v>42119.4</v>
      </c>
    </row>
    <row r="2611" spans="1:20" ht="48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7">
        <f t="shared" si="160"/>
        <v>3.038011142857143</v>
      </c>
      <c r="P2611" s="9">
        <f t="shared" si="161"/>
        <v>157.29347633136095</v>
      </c>
      <c r="Q2611" s="2" t="s">
        <v>8320</v>
      </c>
      <c r="R2611" s="2" t="s">
        <v>8354</v>
      </c>
      <c r="S2611" s="14">
        <f t="shared" si="162"/>
        <v>41075.237858796296</v>
      </c>
      <c r="T2611" s="14">
        <f t="shared" si="163"/>
        <v>40483.788344444445</v>
      </c>
    </row>
    <row r="2612" spans="1:20" ht="32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7">
        <f t="shared" si="160"/>
        <v>1.4132510432681749</v>
      </c>
      <c r="P2612" s="9">
        <f t="shared" si="161"/>
        <v>55.758509532062391</v>
      </c>
      <c r="Q2612" s="2" t="s">
        <v>8320</v>
      </c>
      <c r="R2612" s="2" t="s">
        <v>8354</v>
      </c>
      <c r="S2612" s="14">
        <f t="shared" si="162"/>
        <v>42564.881076388891</v>
      </c>
      <c r="T2612" s="14">
        <f t="shared" si="163"/>
        <v>41922.879333333331</v>
      </c>
    </row>
    <row r="2613" spans="1:20" ht="48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7">
        <f t="shared" si="160"/>
        <v>27.906363636363636</v>
      </c>
      <c r="P2613" s="9">
        <f t="shared" si="161"/>
        <v>83.802893802893806</v>
      </c>
      <c r="Q2613" s="2" t="s">
        <v>8320</v>
      </c>
      <c r="R2613" s="2" t="s">
        <v>8354</v>
      </c>
      <c r="S2613" s="14">
        <f t="shared" si="162"/>
        <v>42704.335810185185</v>
      </c>
      <c r="T2613" s="14">
        <f t="shared" si="163"/>
        <v>42051.199333333338</v>
      </c>
    </row>
    <row r="2614" spans="1:20" ht="48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7">
        <f t="shared" si="160"/>
        <v>1.7176130000000001</v>
      </c>
      <c r="P2614" s="9">
        <f t="shared" si="161"/>
        <v>58.422210884353746</v>
      </c>
      <c r="Q2614" s="2" t="s">
        <v>8320</v>
      </c>
      <c r="R2614" s="2" t="s">
        <v>8354</v>
      </c>
      <c r="S2614" s="14">
        <f t="shared" si="162"/>
        <v>41982.143171296295</v>
      </c>
      <c r="T2614" s="14">
        <f t="shared" si="163"/>
        <v>41355.377444444443</v>
      </c>
    </row>
    <row r="2615" spans="1:20" ht="48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7">
        <f t="shared" si="160"/>
        <v>1.0101333333333333</v>
      </c>
      <c r="P2615" s="9">
        <f t="shared" si="161"/>
        <v>270.57142857142856</v>
      </c>
      <c r="Q2615" s="2" t="s">
        <v>8320</v>
      </c>
      <c r="R2615" s="2" t="s">
        <v>8354</v>
      </c>
      <c r="S2615" s="14">
        <f t="shared" si="162"/>
        <v>41143.81821759259</v>
      </c>
      <c r="T2615" s="14">
        <f t="shared" si="163"/>
        <v>40549.625488888887</v>
      </c>
    </row>
    <row r="2616" spans="1:20" ht="48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7">
        <f t="shared" si="160"/>
        <v>1.02</v>
      </c>
      <c r="P2616" s="9">
        <f t="shared" si="161"/>
        <v>107.1</v>
      </c>
      <c r="Q2616" s="2" t="s">
        <v>8320</v>
      </c>
      <c r="R2616" s="2" t="s">
        <v>8354</v>
      </c>
      <c r="S2616" s="14">
        <f t="shared" si="162"/>
        <v>41730.708472222221</v>
      </c>
      <c r="T2616" s="14">
        <f t="shared" si="163"/>
        <v>41111.599999999999</v>
      </c>
    </row>
    <row r="2617" spans="1:20" ht="48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7">
        <f t="shared" si="160"/>
        <v>1.6976511744127936</v>
      </c>
      <c r="P2617" s="9">
        <f t="shared" si="161"/>
        <v>47.180555555555557</v>
      </c>
      <c r="Q2617" s="2" t="s">
        <v>8320</v>
      </c>
      <c r="R2617" s="2" t="s">
        <v>8354</v>
      </c>
      <c r="S2617" s="14">
        <f t="shared" si="162"/>
        <v>42453.49726851852</v>
      </c>
      <c r="T2617" s="14">
        <f t="shared" si="163"/>
        <v>41813.64</v>
      </c>
    </row>
    <row r="2618" spans="1:20" ht="48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7">
        <f t="shared" si="160"/>
        <v>1.14534</v>
      </c>
      <c r="P2618" s="9">
        <f t="shared" si="161"/>
        <v>120.30882352941177</v>
      </c>
      <c r="Q2618" s="2" t="s">
        <v>8320</v>
      </c>
      <c r="R2618" s="2" t="s">
        <v>8354</v>
      </c>
      <c r="S2618" s="14">
        <f t="shared" si="162"/>
        <v>42211.99454861111</v>
      </c>
      <c r="T2618" s="14">
        <f t="shared" si="163"/>
        <v>41575.074766666665</v>
      </c>
    </row>
    <row r="2619" spans="1:20" ht="48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7">
        <f t="shared" si="160"/>
        <v>8.7759999999999998</v>
      </c>
      <c r="P2619" s="9">
        <f t="shared" si="161"/>
        <v>27.59748427672956</v>
      </c>
      <c r="Q2619" s="2" t="s">
        <v>8320</v>
      </c>
      <c r="R2619" s="2" t="s">
        <v>8354</v>
      </c>
      <c r="S2619" s="14">
        <f t="shared" si="162"/>
        <v>41902.874432870369</v>
      </c>
      <c r="T2619" s="14">
        <f t="shared" si="163"/>
        <v>41278.319455555553</v>
      </c>
    </row>
    <row r="2620" spans="1:20" ht="32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7">
        <f t="shared" si="160"/>
        <v>1.0538666666666667</v>
      </c>
      <c r="P2620" s="9">
        <f t="shared" si="161"/>
        <v>205.2987012987013</v>
      </c>
      <c r="Q2620" s="2" t="s">
        <v>8320</v>
      </c>
      <c r="R2620" s="2" t="s">
        <v>8354</v>
      </c>
      <c r="S2620" s="14">
        <f t="shared" si="162"/>
        <v>42279.792372685188</v>
      </c>
      <c r="T2620" s="14">
        <f t="shared" si="163"/>
        <v>41669.000677777774</v>
      </c>
    </row>
    <row r="2621" spans="1:20" ht="48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7">
        <f t="shared" si="160"/>
        <v>1.8839999999999999</v>
      </c>
      <c r="P2621" s="9">
        <f t="shared" si="161"/>
        <v>35.547169811320757</v>
      </c>
      <c r="Q2621" s="2" t="s">
        <v>8320</v>
      </c>
      <c r="R2621" s="2" t="s">
        <v>8354</v>
      </c>
      <c r="S2621" s="14">
        <f t="shared" si="162"/>
        <v>42273.884305555555</v>
      </c>
      <c r="T2621" s="14">
        <f t="shared" si="163"/>
        <v>41631.199999999997</v>
      </c>
    </row>
    <row r="2622" spans="1:20" ht="48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7">
        <f t="shared" si="160"/>
        <v>1.436523076923077</v>
      </c>
      <c r="P2622" s="9">
        <f t="shared" si="161"/>
        <v>74.639488409272587</v>
      </c>
      <c r="Q2622" s="2" t="s">
        <v>8320</v>
      </c>
      <c r="R2622" s="2" t="s">
        <v>8354</v>
      </c>
      <c r="S2622" s="14">
        <f t="shared" si="162"/>
        <v>42251.16715277778</v>
      </c>
      <c r="T2622" s="14">
        <f t="shared" si="163"/>
        <v>41619.279999999999</v>
      </c>
    </row>
    <row r="2623" spans="1:20" ht="48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7">
        <f t="shared" si="160"/>
        <v>1.4588000000000001</v>
      </c>
      <c r="P2623" s="9">
        <f t="shared" si="161"/>
        <v>47.058064516129029</v>
      </c>
      <c r="Q2623" s="2" t="s">
        <v>8320</v>
      </c>
      <c r="R2623" s="2" t="s">
        <v>8354</v>
      </c>
      <c r="S2623" s="14">
        <f t="shared" si="162"/>
        <v>42115.74754629629</v>
      </c>
      <c r="T2623" s="14">
        <f t="shared" si="163"/>
        <v>41482.67764444444</v>
      </c>
    </row>
    <row r="2624" spans="1:20" ht="48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7">
        <f t="shared" si="160"/>
        <v>1.3118399999999999</v>
      </c>
      <c r="P2624" s="9">
        <f t="shared" si="161"/>
        <v>26.591351351351353</v>
      </c>
      <c r="Q2624" s="2" t="s">
        <v>8320</v>
      </c>
      <c r="R2624" s="2" t="s">
        <v>8354</v>
      </c>
      <c r="S2624" s="14">
        <f t="shared" si="162"/>
        <v>42689.74324074074</v>
      </c>
      <c r="T2624" s="14">
        <f t="shared" si="163"/>
        <v>42048.113511111107</v>
      </c>
    </row>
    <row r="2625" spans="1:20" ht="48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7">
        <f t="shared" si="160"/>
        <v>1.1399999999999999</v>
      </c>
      <c r="P2625" s="9">
        <f t="shared" si="161"/>
        <v>36.774193548387096</v>
      </c>
      <c r="Q2625" s="2" t="s">
        <v>8320</v>
      </c>
      <c r="R2625" s="2" t="s">
        <v>8354</v>
      </c>
      <c r="S2625" s="14">
        <f t="shared" si="162"/>
        <v>42692.256550925929</v>
      </c>
      <c r="T2625" s="14">
        <f t="shared" si="163"/>
        <v>42020.766288888888</v>
      </c>
    </row>
    <row r="2626" spans="1:20" ht="48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7">
        <f t="shared" si="160"/>
        <v>13.794206249999998</v>
      </c>
      <c r="P2626" s="9">
        <f t="shared" si="161"/>
        <v>31.820544982698959</v>
      </c>
      <c r="Q2626" s="2" t="s">
        <v>8320</v>
      </c>
      <c r="R2626" s="2" t="s">
        <v>8354</v>
      </c>
      <c r="S2626" s="14">
        <f t="shared" si="162"/>
        <v>41144.42155092593</v>
      </c>
      <c r="T2626" s="14">
        <f t="shared" si="163"/>
        <v>40541.564688888888</v>
      </c>
    </row>
    <row r="2627" spans="1:20" ht="48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164">E2627/D2627</f>
        <v>9.56</v>
      </c>
      <c r="P2627" s="9">
        <f t="shared" ref="P2627:P2690" si="165">AVERAGE(E2627/L2627)</f>
        <v>27.576923076923077</v>
      </c>
      <c r="Q2627" s="2" t="s">
        <v>8320</v>
      </c>
      <c r="R2627" s="2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(((I2627/60)/60)/25)+DATE(1970,1,1)</f>
        <v>41999.257866666667</v>
      </c>
    </row>
    <row r="2628" spans="1:20" ht="48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7">
        <f t="shared" si="164"/>
        <v>1.1200000000000001</v>
      </c>
      <c r="P2628" s="9">
        <f t="shared" si="165"/>
        <v>56</v>
      </c>
      <c r="Q2628" s="2" t="s">
        <v>8320</v>
      </c>
      <c r="R2628" s="2" t="s">
        <v>8354</v>
      </c>
      <c r="S2628" s="14">
        <f t="shared" si="166"/>
        <v>42128.628113425926</v>
      </c>
      <c r="T2628" s="14">
        <f t="shared" si="167"/>
        <v>41495.04298888889</v>
      </c>
    </row>
    <row r="2629" spans="1:20" ht="48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7">
        <f t="shared" si="164"/>
        <v>6.4666666666666668</v>
      </c>
      <c r="P2629" s="9">
        <f t="shared" si="165"/>
        <v>21.555555555555557</v>
      </c>
      <c r="Q2629" s="2" t="s">
        <v>8320</v>
      </c>
      <c r="R2629" s="2" t="s">
        <v>8354</v>
      </c>
      <c r="S2629" s="14">
        <f t="shared" si="166"/>
        <v>42304.829409722224</v>
      </c>
      <c r="T2629" s="14">
        <f t="shared" si="167"/>
        <v>41664.236233333337</v>
      </c>
    </row>
    <row r="2630" spans="1:20" ht="32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7">
        <f t="shared" si="164"/>
        <v>1.1036948748510131</v>
      </c>
      <c r="P2630" s="9">
        <f t="shared" si="165"/>
        <v>44.095238095238095</v>
      </c>
      <c r="Q2630" s="2" t="s">
        <v>8320</v>
      </c>
      <c r="R2630" s="2" t="s">
        <v>8354</v>
      </c>
      <c r="S2630" s="14">
        <f t="shared" si="166"/>
        <v>41953.966053240743</v>
      </c>
      <c r="T2630" s="14">
        <f t="shared" si="167"/>
        <v>41317.767411111112</v>
      </c>
    </row>
    <row r="2631" spans="1:20" ht="32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7">
        <f t="shared" si="164"/>
        <v>1.2774000000000001</v>
      </c>
      <c r="P2631" s="9">
        <f t="shared" si="165"/>
        <v>63.87</v>
      </c>
      <c r="Q2631" s="2" t="s">
        <v>8320</v>
      </c>
      <c r="R2631" s="2" t="s">
        <v>8354</v>
      </c>
      <c r="S2631" s="14">
        <f t="shared" si="166"/>
        <v>42108.538449074069</v>
      </c>
      <c r="T2631" s="14">
        <f t="shared" si="167"/>
        <v>41475.756911111108</v>
      </c>
    </row>
    <row r="2632" spans="1:20" ht="48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7">
        <f t="shared" si="164"/>
        <v>1.579</v>
      </c>
      <c r="P2632" s="9">
        <f t="shared" si="165"/>
        <v>38.987654320987652</v>
      </c>
      <c r="Q2632" s="2" t="s">
        <v>8320</v>
      </c>
      <c r="R2632" s="2" t="s">
        <v>8354</v>
      </c>
      <c r="S2632" s="14">
        <f t="shared" si="166"/>
        <v>42524.105462962965</v>
      </c>
      <c r="T2632" s="14">
        <f t="shared" si="167"/>
        <v>41872.120000000003</v>
      </c>
    </row>
    <row r="2633" spans="1:20" ht="48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7">
        <f t="shared" si="164"/>
        <v>1.1466525000000001</v>
      </c>
      <c r="P2633" s="9">
        <f t="shared" si="165"/>
        <v>80.185489510489504</v>
      </c>
      <c r="Q2633" s="2" t="s">
        <v>8320</v>
      </c>
      <c r="R2633" s="2" t="s">
        <v>8354</v>
      </c>
      <c r="S2633" s="14">
        <f t="shared" si="166"/>
        <v>42218.169293981482</v>
      </c>
      <c r="T2633" s="14">
        <f t="shared" si="167"/>
        <v>41579.082522222219</v>
      </c>
    </row>
    <row r="2634" spans="1:20" ht="48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7">
        <f t="shared" si="164"/>
        <v>1.3700934579439252</v>
      </c>
      <c r="P2634" s="9">
        <f t="shared" si="165"/>
        <v>34.904761904761905</v>
      </c>
      <c r="Q2634" s="2" t="s">
        <v>8320</v>
      </c>
      <c r="R2634" s="2" t="s">
        <v>8354</v>
      </c>
      <c r="S2634" s="14">
        <f t="shared" si="166"/>
        <v>42494.061793981484</v>
      </c>
      <c r="T2634" s="14">
        <f t="shared" si="167"/>
        <v>41841.059322222223</v>
      </c>
    </row>
    <row r="2635" spans="1:20" ht="48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7">
        <f t="shared" si="164"/>
        <v>3.5461999999999998</v>
      </c>
      <c r="P2635" s="9">
        <f t="shared" si="165"/>
        <v>89.100502512562812</v>
      </c>
      <c r="Q2635" s="2" t="s">
        <v>8320</v>
      </c>
      <c r="R2635" s="2" t="s">
        <v>8354</v>
      </c>
      <c r="S2635" s="14">
        <f t="shared" si="166"/>
        <v>41667.823287037041</v>
      </c>
      <c r="T2635" s="14">
        <f t="shared" si="167"/>
        <v>41052.800000000003</v>
      </c>
    </row>
    <row r="2636" spans="1:20" ht="48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7">
        <f t="shared" si="164"/>
        <v>1.0602150537634409</v>
      </c>
      <c r="P2636" s="9">
        <f t="shared" si="165"/>
        <v>39.44</v>
      </c>
      <c r="Q2636" s="2" t="s">
        <v>8320</v>
      </c>
      <c r="R2636" s="2" t="s">
        <v>8354</v>
      </c>
      <c r="S2636" s="14">
        <f t="shared" si="166"/>
        <v>42612.656493055561</v>
      </c>
      <c r="T2636" s="14">
        <f t="shared" si="167"/>
        <v>41959.710233333331</v>
      </c>
    </row>
    <row r="2637" spans="1:20" ht="48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7">
        <f t="shared" si="164"/>
        <v>1</v>
      </c>
      <c r="P2637" s="9">
        <f t="shared" si="165"/>
        <v>136.9047619047619</v>
      </c>
      <c r="Q2637" s="2" t="s">
        <v>8320</v>
      </c>
      <c r="R2637" s="2" t="s">
        <v>8354</v>
      </c>
      <c r="S2637" s="14">
        <f t="shared" si="166"/>
        <v>42037.950937500005</v>
      </c>
      <c r="T2637" s="14">
        <f t="shared" si="167"/>
        <v>41412.752899999999</v>
      </c>
    </row>
    <row r="2638" spans="1:20" ht="48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7">
        <f t="shared" si="164"/>
        <v>1.873</v>
      </c>
      <c r="P2638" s="9">
        <f t="shared" si="165"/>
        <v>37.46</v>
      </c>
      <c r="Q2638" s="2" t="s">
        <v>8320</v>
      </c>
      <c r="R2638" s="2" t="s">
        <v>8354</v>
      </c>
      <c r="S2638" s="14">
        <f t="shared" si="166"/>
        <v>42636.614745370374</v>
      </c>
      <c r="T2638" s="14">
        <f t="shared" si="167"/>
        <v>41975.44</v>
      </c>
    </row>
    <row r="2639" spans="1:20" ht="32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7">
        <f t="shared" si="164"/>
        <v>1.6619999999999999</v>
      </c>
      <c r="P2639" s="9">
        <f t="shared" si="165"/>
        <v>31.96153846153846</v>
      </c>
      <c r="Q2639" s="2" t="s">
        <v>8320</v>
      </c>
      <c r="R2639" s="2" t="s">
        <v>8354</v>
      </c>
      <c r="S2639" s="14">
        <f t="shared" si="166"/>
        <v>42639.549479166672</v>
      </c>
      <c r="T2639" s="14">
        <f t="shared" si="167"/>
        <v>41972.087500000001</v>
      </c>
    </row>
    <row r="2640" spans="1:20" ht="48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7">
        <f t="shared" si="164"/>
        <v>1.0172910662824208</v>
      </c>
      <c r="P2640" s="9">
        <f t="shared" si="165"/>
        <v>25.214285714285715</v>
      </c>
      <c r="Q2640" s="2" t="s">
        <v>8320</v>
      </c>
      <c r="R2640" s="2" t="s">
        <v>8354</v>
      </c>
      <c r="S2640" s="14">
        <f t="shared" si="166"/>
        <v>41989.913136574076</v>
      </c>
      <c r="T2640" s="14">
        <f t="shared" si="167"/>
        <v>41361.876611111111</v>
      </c>
    </row>
    <row r="2641" spans="1:20" ht="48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7">
        <f t="shared" si="164"/>
        <v>1.64</v>
      </c>
      <c r="P2641" s="9">
        <f t="shared" si="165"/>
        <v>10.040816326530612</v>
      </c>
      <c r="Q2641" s="2" t="s">
        <v>8320</v>
      </c>
      <c r="R2641" s="2" t="s">
        <v>8354</v>
      </c>
      <c r="S2641" s="14">
        <f t="shared" si="166"/>
        <v>42024.86513888889</v>
      </c>
      <c r="T2641" s="14">
        <f t="shared" si="167"/>
        <v>41395.430533333332</v>
      </c>
    </row>
    <row r="2642" spans="1:20" ht="64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7">
        <f t="shared" si="164"/>
        <v>1.0566666666666666</v>
      </c>
      <c r="P2642" s="9">
        <f t="shared" si="165"/>
        <v>45.94202898550725</v>
      </c>
      <c r="Q2642" s="2" t="s">
        <v>8320</v>
      </c>
      <c r="R2642" s="2" t="s">
        <v>8354</v>
      </c>
      <c r="S2642" s="14">
        <f t="shared" si="166"/>
        <v>42103.160578703704</v>
      </c>
      <c r="T2642" s="14">
        <f t="shared" si="167"/>
        <v>41499.394155555558</v>
      </c>
    </row>
    <row r="2643" spans="1:20" ht="32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7">
        <f t="shared" si="164"/>
        <v>0.01</v>
      </c>
      <c r="P2643" s="9">
        <f t="shared" si="165"/>
        <v>15</v>
      </c>
      <c r="Q2643" s="2" t="s">
        <v>8320</v>
      </c>
      <c r="R2643" s="2" t="s">
        <v>8354</v>
      </c>
      <c r="S2643" s="14">
        <f t="shared" si="166"/>
        <v>41880.827118055553</v>
      </c>
      <c r="T2643" s="14">
        <f t="shared" si="167"/>
        <v>41244.686000000002</v>
      </c>
    </row>
    <row r="2644" spans="1:20" ht="64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7">
        <f t="shared" si="164"/>
        <v>0</v>
      </c>
      <c r="P2644" s="9" t="e">
        <f t="shared" si="165"/>
        <v>#DIV/0!</v>
      </c>
      <c r="Q2644" s="2" t="s">
        <v>8320</v>
      </c>
      <c r="R2644" s="2" t="s">
        <v>8354</v>
      </c>
      <c r="S2644" s="14">
        <f t="shared" si="166"/>
        <v>42536.246620370366</v>
      </c>
      <c r="T2644" s="14">
        <f t="shared" si="167"/>
        <v>41886.398000000001</v>
      </c>
    </row>
    <row r="2645" spans="1:20" ht="48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7">
        <f t="shared" si="164"/>
        <v>0.33559730999999998</v>
      </c>
      <c r="P2645" s="9">
        <f t="shared" si="165"/>
        <v>223.58248500999335</v>
      </c>
      <c r="Q2645" s="2" t="s">
        <v>8320</v>
      </c>
      <c r="R2645" s="2" t="s">
        <v>8354</v>
      </c>
      <c r="S2645" s="14">
        <f t="shared" si="166"/>
        <v>42689.582349537035</v>
      </c>
      <c r="T2645" s="14">
        <f t="shared" si="167"/>
        <v>42039.079333333335</v>
      </c>
    </row>
    <row r="2646" spans="1:20" ht="48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7">
        <f t="shared" si="164"/>
        <v>2.053E-2</v>
      </c>
      <c r="P2646" s="9">
        <f t="shared" si="165"/>
        <v>39.480769230769234</v>
      </c>
      <c r="Q2646" s="2" t="s">
        <v>8320</v>
      </c>
      <c r="R2646" s="2" t="s">
        <v>8354</v>
      </c>
      <c r="S2646" s="14">
        <f t="shared" si="166"/>
        <v>42774.792071759264</v>
      </c>
      <c r="T2646" s="14">
        <f t="shared" si="167"/>
        <v>42115.36038888889</v>
      </c>
    </row>
    <row r="2647" spans="1:20" ht="48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7">
        <f t="shared" si="164"/>
        <v>0.105</v>
      </c>
      <c r="P2647" s="9">
        <f t="shared" si="165"/>
        <v>91.304347826086953</v>
      </c>
      <c r="Q2647" s="2" t="s">
        <v>8320</v>
      </c>
      <c r="R2647" s="2" t="s">
        <v>8354</v>
      </c>
      <c r="S2647" s="14">
        <f t="shared" si="166"/>
        <v>41921.842627314814</v>
      </c>
      <c r="T2647" s="14">
        <f t="shared" si="167"/>
        <v>41296.568922222221</v>
      </c>
    </row>
    <row r="2648" spans="1:20" ht="48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7">
        <f t="shared" si="164"/>
        <v>8.4172839999999999E-2</v>
      </c>
      <c r="P2648" s="9">
        <f t="shared" si="165"/>
        <v>78.666205607476627</v>
      </c>
      <c r="Q2648" s="2" t="s">
        <v>8320</v>
      </c>
      <c r="R2648" s="2" t="s">
        <v>8354</v>
      </c>
      <c r="S2648" s="14">
        <f t="shared" si="166"/>
        <v>42226.313298611116</v>
      </c>
      <c r="T2648" s="14">
        <f t="shared" si="167"/>
        <v>41588.820766666664</v>
      </c>
    </row>
    <row r="2649" spans="1:20" ht="48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7">
        <f t="shared" si="164"/>
        <v>1.44E-2</v>
      </c>
      <c r="P2649" s="9">
        <f t="shared" si="165"/>
        <v>12</v>
      </c>
      <c r="Q2649" s="2" t="s">
        <v>8320</v>
      </c>
      <c r="R2649" s="2" t="s">
        <v>8354</v>
      </c>
      <c r="S2649" s="14">
        <f t="shared" si="166"/>
        <v>42200.261793981481</v>
      </c>
      <c r="T2649" s="14">
        <f t="shared" si="167"/>
        <v>41563.811322222224</v>
      </c>
    </row>
    <row r="2650" spans="1:20" ht="48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7">
        <f t="shared" si="164"/>
        <v>8.8333333333333337E-3</v>
      </c>
      <c r="P2650" s="9">
        <f t="shared" si="165"/>
        <v>17.666666666666668</v>
      </c>
      <c r="Q2650" s="2" t="s">
        <v>8320</v>
      </c>
      <c r="R2650" s="2" t="s">
        <v>8354</v>
      </c>
      <c r="S2650" s="14">
        <f t="shared" si="166"/>
        <v>42408.714814814812</v>
      </c>
      <c r="T2650" s="14">
        <f t="shared" si="167"/>
        <v>41763.926222222224</v>
      </c>
    </row>
    <row r="2651" spans="1:20" ht="32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7">
        <f t="shared" si="164"/>
        <v>9.9200000000000004E-4</v>
      </c>
      <c r="P2651" s="9">
        <f t="shared" si="165"/>
        <v>41.333333333333336</v>
      </c>
      <c r="Q2651" s="2" t="s">
        <v>8320</v>
      </c>
      <c r="R2651" s="2" t="s">
        <v>8354</v>
      </c>
      <c r="S2651" s="14">
        <f t="shared" si="166"/>
        <v>42341.99700231482</v>
      </c>
      <c r="T2651" s="14">
        <f t="shared" si="167"/>
        <v>41728.677122222223</v>
      </c>
    </row>
    <row r="2652" spans="1:20" ht="48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7">
        <f t="shared" si="164"/>
        <v>5.966666666666667E-3</v>
      </c>
      <c r="P2652" s="9">
        <f t="shared" si="165"/>
        <v>71.599999999999994</v>
      </c>
      <c r="Q2652" s="2" t="s">
        <v>8320</v>
      </c>
      <c r="R2652" s="2" t="s">
        <v>8354</v>
      </c>
      <c r="S2652" s="14">
        <f t="shared" si="166"/>
        <v>42695.624340277776</v>
      </c>
      <c r="T2652" s="14">
        <f t="shared" si="167"/>
        <v>42039.359366666671</v>
      </c>
    </row>
    <row r="2653" spans="1:20" ht="48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7">
        <f t="shared" si="164"/>
        <v>1.8689285714285714E-2</v>
      </c>
      <c r="P2653" s="9">
        <f t="shared" si="165"/>
        <v>307.8235294117647</v>
      </c>
      <c r="Q2653" s="2" t="s">
        <v>8320</v>
      </c>
      <c r="R2653" s="2" t="s">
        <v>8354</v>
      </c>
      <c r="S2653" s="14">
        <f t="shared" si="166"/>
        <v>42327.805659722217</v>
      </c>
      <c r="T2653" s="14">
        <f t="shared" si="167"/>
        <v>41684.333433333333</v>
      </c>
    </row>
    <row r="2654" spans="1:20" ht="48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7">
        <f t="shared" si="164"/>
        <v>8.8500000000000002E-3</v>
      </c>
      <c r="P2654" s="9">
        <f t="shared" si="165"/>
        <v>80.454545454545453</v>
      </c>
      <c r="Q2654" s="2" t="s">
        <v>8320</v>
      </c>
      <c r="R2654" s="2" t="s">
        <v>8354</v>
      </c>
      <c r="S2654" s="14">
        <f t="shared" si="166"/>
        <v>41953.158854166672</v>
      </c>
      <c r="T2654" s="14">
        <f t="shared" si="167"/>
        <v>41326.592499999999</v>
      </c>
    </row>
    <row r="2655" spans="1:20" ht="48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7">
        <f t="shared" si="164"/>
        <v>0.1152156862745098</v>
      </c>
      <c r="P2655" s="9">
        <f t="shared" si="165"/>
        <v>83.942857142857136</v>
      </c>
      <c r="Q2655" s="2" t="s">
        <v>8320</v>
      </c>
      <c r="R2655" s="2" t="s">
        <v>8354</v>
      </c>
      <c r="S2655" s="14">
        <f t="shared" si="166"/>
        <v>41771.651932870373</v>
      </c>
      <c r="T2655" s="14">
        <f t="shared" si="167"/>
        <v>41153.800000000003</v>
      </c>
    </row>
    <row r="2656" spans="1:20" ht="48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7">
        <f t="shared" si="164"/>
        <v>5.1000000000000004E-4</v>
      </c>
      <c r="P2656" s="9">
        <f t="shared" si="165"/>
        <v>8.5</v>
      </c>
      <c r="Q2656" s="2" t="s">
        <v>8320</v>
      </c>
      <c r="R2656" s="2" t="s">
        <v>8354</v>
      </c>
      <c r="S2656" s="14">
        <f t="shared" si="166"/>
        <v>42055.600995370376</v>
      </c>
      <c r="T2656" s="14">
        <f t="shared" si="167"/>
        <v>41453.696955555555</v>
      </c>
    </row>
    <row r="2657" spans="1:20" ht="32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7">
        <f t="shared" si="164"/>
        <v>0.21033333333333334</v>
      </c>
      <c r="P2657" s="9">
        <f t="shared" si="165"/>
        <v>73.372093023255815</v>
      </c>
      <c r="Q2657" s="2" t="s">
        <v>8320</v>
      </c>
      <c r="R2657" s="2" t="s">
        <v>8354</v>
      </c>
      <c r="S2657" s="14">
        <f t="shared" si="166"/>
        <v>42381.866284722222</v>
      </c>
      <c r="T2657" s="14">
        <f t="shared" si="167"/>
        <v>41736.199999999997</v>
      </c>
    </row>
    <row r="2658" spans="1:20" ht="32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7">
        <f t="shared" si="164"/>
        <v>0.11436666666666667</v>
      </c>
      <c r="P2658" s="9">
        <f t="shared" si="165"/>
        <v>112.86184210526316</v>
      </c>
      <c r="Q2658" s="2" t="s">
        <v>8320</v>
      </c>
      <c r="R2658" s="2" t="s">
        <v>8354</v>
      </c>
      <c r="S2658" s="14">
        <f t="shared" si="166"/>
        <v>42767.688518518517</v>
      </c>
      <c r="T2658" s="14">
        <f t="shared" si="167"/>
        <v>42117.279999999999</v>
      </c>
    </row>
    <row r="2659" spans="1:20" ht="48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7">
        <f t="shared" si="164"/>
        <v>0.18737933333333334</v>
      </c>
      <c r="P2659" s="9">
        <f t="shared" si="165"/>
        <v>95.277627118644077</v>
      </c>
      <c r="Q2659" s="2" t="s">
        <v>8320</v>
      </c>
      <c r="R2659" s="2" t="s">
        <v>8354</v>
      </c>
      <c r="S2659" s="14">
        <f t="shared" si="166"/>
        <v>42551.928854166668</v>
      </c>
      <c r="T2659" s="14">
        <f t="shared" si="167"/>
        <v>41904.42</v>
      </c>
    </row>
    <row r="2660" spans="1:20" ht="48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7">
        <f t="shared" si="164"/>
        <v>9.2857142857142856E-4</v>
      </c>
      <c r="P2660" s="9">
        <f t="shared" si="165"/>
        <v>22.75</v>
      </c>
      <c r="Q2660" s="2" t="s">
        <v>8320</v>
      </c>
      <c r="R2660" s="2" t="s">
        <v>8354</v>
      </c>
      <c r="S2660" s="14">
        <f t="shared" si="166"/>
        <v>42551.884189814817</v>
      </c>
      <c r="T2660" s="14">
        <f t="shared" si="167"/>
        <v>41901.368822222226</v>
      </c>
    </row>
    <row r="2661" spans="1:20" ht="32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7">
        <f t="shared" si="164"/>
        <v>2.720408163265306E-2</v>
      </c>
      <c r="P2661" s="9">
        <f t="shared" si="165"/>
        <v>133.30000000000001</v>
      </c>
      <c r="Q2661" s="2" t="s">
        <v>8320</v>
      </c>
      <c r="R2661" s="2" t="s">
        <v>8354</v>
      </c>
      <c r="S2661" s="14">
        <f t="shared" si="166"/>
        <v>42082.069560185191</v>
      </c>
      <c r="T2661" s="14">
        <f t="shared" si="167"/>
        <v>41450.346777777777</v>
      </c>
    </row>
    <row r="2662" spans="1:20" ht="48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7">
        <f t="shared" si="164"/>
        <v>9.5E-4</v>
      </c>
      <c r="P2662" s="9">
        <f t="shared" si="165"/>
        <v>3.8</v>
      </c>
      <c r="Q2662" s="2" t="s">
        <v>8320</v>
      </c>
      <c r="R2662" s="2" t="s">
        <v>8354</v>
      </c>
      <c r="S2662" s="14">
        <f t="shared" si="166"/>
        <v>42272.713171296295</v>
      </c>
      <c r="T2662" s="14">
        <f t="shared" si="167"/>
        <v>41662.204644444442</v>
      </c>
    </row>
    <row r="2663" spans="1:20" ht="48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7">
        <f t="shared" si="164"/>
        <v>1.0289999999999999</v>
      </c>
      <c r="P2663" s="9">
        <f t="shared" si="165"/>
        <v>85.75</v>
      </c>
      <c r="Q2663" s="2" t="s">
        <v>8320</v>
      </c>
      <c r="R2663" s="2" t="s">
        <v>8355</v>
      </c>
      <c r="S2663" s="14">
        <f t="shared" si="166"/>
        <v>41542.958449074074</v>
      </c>
      <c r="T2663" s="14">
        <f t="shared" si="167"/>
        <v>40932.800111111108</v>
      </c>
    </row>
    <row r="2664" spans="1:20" ht="48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7">
        <f t="shared" si="164"/>
        <v>1.0680000000000001</v>
      </c>
      <c r="P2664" s="9">
        <f t="shared" si="165"/>
        <v>267</v>
      </c>
      <c r="Q2664" s="2" t="s">
        <v>8320</v>
      </c>
      <c r="R2664" s="2" t="s">
        <v>8355</v>
      </c>
      <c r="S2664" s="14">
        <f t="shared" si="166"/>
        <v>42207.746678240743</v>
      </c>
      <c r="T2664" s="14">
        <f t="shared" si="167"/>
        <v>41570.996811111108</v>
      </c>
    </row>
    <row r="2665" spans="1:20" ht="48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7">
        <f t="shared" si="164"/>
        <v>1.0459624999999999</v>
      </c>
      <c r="P2665" s="9">
        <f t="shared" si="165"/>
        <v>373.55803571428572</v>
      </c>
      <c r="Q2665" s="2" t="s">
        <v>8320</v>
      </c>
      <c r="R2665" s="2" t="s">
        <v>8355</v>
      </c>
      <c r="S2665" s="14">
        <f t="shared" si="166"/>
        <v>42222.622766203705</v>
      </c>
      <c r="T2665" s="14">
        <f t="shared" si="167"/>
        <v>41584.32</v>
      </c>
    </row>
    <row r="2666" spans="1:20" ht="48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7">
        <f t="shared" si="164"/>
        <v>1.0342857142857143</v>
      </c>
      <c r="P2666" s="9">
        <f t="shared" si="165"/>
        <v>174.03846153846155</v>
      </c>
      <c r="Q2666" s="2" t="s">
        <v>8320</v>
      </c>
      <c r="R2666" s="2" t="s">
        <v>8355</v>
      </c>
      <c r="S2666" s="14">
        <f t="shared" si="166"/>
        <v>42313.02542824074</v>
      </c>
      <c r="T2666" s="14">
        <f t="shared" si="167"/>
        <v>41676.159333333329</v>
      </c>
    </row>
    <row r="2667" spans="1:20" ht="48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7">
        <f t="shared" si="164"/>
        <v>1.2314285714285715</v>
      </c>
      <c r="P2667" s="9">
        <f t="shared" si="165"/>
        <v>93.695652173913047</v>
      </c>
      <c r="Q2667" s="2" t="s">
        <v>8320</v>
      </c>
      <c r="R2667" s="2" t="s">
        <v>8355</v>
      </c>
      <c r="S2667" s="14">
        <f t="shared" si="166"/>
        <v>42083.895532407405</v>
      </c>
      <c r="T2667" s="14">
        <f t="shared" si="167"/>
        <v>41466.499711111115</v>
      </c>
    </row>
    <row r="2668" spans="1:20" ht="48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7">
        <f t="shared" si="164"/>
        <v>1.592951</v>
      </c>
      <c r="P2668" s="9">
        <f t="shared" si="165"/>
        <v>77.327718446601949</v>
      </c>
      <c r="Q2668" s="2" t="s">
        <v>8320</v>
      </c>
      <c r="R2668" s="2" t="s">
        <v>8355</v>
      </c>
      <c r="S2668" s="14">
        <f t="shared" si="166"/>
        <v>42235.764340277776</v>
      </c>
      <c r="T2668" s="14">
        <f t="shared" si="167"/>
        <v>41604.720000000001</v>
      </c>
    </row>
    <row r="2669" spans="1:20" ht="48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7">
        <f t="shared" si="164"/>
        <v>1.1066666666666667</v>
      </c>
      <c r="P2669" s="9">
        <f t="shared" si="165"/>
        <v>92.222222222222229</v>
      </c>
      <c r="Q2669" s="2" t="s">
        <v>8320</v>
      </c>
      <c r="R2669" s="2" t="s">
        <v>8355</v>
      </c>
      <c r="S2669" s="14">
        <f t="shared" si="166"/>
        <v>42380.926111111112</v>
      </c>
      <c r="T2669" s="14">
        <f t="shared" si="167"/>
        <v>41737.249066666671</v>
      </c>
    </row>
    <row r="2670" spans="1:20" ht="32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7">
        <f t="shared" si="164"/>
        <v>1.7070000000000001</v>
      </c>
      <c r="P2670" s="9">
        <f t="shared" si="165"/>
        <v>60.964285714285715</v>
      </c>
      <c r="Q2670" s="2" t="s">
        <v>8320</v>
      </c>
      <c r="R2670" s="2" t="s">
        <v>8355</v>
      </c>
      <c r="S2670" s="14">
        <f t="shared" si="166"/>
        <v>42275.588715277772</v>
      </c>
      <c r="T2670" s="14">
        <f t="shared" si="167"/>
        <v>41647.661333333337</v>
      </c>
    </row>
    <row r="2671" spans="1:20" ht="48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7">
        <f t="shared" si="164"/>
        <v>1.25125</v>
      </c>
      <c r="P2671" s="9">
        <f t="shared" si="165"/>
        <v>91</v>
      </c>
      <c r="Q2671" s="2" t="s">
        <v>8320</v>
      </c>
      <c r="R2671" s="2" t="s">
        <v>8355</v>
      </c>
      <c r="S2671" s="14">
        <f t="shared" si="166"/>
        <v>42319.035833333335</v>
      </c>
      <c r="T2671" s="14">
        <f t="shared" si="167"/>
        <v>41706.634400000003</v>
      </c>
    </row>
    <row r="2672" spans="1:20" ht="48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7">
        <f t="shared" si="164"/>
        <v>6.4158609339642042E-2</v>
      </c>
      <c r="P2672" s="9">
        <f t="shared" si="165"/>
        <v>41.583333333333336</v>
      </c>
      <c r="Q2672" s="2" t="s">
        <v>8320</v>
      </c>
      <c r="R2672" s="2" t="s">
        <v>8355</v>
      </c>
      <c r="S2672" s="14">
        <f t="shared" si="166"/>
        <v>41821.020601851851</v>
      </c>
      <c r="T2672" s="14">
        <f t="shared" si="167"/>
        <v>41197.819777777782</v>
      </c>
    </row>
    <row r="2673" spans="1:20" ht="48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7">
        <f t="shared" si="164"/>
        <v>0.11344</v>
      </c>
      <c r="P2673" s="9">
        <f t="shared" si="165"/>
        <v>33.761904761904759</v>
      </c>
      <c r="Q2673" s="2" t="s">
        <v>8320</v>
      </c>
      <c r="R2673" s="2" t="s">
        <v>8355</v>
      </c>
      <c r="S2673" s="14">
        <f t="shared" si="166"/>
        <v>41962.749027777783</v>
      </c>
      <c r="T2673" s="14">
        <f t="shared" si="167"/>
        <v>41335.865333333335</v>
      </c>
    </row>
    <row r="2674" spans="1:20" ht="48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7">
        <f t="shared" si="164"/>
        <v>0.33189999999999997</v>
      </c>
      <c r="P2674" s="9">
        <f t="shared" si="165"/>
        <v>70.61702127659575</v>
      </c>
      <c r="Q2674" s="2" t="s">
        <v>8320</v>
      </c>
      <c r="R2674" s="2" t="s">
        <v>8355</v>
      </c>
      <c r="S2674" s="14">
        <f t="shared" si="166"/>
        <v>42344.884143518517</v>
      </c>
      <c r="T2674" s="14">
        <f t="shared" si="167"/>
        <v>41694.36</v>
      </c>
    </row>
    <row r="2675" spans="1:20" ht="48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7">
        <f t="shared" si="164"/>
        <v>0.27579999999999999</v>
      </c>
      <c r="P2675" s="9">
        <f t="shared" si="165"/>
        <v>167.15151515151516</v>
      </c>
      <c r="Q2675" s="2" t="s">
        <v>8320</v>
      </c>
      <c r="R2675" s="2" t="s">
        <v>8355</v>
      </c>
      <c r="S2675" s="14">
        <f t="shared" si="166"/>
        <v>41912.541655092595</v>
      </c>
      <c r="T2675" s="14">
        <f t="shared" si="167"/>
        <v>41287.03</v>
      </c>
    </row>
    <row r="2676" spans="1:20" ht="64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7">
        <f t="shared" si="164"/>
        <v>0.62839999999999996</v>
      </c>
      <c r="P2676" s="9">
        <f t="shared" si="165"/>
        <v>128.61988304093566</v>
      </c>
      <c r="Q2676" s="2" t="s">
        <v>8320</v>
      </c>
      <c r="R2676" s="2" t="s">
        <v>8355</v>
      </c>
      <c r="S2676" s="14">
        <f t="shared" si="166"/>
        <v>42529.632754629631</v>
      </c>
      <c r="T2676" s="14">
        <f t="shared" si="167"/>
        <v>41876.719333333334</v>
      </c>
    </row>
    <row r="2677" spans="1:20" ht="48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7">
        <f t="shared" si="164"/>
        <v>7.5880000000000003E-2</v>
      </c>
      <c r="P2677" s="9">
        <f t="shared" si="165"/>
        <v>65.41379310344827</v>
      </c>
      <c r="Q2677" s="2" t="s">
        <v>8320</v>
      </c>
      <c r="R2677" s="2" t="s">
        <v>8355</v>
      </c>
      <c r="S2677" s="14">
        <f t="shared" si="166"/>
        <v>41923.857511574075</v>
      </c>
      <c r="T2677" s="14">
        <f t="shared" si="167"/>
        <v>41298.503211111114</v>
      </c>
    </row>
    <row r="2678" spans="1:20" ht="48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7">
        <f t="shared" si="164"/>
        <v>0.50380952380952382</v>
      </c>
      <c r="P2678" s="9">
        <f t="shared" si="165"/>
        <v>117.55555555555556</v>
      </c>
      <c r="Q2678" s="2" t="s">
        <v>8320</v>
      </c>
      <c r="R2678" s="2" t="s">
        <v>8355</v>
      </c>
      <c r="S2678" s="14">
        <f t="shared" si="166"/>
        <v>42482.624699074076</v>
      </c>
      <c r="T2678" s="14">
        <f t="shared" si="167"/>
        <v>41834.879711111113</v>
      </c>
    </row>
    <row r="2679" spans="1:20" ht="48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7">
        <f t="shared" si="164"/>
        <v>0.17512820512820512</v>
      </c>
      <c r="P2679" s="9">
        <f t="shared" si="165"/>
        <v>126.48148148148148</v>
      </c>
      <c r="Q2679" s="2" t="s">
        <v>8320</v>
      </c>
      <c r="R2679" s="2" t="s">
        <v>8355</v>
      </c>
      <c r="S2679" s="14">
        <f t="shared" si="166"/>
        <v>41793.029432870368</v>
      </c>
      <c r="T2679" s="14">
        <f t="shared" si="167"/>
        <v>41172.868255555557</v>
      </c>
    </row>
    <row r="2680" spans="1:20" ht="48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7">
        <f t="shared" si="164"/>
        <v>1.3750000000000001E-4</v>
      </c>
      <c r="P2680" s="9">
        <f t="shared" si="165"/>
        <v>550</v>
      </c>
      <c r="Q2680" s="2" t="s">
        <v>8320</v>
      </c>
      <c r="R2680" s="2" t="s">
        <v>8355</v>
      </c>
      <c r="S2680" s="14">
        <f t="shared" si="166"/>
        <v>42241.798206018517</v>
      </c>
      <c r="T2680" s="14">
        <f t="shared" si="167"/>
        <v>41603.686277777779</v>
      </c>
    </row>
    <row r="2681" spans="1:20" ht="48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7">
        <f t="shared" si="164"/>
        <v>3.3E-3</v>
      </c>
      <c r="P2681" s="9">
        <f t="shared" si="165"/>
        <v>44</v>
      </c>
      <c r="Q2681" s="2" t="s">
        <v>8320</v>
      </c>
      <c r="R2681" s="2" t="s">
        <v>8355</v>
      </c>
      <c r="S2681" s="14">
        <f t="shared" si="166"/>
        <v>42033.001087962963</v>
      </c>
      <c r="T2681" s="14">
        <f t="shared" si="167"/>
        <v>41403.241044444447</v>
      </c>
    </row>
    <row r="2682" spans="1:20" ht="16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7">
        <f t="shared" si="164"/>
        <v>8.6250000000000007E-3</v>
      </c>
      <c r="P2682" s="9">
        <f t="shared" si="165"/>
        <v>69</v>
      </c>
      <c r="Q2682" s="2" t="s">
        <v>8320</v>
      </c>
      <c r="R2682" s="2" t="s">
        <v>8355</v>
      </c>
      <c r="S2682" s="14">
        <f t="shared" si="166"/>
        <v>42436.211701388893</v>
      </c>
      <c r="T2682" s="14">
        <f t="shared" si="167"/>
        <v>41790.283233333335</v>
      </c>
    </row>
    <row r="2683" spans="1:20" ht="48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7">
        <f t="shared" si="164"/>
        <v>6.875E-3</v>
      </c>
      <c r="P2683" s="9">
        <f t="shared" si="165"/>
        <v>27.5</v>
      </c>
      <c r="Q2683" s="2" t="s">
        <v>8335</v>
      </c>
      <c r="R2683" s="2" t="s">
        <v>8336</v>
      </c>
      <c r="S2683" s="14">
        <f t="shared" si="166"/>
        <v>41805.895254629628</v>
      </c>
      <c r="T2683" s="14">
        <f t="shared" si="167"/>
        <v>41180.419444444444</v>
      </c>
    </row>
    <row r="2684" spans="1:20" ht="48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7">
        <f t="shared" si="164"/>
        <v>0.28299999999999997</v>
      </c>
      <c r="P2684" s="9">
        <f t="shared" si="165"/>
        <v>84.9</v>
      </c>
      <c r="Q2684" s="2" t="s">
        <v>8335</v>
      </c>
      <c r="R2684" s="2" t="s">
        <v>8336</v>
      </c>
      <c r="S2684" s="14">
        <f t="shared" si="166"/>
        <v>41932.871990740743</v>
      </c>
      <c r="T2684" s="14">
        <f t="shared" si="167"/>
        <v>41309.399333333335</v>
      </c>
    </row>
    <row r="2685" spans="1:20" ht="48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7">
        <f t="shared" si="164"/>
        <v>2.3999999999999998E-3</v>
      </c>
      <c r="P2685" s="9">
        <f t="shared" si="165"/>
        <v>12</v>
      </c>
      <c r="Q2685" s="2" t="s">
        <v>8335</v>
      </c>
      <c r="R2685" s="2" t="s">
        <v>8336</v>
      </c>
      <c r="S2685" s="14">
        <f t="shared" si="166"/>
        <v>42034.75509259259</v>
      </c>
      <c r="T2685" s="14">
        <f t="shared" si="167"/>
        <v>41404.924888888891</v>
      </c>
    </row>
    <row r="2686" spans="1:20" ht="48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7">
        <f t="shared" si="164"/>
        <v>1.1428571428571429E-2</v>
      </c>
      <c r="P2686" s="9">
        <f t="shared" si="165"/>
        <v>200</v>
      </c>
      <c r="Q2686" s="2" t="s">
        <v>8335</v>
      </c>
      <c r="R2686" s="2" t="s">
        <v>8336</v>
      </c>
      <c r="S2686" s="14">
        <f t="shared" si="166"/>
        <v>41820.914641203701</v>
      </c>
      <c r="T2686" s="14">
        <f t="shared" si="167"/>
        <v>41209.238055555557</v>
      </c>
    </row>
    <row r="2687" spans="1:20" ht="48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7">
        <f t="shared" si="164"/>
        <v>2.0000000000000001E-4</v>
      </c>
      <c r="P2687" s="9">
        <f t="shared" si="165"/>
        <v>10</v>
      </c>
      <c r="Q2687" s="2" t="s">
        <v>8335</v>
      </c>
      <c r="R2687" s="2" t="s">
        <v>8336</v>
      </c>
      <c r="S2687" s="14">
        <f t="shared" si="166"/>
        <v>42061.69594907407</v>
      </c>
      <c r="T2687" s="14">
        <f t="shared" si="167"/>
        <v>41459.548111111115</v>
      </c>
    </row>
    <row r="2688" spans="1:20" ht="48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7">
        <f t="shared" si="164"/>
        <v>0</v>
      </c>
      <c r="P2688" s="9" t="e">
        <f t="shared" si="165"/>
        <v>#DIV/0!</v>
      </c>
      <c r="Q2688" s="2" t="s">
        <v>8335</v>
      </c>
      <c r="R2688" s="2" t="s">
        <v>8336</v>
      </c>
      <c r="S2688" s="14">
        <f t="shared" si="166"/>
        <v>41892.974803240737</v>
      </c>
      <c r="T2688" s="14">
        <f t="shared" si="167"/>
        <v>41259.215811111106</v>
      </c>
    </row>
    <row r="2689" spans="1:20" ht="48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7">
        <f t="shared" si="164"/>
        <v>0</v>
      </c>
      <c r="P2689" s="9" t="e">
        <f t="shared" si="165"/>
        <v>#DIV/0!</v>
      </c>
      <c r="Q2689" s="2" t="s">
        <v>8335</v>
      </c>
      <c r="R2689" s="2" t="s">
        <v>8336</v>
      </c>
      <c r="S2689" s="14">
        <f t="shared" si="166"/>
        <v>42154.64025462963</v>
      </c>
      <c r="T2689" s="14">
        <f t="shared" si="167"/>
        <v>41520.01464444444</v>
      </c>
    </row>
    <row r="2690" spans="1:20" ht="32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7">
        <f t="shared" si="164"/>
        <v>1.48E-3</v>
      </c>
      <c r="P2690" s="9">
        <f t="shared" si="165"/>
        <v>5.2857142857142856</v>
      </c>
      <c r="Q2690" s="2" t="s">
        <v>8335</v>
      </c>
      <c r="R2690" s="2" t="s">
        <v>8336</v>
      </c>
      <c r="S2690" s="14">
        <f t="shared" si="166"/>
        <v>42028.118865740747</v>
      </c>
      <c r="T2690" s="14">
        <f t="shared" si="167"/>
        <v>41399.520000000004</v>
      </c>
    </row>
    <row r="2691" spans="1:20" ht="48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168">E2691/D2691</f>
        <v>2.8571428571428571E-5</v>
      </c>
      <c r="P2691" s="9">
        <f t="shared" ref="P2691:P2754" si="169">AVERAGE(E2691/L2691)</f>
        <v>1</v>
      </c>
      <c r="Q2691" s="2" t="s">
        <v>8335</v>
      </c>
      <c r="R2691" s="2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(((I2691/60)/60)/25)+DATE(1970,1,1)</f>
        <v>41901.443222222224</v>
      </c>
    </row>
    <row r="2692" spans="1:20" ht="48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7">
        <f t="shared" si="168"/>
        <v>0.107325</v>
      </c>
      <c r="P2692" s="9">
        <f t="shared" si="169"/>
        <v>72.762711864406782</v>
      </c>
      <c r="Q2692" s="2" t="s">
        <v>8335</v>
      </c>
      <c r="R2692" s="2" t="s">
        <v>8336</v>
      </c>
      <c r="S2692" s="14">
        <f t="shared" si="170"/>
        <v>42113.105046296296</v>
      </c>
      <c r="T2692" s="14">
        <f t="shared" si="171"/>
        <v>41494.540844444447</v>
      </c>
    </row>
    <row r="2693" spans="1:20" ht="32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7">
        <f t="shared" si="168"/>
        <v>5.3846153846153844E-4</v>
      </c>
      <c r="P2693" s="9">
        <f t="shared" si="169"/>
        <v>17.5</v>
      </c>
      <c r="Q2693" s="2" t="s">
        <v>8335</v>
      </c>
      <c r="R2693" s="2" t="s">
        <v>8336</v>
      </c>
      <c r="S2693" s="14">
        <f t="shared" si="170"/>
        <v>42089.724039351851</v>
      </c>
      <c r="T2693" s="14">
        <f t="shared" si="171"/>
        <v>41472.095077777776</v>
      </c>
    </row>
    <row r="2694" spans="1:20" ht="48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7">
        <f t="shared" si="168"/>
        <v>7.1428571428571426E-3</v>
      </c>
      <c r="P2694" s="9">
        <f t="shared" si="169"/>
        <v>25</v>
      </c>
      <c r="Q2694" s="2" t="s">
        <v>8335</v>
      </c>
      <c r="R2694" s="2" t="s">
        <v>8336</v>
      </c>
      <c r="S2694" s="14">
        <f t="shared" si="170"/>
        <v>42058.334027777775</v>
      </c>
      <c r="T2694" s="14">
        <f t="shared" si="171"/>
        <v>41427.520666666664</v>
      </c>
    </row>
    <row r="2695" spans="1:20" ht="48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7">
        <f t="shared" si="168"/>
        <v>8.0000000000000002E-3</v>
      </c>
      <c r="P2695" s="9">
        <f t="shared" si="169"/>
        <v>13.333333333333334</v>
      </c>
      <c r="Q2695" s="2" t="s">
        <v>8335</v>
      </c>
      <c r="R2695" s="2" t="s">
        <v>8336</v>
      </c>
      <c r="S2695" s="14">
        <f t="shared" si="170"/>
        <v>41834.138495370367</v>
      </c>
      <c r="T2695" s="14">
        <f t="shared" si="171"/>
        <v>41212.332955555554</v>
      </c>
    </row>
    <row r="2696" spans="1:20" ht="48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7">
        <f t="shared" si="168"/>
        <v>3.3333333333333335E-5</v>
      </c>
      <c r="P2696" s="9">
        <f t="shared" si="169"/>
        <v>1</v>
      </c>
      <c r="Q2696" s="2" t="s">
        <v>8335</v>
      </c>
      <c r="R2696" s="2" t="s">
        <v>8336</v>
      </c>
      <c r="S2696" s="14">
        <f t="shared" si="170"/>
        <v>41878.140497685185</v>
      </c>
      <c r="T2696" s="14">
        <f t="shared" si="171"/>
        <v>41254.574877777777</v>
      </c>
    </row>
    <row r="2697" spans="1:20" ht="32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7">
        <f t="shared" si="168"/>
        <v>4.7333333333333333E-3</v>
      </c>
      <c r="P2697" s="9">
        <f t="shared" si="169"/>
        <v>23.666666666666668</v>
      </c>
      <c r="Q2697" s="2" t="s">
        <v>8335</v>
      </c>
      <c r="R2697" s="2" t="s">
        <v>8336</v>
      </c>
      <c r="S2697" s="14">
        <f t="shared" si="170"/>
        <v>42048.181921296295</v>
      </c>
      <c r="T2697" s="14">
        <f t="shared" si="171"/>
        <v>41446.574644444445</v>
      </c>
    </row>
    <row r="2698" spans="1:20" ht="48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7">
        <f t="shared" si="168"/>
        <v>5.6500000000000002E-2</v>
      </c>
      <c r="P2698" s="9">
        <f t="shared" si="169"/>
        <v>89.21052631578948</v>
      </c>
      <c r="Q2698" s="2" t="s">
        <v>8335</v>
      </c>
      <c r="R2698" s="2" t="s">
        <v>8336</v>
      </c>
      <c r="S2698" s="14">
        <f t="shared" si="170"/>
        <v>41964.844444444447</v>
      </c>
      <c r="T2698" s="14">
        <f t="shared" si="171"/>
        <v>41341.650666666668</v>
      </c>
    </row>
    <row r="2699" spans="1:20" ht="48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7">
        <f t="shared" si="168"/>
        <v>0.26352173913043481</v>
      </c>
      <c r="P2699" s="9">
        <f t="shared" si="169"/>
        <v>116.55769230769231</v>
      </c>
      <c r="Q2699" s="2" t="s">
        <v>8335</v>
      </c>
      <c r="R2699" s="2" t="s">
        <v>8336</v>
      </c>
      <c r="S2699" s="14">
        <f t="shared" si="170"/>
        <v>42187.940081018518</v>
      </c>
      <c r="T2699" s="14">
        <f t="shared" si="171"/>
        <v>41552.92</v>
      </c>
    </row>
    <row r="2700" spans="1:20" ht="48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7">
        <f t="shared" si="168"/>
        <v>3.2512500000000002E-3</v>
      </c>
      <c r="P2700" s="9">
        <f t="shared" si="169"/>
        <v>13.005000000000001</v>
      </c>
      <c r="Q2700" s="2" t="s">
        <v>8335</v>
      </c>
      <c r="R2700" s="2" t="s">
        <v>8336</v>
      </c>
      <c r="S2700" s="14">
        <f t="shared" si="170"/>
        <v>41787.898240740738</v>
      </c>
      <c r="T2700" s="14">
        <f t="shared" si="171"/>
        <v>41167.94231111111</v>
      </c>
    </row>
    <row r="2701" spans="1:20" ht="48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7">
        <f t="shared" si="168"/>
        <v>0</v>
      </c>
      <c r="P2701" s="9" t="e">
        <f t="shared" si="169"/>
        <v>#DIV/0!</v>
      </c>
      <c r="Q2701" s="2" t="s">
        <v>8335</v>
      </c>
      <c r="R2701" s="2" t="s">
        <v>8336</v>
      </c>
      <c r="S2701" s="14">
        <f t="shared" si="170"/>
        <v>41829.896562499998</v>
      </c>
      <c r="T2701" s="14">
        <f t="shared" si="171"/>
        <v>41208.260699999999</v>
      </c>
    </row>
    <row r="2702" spans="1:20" ht="48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7">
        <f t="shared" si="168"/>
        <v>7.0007000700070005E-3</v>
      </c>
      <c r="P2702" s="9">
        <f t="shared" si="169"/>
        <v>17.5</v>
      </c>
      <c r="Q2702" s="2" t="s">
        <v>8335</v>
      </c>
      <c r="R2702" s="2" t="s">
        <v>8336</v>
      </c>
      <c r="S2702" s="14">
        <f t="shared" si="170"/>
        <v>41870.87467592593</v>
      </c>
      <c r="T2702" s="14">
        <f t="shared" si="171"/>
        <v>41247.599688888891</v>
      </c>
    </row>
    <row r="2703" spans="1:20" ht="48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7">
        <f t="shared" si="168"/>
        <v>0.46176470588235297</v>
      </c>
      <c r="P2703" s="9">
        <f t="shared" si="169"/>
        <v>34.130434782608695</v>
      </c>
      <c r="Q2703" s="2" t="s">
        <v>8318</v>
      </c>
      <c r="R2703" s="2" t="s">
        <v>8356</v>
      </c>
      <c r="S2703" s="14">
        <f t="shared" si="170"/>
        <v>42801.774699074071</v>
      </c>
      <c r="T2703" s="14">
        <f t="shared" si="171"/>
        <v>42142.183711111109</v>
      </c>
    </row>
    <row r="2704" spans="1:20" ht="48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7">
        <f t="shared" si="168"/>
        <v>0.34410000000000002</v>
      </c>
      <c r="P2704" s="9">
        <f t="shared" si="169"/>
        <v>132.34615384615384</v>
      </c>
      <c r="Q2704" s="2" t="s">
        <v>8318</v>
      </c>
      <c r="R2704" s="2" t="s">
        <v>8356</v>
      </c>
      <c r="S2704" s="14">
        <f t="shared" si="170"/>
        <v>42800.801817129628</v>
      </c>
      <c r="T2704" s="14">
        <f t="shared" si="171"/>
        <v>42140.289744444446</v>
      </c>
    </row>
    <row r="2705" spans="1:20" ht="32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7">
        <f t="shared" si="168"/>
        <v>1.0375000000000001</v>
      </c>
      <c r="P2705" s="9">
        <f t="shared" si="169"/>
        <v>922.22222222222217</v>
      </c>
      <c r="Q2705" s="2" t="s">
        <v>8318</v>
      </c>
      <c r="R2705" s="2" t="s">
        <v>8356</v>
      </c>
      <c r="S2705" s="14">
        <f t="shared" si="170"/>
        <v>42756.690162037034</v>
      </c>
      <c r="T2705" s="14">
        <f t="shared" si="171"/>
        <v>42126.742555555553</v>
      </c>
    </row>
    <row r="2706" spans="1:20" ht="48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7">
        <f t="shared" si="168"/>
        <v>6.0263157894736845E-2</v>
      </c>
      <c r="P2706" s="9">
        <f t="shared" si="169"/>
        <v>163.57142857142858</v>
      </c>
      <c r="Q2706" s="2" t="s">
        <v>8318</v>
      </c>
      <c r="R2706" s="2" t="s">
        <v>8356</v>
      </c>
      <c r="S2706" s="14">
        <f t="shared" si="170"/>
        <v>42787.862430555557</v>
      </c>
      <c r="T2706" s="14">
        <f t="shared" si="171"/>
        <v>42140.347933333331</v>
      </c>
    </row>
    <row r="2707" spans="1:20" ht="32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7">
        <f t="shared" si="168"/>
        <v>0.10539393939393939</v>
      </c>
      <c r="P2707" s="9">
        <f t="shared" si="169"/>
        <v>217.375</v>
      </c>
      <c r="Q2707" s="2" t="s">
        <v>8318</v>
      </c>
      <c r="R2707" s="2" t="s">
        <v>8356</v>
      </c>
      <c r="S2707" s="14">
        <f t="shared" si="170"/>
        <v>42773.916180555556</v>
      </c>
      <c r="T2707" s="14">
        <f t="shared" si="171"/>
        <v>42128.879533333333</v>
      </c>
    </row>
    <row r="2708" spans="1:20" ht="48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7">
        <f t="shared" si="168"/>
        <v>1.1229714285714285</v>
      </c>
      <c r="P2708" s="9">
        <f t="shared" si="169"/>
        <v>149.44486692015209</v>
      </c>
      <c r="Q2708" s="2" t="s">
        <v>8318</v>
      </c>
      <c r="R2708" s="2" t="s">
        <v>8356</v>
      </c>
      <c r="S2708" s="14">
        <f t="shared" si="170"/>
        <v>41899.294942129629</v>
      </c>
      <c r="T2708" s="14">
        <f t="shared" si="171"/>
        <v>41273.919333333331</v>
      </c>
    </row>
    <row r="2709" spans="1:20" ht="48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7">
        <f t="shared" si="168"/>
        <v>3.50844625</v>
      </c>
      <c r="P2709" s="9">
        <f t="shared" si="169"/>
        <v>71.237487309644663</v>
      </c>
      <c r="Q2709" s="2" t="s">
        <v>8318</v>
      </c>
      <c r="R2709" s="2" t="s">
        <v>8356</v>
      </c>
      <c r="S2709" s="14">
        <f t="shared" si="170"/>
        <v>41391.782905092594</v>
      </c>
      <c r="T2709" s="14">
        <f t="shared" si="171"/>
        <v>40787.199333333338</v>
      </c>
    </row>
    <row r="2710" spans="1:20" ht="48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7">
        <f t="shared" si="168"/>
        <v>2.3321535</v>
      </c>
      <c r="P2710" s="9">
        <f t="shared" si="169"/>
        <v>44.464318398474738</v>
      </c>
      <c r="Q2710" s="2" t="s">
        <v>8318</v>
      </c>
      <c r="R2710" s="2" t="s">
        <v>8356</v>
      </c>
      <c r="S2710" s="14">
        <f t="shared" si="170"/>
        <v>42512.698217592595</v>
      </c>
      <c r="T2710" s="14">
        <f t="shared" si="171"/>
        <v>41892.550288888888</v>
      </c>
    </row>
    <row r="2711" spans="1:20" ht="48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7">
        <f t="shared" si="168"/>
        <v>1.01606</v>
      </c>
      <c r="P2711" s="9">
        <f t="shared" si="169"/>
        <v>164.94480519480518</v>
      </c>
      <c r="Q2711" s="2" t="s">
        <v>8318</v>
      </c>
      <c r="R2711" s="2" t="s">
        <v>8356</v>
      </c>
      <c r="S2711" s="14">
        <f t="shared" si="170"/>
        <v>42612.149780092594</v>
      </c>
      <c r="T2711" s="14">
        <f t="shared" si="171"/>
        <v>41964.039333333334</v>
      </c>
    </row>
    <row r="2712" spans="1:20" ht="32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7">
        <f t="shared" si="168"/>
        <v>1.5390035000000002</v>
      </c>
      <c r="P2712" s="9">
        <f t="shared" si="169"/>
        <v>84.871516544117654</v>
      </c>
      <c r="Q2712" s="2" t="s">
        <v>8318</v>
      </c>
      <c r="R2712" s="2" t="s">
        <v>8356</v>
      </c>
      <c r="S2712" s="14">
        <f t="shared" si="170"/>
        <v>41828.229490740741</v>
      </c>
      <c r="T2712" s="14">
        <f t="shared" si="171"/>
        <v>41208.44</v>
      </c>
    </row>
    <row r="2713" spans="1:20" ht="48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7">
        <f t="shared" si="168"/>
        <v>1.007161125319693</v>
      </c>
      <c r="P2713" s="9">
        <f t="shared" si="169"/>
        <v>53.945205479452056</v>
      </c>
      <c r="Q2713" s="2" t="s">
        <v>8318</v>
      </c>
      <c r="R2713" s="2" t="s">
        <v>8356</v>
      </c>
      <c r="S2713" s="14">
        <f t="shared" si="170"/>
        <v>41780.745254629634</v>
      </c>
      <c r="T2713" s="14">
        <f t="shared" si="171"/>
        <v>41161.240666666665</v>
      </c>
    </row>
    <row r="2714" spans="1:20" ht="48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7">
        <f t="shared" si="168"/>
        <v>1.3138181818181818</v>
      </c>
      <c r="P2714" s="9">
        <f t="shared" si="169"/>
        <v>50.531468531468533</v>
      </c>
      <c r="Q2714" s="2" t="s">
        <v>8318</v>
      </c>
      <c r="R2714" s="2" t="s">
        <v>8356</v>
      </c>
      <c r="S2714" s="14">
        <f t="shared" si="170"/>
        <v>41432.062037037038</v>
      </c>
      <c r="T2714" s="14">
        <f t="shared" si="171"/>
        <v>40832.76</v>
      </c>
    </row>
    <row r="2715" spans="1:20" ht="48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7">
        <f t="shared" si="168"/>
        <v>1.0224133333333334</v>
      </c>
      <c r="P2715" s="9">
        <f t="shared" si="169"/>
        <v>108.00140845070422</v>
      </c>
      <c r="Q2715" s="2" t="s">
        <v>8318</v>
      </c>
      <c r="R2715" s="2" t="s">
        <v>8356</v>
      </c>
      <c r="S2715" s="14">
        <f t="shared" si="170"/>
        <v>42322.653749999998</v>
      </c>
      <c r="T2715" s="14">
        <f t="shared" si="171"/>
        <v>41690.907599999999</v>
      </c>
    </row>
    <row r="2716" spans="1:20" ht="32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7">
        <f t="shared" si="168"/>
        <v>1.1635599999999999</v>
      </c>
      <c r="P2716" s="9">
        <f t="shared" si="169"/>
        <v>95.373770491803285</v>
      </c>
      <c r="Q2716" s="2" t="s">
        <v>8318</v>
      </c>
      <c r="R2716" s="2" t="s">
        <v>8356</v>
      </c>
      <c r="S2716" s="14">
        <f t="shared" si="170"/>
        <v>42629.655046296291</v>
      </c>
      <c r="T2716" s="14">
        <f t="shared" si="171"/>
        <v>41974.400000000001</v>
      </c>
    </row>
    <row r="2717" spans="1:20" ht="48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7">
        <f t="shared" si="168"/>
        <v>2.6462241666666664</v>
      </c>
      <c r="P2717" s="9">
        <f t="shared" si="169"/>
        <v>57.631016333938291</v>
      </c>
      <c r="Q2717" s="2" t="s">
        <v>8318</v>
      </c>
      <c r="R2717" s="2" t="s">
        <v>8356</v>
      </c>
      <c r="S2717" s="14">
        <f t="shared" si="170"/>
        <v>42387.398472222223</v>
      </c>
      <c r="T2717" s="14">
        <f t="shared" si="171"/>
        <v>41747.302533333335</v>
      </c>
    </row>
    <row r="2718" spans="1:20" ht="64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7">
        <f t="shared" si="168"/>
        <v>1.1998010000000001</v>
      </c>
      <c r="P2718" s="9">
        <f t="shared" si="169"/>
        <v>64.160481283422456</v>
      </c>
      <c r="Q2718" s="2" t="s">
        <v>8318</v>
      </c>
      <c r="R2718" s="2" t="s">
        <v>8356</v>
      </c>
      <c r="S2718" s="14">
        <f t="shared" si="170"/>
        <v>42255.333252314813</v>
      </c>
      <c r="T2718" s="14">
        <f t="shared" si="171"/>
        <v>41616.679922222225</v>
      </c>
    </row>
    <row r="2719" spans="1:20" ht="48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7">
        <f t="shared" si="168"/>
        <v>1.2010400000000001</v>
      </c>
      <c r="P2719" s="9">
        <f t="shared" si="169"/>
        <v>92.387692307692305</v>
      </c>
      <c r="Q2719" s="2" t="s">
        <v>8318</v>
      </c>
      <c r="R2719" s="2" t="s">
        <v>8356</v>
      </c>
      <c r="S2719" s="14">
        <f t="shared" si="170"/>
        <v>41934.914918981485</v>
      </c>
      <c r="T2719" s="14">
        <f t="shared" si="171"/>
        <v>41323.518322222226</v>
      </c>
    </row>
    <row r="2720" spans="1:20" ht="48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7">
        <f t="shared" si="168"/>
        <v>1.0358333333333334</v>
      </c>
      <c r="P2720" s="9">
        <f t="shared" si="169"/>
        <v>125.97972972972973</v>
      </c>
      <c r="Q2720" s="2" t="s">
        <v>8318</v>
      </c>
      <c r="R2720" s="2" t="s">
        <v>8356</v>
      </c>
      <c r="S2720" s="14">
        <f t="shared" si="170"/>
        <v>42465.596585648149</v>
      </c>
      <c r="T2720" s="14">
        <f t="shared" si="171"/>
        <v>41816.959999999999</v>
      </c>
    </row>
    <row r="2721" spans="1:20" ht="48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7">
        <f t="shared" si="168"/>
        <v>1.0883333333333334</v>
      </c>
      <c r="P2721" s="9">
        <f t="shared" si="169"/>
        <v>94.637681159420296</v>
      </c>
      <c r="Q2721" s="2" t="s">
        <v>8318</v>
      </c>
      <c r="R2721" s="2" t="s">
        <v>8356</v>
      </c>
      <c r="S2721" s="14">
        <f t="shared" si="170"/>
        <v>42418.031180555554</v>
      </c>
      <c r="T2721" s="14">
        <f t="shared" si="171"/>
        <v>41801.62993333333</v>
      </c>
    </row>
    <row r="2722" spans="1:20" ht="48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7">
        <f t="shared" si="168"/>
        <v>1.1812400000000001</v>
      </c>
      <c r="P2722" s="9">
        <f t="shared" si="169"/>
        <v>170.69942196531792</v>
      </c>
      <c r="Q2722" s="2" t="s">
        <v>8318</v>
      </c>
      <c r="R2722" s="2" t="s">
        <v>8356</v>
      </c>
      <c r="S2722" s="14">
        <f t="shared" si="170"/>
        <v>42655.465891203698</v>
      </c>
      <c r="T2722" s="14">
        <f t="shared" si="171"/>
        <v>42000.847255555549</v>
      </c>
    </row>
    <row r="2723" spans="1:20" ht="48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7">
        <f t="shared" si="168"/>
        <v>14.62</v>
      </c>
      <c r="P2723" s="9">
        <f t="shared" si="169"/>
        <v>40.762081784386616</v>
      </c>
      <c r="Q2723" s="2" t="s">
        <v>8320</v>
      </c>
      <c r="R2723" s="2" t="s">
        <v>8348</v>
      </c>
      <c r="S2723" s="14">
        <f t="shared" si="170"/>
        <v>41493.543958333335</v>
      </c>
      <c r="T2723" s="14">
        <f t="shared" si="171"/>
        <v>40885.599999999999</v>
      </c>
    </row>
    <row r="2724" spans="1:20" ht="48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7">
        <f t="shared" si="168"/>
        <v>2.5253999999999999</v>
      </c>
      <c r="P2724" s="9">
        <f t="shared" si="169"/>
        <v>68.254054054054052</v>
      </c>
      <c r="Q2724" s="2" t="s">
        <v>8320</v>
      </c>
      <c r="R2724" s="2" t="s">
        <v>8348</v>
      </c>
      <c r="S2724" s="14">
        <f t="shared" si="170"/>
        <v>42704.857094907406</v>
      </c>
      <c r="T2724" s="14">
        <f t="shared" si="171"/>
        <v>42077.022811111106</v>
      </c>
    </row>
    <row r="2725" spans="1:20" ht="48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7">
        <f t="shared" si="168"/>
        <v>1.4005000000000001</v>
      </c>
      <c r="P2725" s="9">
        <f t="shared" si="169"/>
        <v>95.48863636363636</v>
      </c>
      <c r="Q2725" s="2" t="s">
        <v>8320</v>
      </c>
      <c r="R2725" s="2" t="s">
        <v>8348</v>
      </c>
      <c r="S2725" s="14">
        <f t="shared" si="170"/>
        <v>41944.83898148148</v>
      </c>
      <c r="T2725" s="14">
        <f t="shared" si="171"/>
        <v>41347.445422222219</v>
      </c>
    </row>
    <row r="2726" spans="1:20" ht="48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7">
        <f t="shared" si="168"/>
        <v>2.9687520259319289</v>
      </c>
      <c r="P2726" s="9">
        <f t="shared" si="169"/>
        <v>7.1902649656526005</v>
      </c>
      <c r="Q2726" s="2" t="s">
        <v>8320</v>
      </c>
      <c r="R2726" s="2" t="s">
        <v>8348</v>
      </c>
      <c r="S2726" s="14">
        <f t="shared" si="170"/>
        <v>42199.32707175926</v>
      </c>
      <c r="T2726" s="14">
        <f t="shared" si="171"/>
        <v>41564.833988888888</v>
      </c>
    </row>
    <row r="2727" spans="1:20" ht="32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7">
        <f t="shared" si="168"/>
        <v>1.445425</v>
      </c>
      <c r="P2727" s="9">
        <f t="shared" si="169"/>
        <v>511.65486725663715</v>
      </c>
      <c r="Q2727" s="2" t="s">
        <v>8320</v>
      </c>
      <c r="R2727" s="2" t="s">
        <v>8348</v>
      </c>
      <c r="S2727" s="14">
        <f t="shared" si="170"/>
        <v>42745.744618055556</v>
      </c>
      <c r="T2727" s="14">
        <f t="shared" si="171"/>
        <v>42106.674833333338</v>
      </c>
    </row>
    <row r="2728" spans="1:20" ht="16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7">
        <f t="shared" si="168"/>
        <v>1.05745</v>
      </c>
      <c r="P2728" s="9">
        <f t="shared" si="169"/>
        <v>261.74504950495049</v>
      </c>
      <c r="Q2728" s="2" t="s">
        <v>8320</v>
      </c>
      <c r="R2728" s="2" t="s">
        <v>8348</v>
      </c>
      <c r="S2728" s="14">
        <f t="shared" si="170"/>
        <v>42452.579988425925</v>
      </c>
      <c r="T2728" s="14">
        <f t="shared" si="171"/>
        <v>41806.036788888887</v>
      </c>
    </row>
    <row r="2729" spans="1:20" ht="48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7">
        <f t="shared" si="168"/>
        <v>4.9321000000000002</v>
      </c>
      <c r="P2729" s="9">
        <f t="shared" si="169"/>
        <v>69.760961810466767</v>
      </c>
      <c r="Q2729" s="2" t="s">
        <v>8320</v>
      </c>
      <c r="R2729" s="2" t="s">
        <v>8348</v>
      </c>
      <c r="S2729" s="14">
        <f t="shared" si="170"/>
        <v>42198.676655092597</v>
      </c>
      <c r="T2729" s="14">
        <f t="shared" si="171"/>
        <v>41557.489588888886</v>
      </c>
    </row>
    <row r="2730" spans="1:20" ht="32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7">
        <f t="shared" si="168"/>
        <v>2.0182666666666669</v>
      </c>
      <c r="P2730" s="9">
        <f t="shared" si="169"/>
        <v>77.229591836734699</v>
      </c>
      <c r="Q2730" s="2" t="s">
        <v>8320</v>
      </c>
      <c r="R2730" s="2" t="s">
        <v>8348</v>
      </c>
      <c r="S2730" s="14">
        <f t="shared" si="170"/>
        <v>42333.59993055556</v>
      </c>
      <c r="T2730" s="14">
        <f t="shared" si="171"/>
        <v>41696.615933333334</v>
      </c>
    </row>
    <row r="2731" spans="1:20" ht="32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7">
        <f t="shared" si="168"/>
        <v>1.0444</v>
      </c>
      <c r="P2731" s="9">
        <f t="shared" si="169"/>
        <v>340.56521739130437</v>
      </c>
      <c r="Q2731" s="2" t="s">
        <v>8320</v>
      </c>
      <c r="R2731" s="2" t="s">
        <v>8348</v>
      </c>
      <c r="S2731" s="14">
        <f t="shared" si="170"/>
        <v>42095.240706018521</v>
      </c>
      <c r="T2731" s="14">
        <f t="shared" si="171"/>
        <v>41462.991077777777</v>
      </c>
    </row>
    <row r="2732" spans="1:20" ht="32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7">
        <f t="shared" si="168"/>
        <v>1.7029262962962963</v>
      </c>
      <c r="P2732" s="9">
        <f t="shared" si="169"/>
        <v>67.417903225806455</v>
      </c>
      <c r="Q2732" s="2" t="s">
        <v>8320</v>
      </c>
      <c r="R2732" s="2" t="s">
        <v>8348</v>
      </c>
      <c r="S2732" s="14">
        <f t="shared" si="170"/>
        <v>41351.541377314818</v>
      </c>
      <c r="T2732" s="14">
        <f t="shared" si="171"/>
        <v>40753.839722222227</v>
      </c>
    </row>
    <row r="2733" spans="1:20" ht="48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7">
        <f t="shared" si="168"/>
        <v>1.0430333333333333</v>
      </c>
      <c r="P2733" s="9">
        <f t="shared" si="169"/>
        <v>845.70270270270271</v>
      </c>
      <c r="Q2733" s="2" t="s">
        <v>8320</v>
      </c>
      <c r="R2733" s="2" t="s">
        <v>8348</v>
      </c>
      <c r="S2733" s="14">
        <f t="shared" si="170"/>
        <v>41872.525717592594</v>
      </c>
      <c r="T2733" s="14">
        <f t="shared" si="171"/>
        <v>41275.72</v>
      </c>
    </row>
    <row r="2734" spans="1:20" ht="48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7">
        <f t="shared" si="168"/>
        <v>1.1825000000000001</v>
      </c>
      <c r="P2734" s="9">
        <f t="shared" si="169"/>
        <v>97.191780821917803</v>
      </c>
      <c r="Q2734" s="2" t="s">
        <v>8320</v>
      </c>
      <c r="R2734" s="2" t="s">
        <v>8348</v>
      </c>
      <c r="S2734" s="14">
        <f t="shared" si="170"/>
        <v>41389.808194444442</v>
      </c>
      <c r="T2734" s="14">
        <f t="shared" si="171"/>
        <v>40787.879999999997</v>
      </c>
    </row>
    <row r="2735" spans="1:20" ht="48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7">
        <f t="shared" si="168"/>
        <v>1.07538</v>
      </c>
      <c r="P2735" s="9">
        <f t="shared" si="169"/>
        <v>451.84033613445376</v>
      </c>
      <c r="Q2735" s="2" t="s">
        <v>8320</v>
      </c>
      <c r="R2735" s="2" t="s">
        <v>8348</v>
      </c>
      <c r="S2735" s="14">
        <f t="shared" si="170"/>
        <v>42044.272847222222</v>
      </c>
      <c r="T2735" s="14">
        <f t="shared" si="171"/>
        <v>41442.821933333333</v>
      </c>
    </row>
    <row r="2736" spans="1:20" ht="48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7">
        <f t="shared" si="168"/>
        <v>22603</v>
      </c>
      <c r="P2736" s="9">
        <f t="shared" si="169"/>
        <v>138.66871165644173</v>
      </c>
      <c r="Q2736" s="2" t="s">
        <v>8320</v>
      </c>
      <c r="R2736" s="2" t="s">
        <v>8348</v>
      </c>
      <c r="S2736" s="14">
        <f t="shared" si="170"/>
        <v>42626.668888888889</v>
      </c>
      <c r="T2736" s="14">
        <f t="shared" si="171"/>
        <v>41973.399333333335</v>
      </c>
    </row>
    <row r="2737" spans="1:20" ht="48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7">
        <f t="shared" si="168"/>
        <v>9.7813466666666677</v>
      </c>
      <c r="P2737" s="9">
        <f t="shared" si="169"/>
        <v>21.640147492625371</v>
      </c>
      <c r="Q2737" s="2" t="s">
        <v>8320</v>
      </c>
      <c r="R2737" s="2" t="s">
        <v>8348</v>
      </c>
      <c r="S2737" s="14">
        <f t="shared" si="170"/>
        <v>41316.120949074073</v>
      </c>
      <c r="T2737" s="14">
        <f t="shared" si="171"/>
        <v>40715.72</v>
      </c>
    </row>
    <row r="2738" spans="1:20" ht="64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7">
        <f t="shared" si="168"/>
        <v>1.2290000000000001</v>
      </c>
      <c r="P2738" s="9">
        <f t="shared" si="169"/>
        <v>169.51724137931035</v>
      </c>
      <c r="Q2738" s="2" t="s">
        <v>8320</v>
      </c>
      <c r="R2738" s="2" t="s">
        <v>8348</v>
      </c>
      <c r="S2738" s="14">
        <f t="shared" si="170"/>
        <v>41722.666354166664</v>
      </c>
      <c r="T2738" s="14">
        <f t="shared" si="171"/>
        <v>41105.3197</v>
      </c>
    </row>
    <row r="2739" spans="1:20" ht="48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7">
        <f t="shared" si="168"/>
        <v>2.4606080000000001</v>
      </c>
      <c r="P2739" s="9">
        <f t="shared" si="169"/>
        <v>161.88210526315791</v>
      </c>
      <c r="Q2739" s="2" t="s">
        <v>8320</v>
      </c>
      <c r="R2739" s="2" t="s">
        <v>8348</v>
      </c>
      <c r="S2739" s="14">
        <f t="shared" si="170"/>
        <v>41611.917673611111</v>
      </c>
      <c r="T2739" s="14">
        <f t="shared" si="171"/>
        <v>41011.360000000001</v>
      </c>
    </row>
    <row r="2740" spans="1:20" ht="48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7">
        <f t="shared" si="168"/>
        <v>1.4794</v>
      </c>
      <c r="P2740" s="9">
        <f t="shared" si="169"/>
        <v>493.13333333333333</v>
      </c>
      <c r="Q2740" s="2" t="s">
        <v>8320</v>
      </c>
      <c r="R2740" s="2" t="s">
        <v>8348</v>
      </c>
      <c r="S2740" s="14">
        <f t="shared" si="170"/>
        <v>42620.143564814818</v>
      </c>
      <c r="T2740" s="14">
        <f t="shared" si="171"/>
        <v>41995.697822222224</v>
      </c>
    </row>
    <row r="2741" spans="1:20" ht="48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7">
        <f t="shared" si="168"/>
        <v>3.8409090909090908</v>
      </c>
      <c r="P2741" s="9">
        <f t="shared" si="169"/>
        <v>22.120418848167539</v>
      </c>
      <c r="Q2741" s="2" t="s">
        <v>8320</v>
      </c>
      <c r="R2741" s="2" t="s">
        <v>8348</v>
      </c>
      <c r="S2741" s="14">
        <f t="shared" si="170"/>
        <v>41719.887928240743</v>
      </c>
      <c r="T2741" s="14">
        <f t="shared" si="171"/>
        <v>41117.052411111115</v>
      </c>
    </row>
    <row r="2742" spans="1:20" ht="32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7">
        <f t="shared" si="168"/>
        <v>1.0333333333333334</v>
      </c>
      <c r="P2742" s="9">
        <f t="shared" si="169"/>
        <v>18.235294117647058</v>
      </c>
      <c r="Q2742" s="2" t="s">
        <v>8320</v>
      </c>
      <c r="R2742" s="2" t="s">
        <v>8348</v>
      </c>
      <c r="S2742" s="14">
        <f t="shared" si="170"/>
        <v>42045.031851851847</v>
      </c>
      <c r="T2742" s="14">
        <f t="shared" si="171"/>
        <v>41414.750577777777</v>
      </c>
    </row>
    <row r="2743" spans="1:20" ht="32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7">
        <f t="shared" si="168"/>
        <v>4.3750000000000004E-3</v>
      </c>
      <c r="P2743" s="9">
        <f t="shared" si="169"/>
        <v>8.75</v>
      </c>
      <c r="Q2743" s="2" t="s">
        <v>8323</v>
      </c>
      <c r="R2743" s="2" t="s">
        <v>8357</v>
      </c>
      <c r="S2743" s="14">
        <f t="shared" si="170"/>
        <v>41911.657430555555</v>
      </c>
      <c r="T2743" s="14">
        <f t="shared" si="171"/>
        <v>41277.564666666665</v>
      </c>
    </row>
    <row r="2744" spans="1:20" ht="48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7">
        <f t="shared" si="168"/>
        <v>0.29239999999999999</v>
      </c>
      <c r="P2744" s="9">
        <f t="shared" si="169"/>
        <v>40.611111111111114</v>
      </c>
      <c r="Q2744" s="2" t="s">
        <v>8323</v>
      </c>
      <c r="R2744" s="2" t="s">
        <v>8357</v>
      </c>
      <c r="S2744" s="14">
        <f t="shared" si="170"/>
        <v>41030.719756944447</v>
      </c>
      <c r="T2744" s="14">
        <f t="shared" si="171"/>
        <v>40425.690966666669</v>
      </c>
    </row>
    <row r="2745" spans="1:20" ht="64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7">
        <f t="shared" si="168"/>
        <v>0</v>
      </c>
      <c r="P2745" s="9" t="e">
        <f t="shared" si="169"/>
        <v>#DIV/0!</v>
      </c>
      <c r="Q2745" s="2" t="s">
        <v>8323</v>
      </c>
      <c r="R2745" s="2" t="s">
        <v>8357</v>
      </c>
      <c r="S2745" s="14">
        <f t="shared" si="170"/>
        <v>42632.328784722224</v>
      </c>
      <c r="T2745" s="14">
        <f t="shared" si="171"/>
        <v>41978.595633333331</v>
      </c>
    </row>
    <row r="2746" spans="1:20" ht="48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7">
        <f t="shared" si="168"/>
        <v>5.2187499999999998E-2</v>
      </c>
      <c r="P2746" s="9">
        <f t="shared" si="169"/>
        <v>37.954545454545453</v>
      </c>
      <c r="Q2746" s="2" t="s">
        <v>8323</v>
      </c>
      <c r="R2746" s="2" t="s">
        <v>8357</v>
      </c>
      <c r="S2746" s="14">
        <f t="shared" si="170"/>
        <v>40938.062476851854</v>
      </c>
      <c r="T2746" s="14">
        <f t="shared" si="171"/>
        <v>40352.099977777776</v>
      </c>
    </row>
    <row r="2747" spans="1:20" ht="48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7">
        <f t="shared" si="168"/>
        <v>0.21887499999999999</v>
      </c>
      <c r="P2747" s="9">
        <f t="shared" si="169"/>
        <v>35.734693877551024</v>
      </c>
      <c r="Q2747" s="2" t="s">
        <v>8323</v>
      </c>
      <c r="R2747" s="2" t="s">
        <v>8357</v>
      </c>
      <c r="S2747" s="14">
        <f t="shared" si="170"/>
        <v>41044.988055555557</v>
      </c>
      <c r="T2747" s="14">
        <f t="shared" si="171"/>
        <v>40483.548533333334</v>
      </c>
    </row>
    <row r="2748" spans="1:20" ht="48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7">
        <f t="shared" si="168"/>
        <v>0.26700000000000002</v>
      </c>
      <c r="P2748" s="9">
        <f t="shared" si="169"/>
        <v>42.157894736842103</v>
      </c>
      <c r="Q2748" s="2" t="s">
        <v>8323</v>
      </c>
      <c r="R2748" s="2" t="s">
        <v>8357</v>
      </c>
      <c r="S2748" s="14">
        <f t="shared" si="170"/>
        <v>41850.781377314815</v>
      </c>
      <c r="T2748" s="14">
        <f t="shared" si="171"/>
        <v>41228.310122222225</v>
      </c>
    </row>
    <row r="2749" spans="1:20" ht="48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7">
        <f t="shared" si="168"/>
        <v>0.28000000000000003</v>
      </c>
      <c r="P2749" s="9">
        <f t="shared" si="169"/>
        <v>35</v>
      </c>
      <c r="Q2749" s="2" t="s">
        <v>8323</v>
      </c>
      <c r="R2749" s="2" t="s">
        <v>8357</v>
      </c>
      <c r="S2749" s="14">
        <f t="shared" si="170"/>
        <v>41044.64811342593</v>
      </c>
      <c r="T2749" s="14">
        <f t="shared" si="171"/>
        <v>40455.846666666665</v>
      </c>
    </row>
    <row r="2750" spans="1:20" ht="32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7">
        <f t="shared" si="168"/>
        <v>1.06E-2</v>
      </c>
      <c r="P2750" s="9">
        <f t="shared" si="169"/>
        <v>13.25</v>
      </c>
      <c r="Q2750" s="2" t="s">
        <v>8323</v>
      </c>
      <c r="R2750" s="2" t="s">
        <v>8357</v>
      </c>
      <c r="S2750" s="14">
        <f t="shared" si="170"/>
        <v>42585.7106712963</v>
      </c>
      <c r="T2750" s="14">
        <f t="shared" si="171"/>
        <v>41933.842244444444</v>
      </c>
    </row>
    <row r="2751" spans="1:20" ht="32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7">
        <f t="shared" si="168"/>
        <v>1.0999999999999999E-2</v>
      </c>
      <c r="P2751" s="9">
        <f t="shared" si="169"/>
        <v>55</v>
      </c>
      <c r="Q2751" s="2" t="s">
        <v>8323</v>
      </c>
      <c r="R2751" s="2" t="s">
        <v>8357</v>
      </c>
      <c r="S2751" s="14">
        <f t="shared" si="170"/>
        <v>42068.799039351856</v>
      </c>
      <c r="T2751" s="14">
        <f t="shared" si="171"/>
        <v>41437.567077777778</v>
      </c>
    </row>
    <row r="2752" spans="1:20" ht="48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7">
        <f t="shared" si="168"/>
        <v>0</v>
      </c>
      <c r="P2752" s="9" t="e">
        <f t="shared" si="169"/>
        <v>#DIV/0!</v>
      </c>
      <c r="Q2752" s="2" t="s">
        <v>8323</v>
      </c>
      <c r="R2752" s="2" t="s">
        <v>8357</v>
      </c>
      <c r="S2752" s="14">
        <f t="shared" si="170"/>
        <v>41078.899826388886</v>
      </c>
      <c r="T2752" s="14">
        <f t="shared" si="171"/>
        <v>40469.96</v>
      </c>
    </row>
    <row r="2753" spans="1:20" ht="48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7">
        <f t="shared" si="168"/>
        <v>0</v>
      </c>
      <c r="P2753" s="9" t="e">
        <f t="shared" si="169"/>
        <v>#DIV/0!</v>
      </c>
      <c r="Q2753" s="2" t="s">
        <v>8323</v>
      </c>
      <c r="R2753" s="2" t="s">
        <v>8357</v>
      </c>
      <c r="S2753" s="14">
        <f t="shared" si="170"/>
        <v>41747.887060185189</v>
      </c>
      <c r="T2753" s="14">
        <f t="shared" si="171"/>
        <v>41158.331577777775</v>
      </c>
    </row>
    <row r="2754" spans="1:20" ht="48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7">
        <f t="shared" si="168"/>
        <v>0.11458333333333333</v>
      </c>
      <c r="P2754" s="9">
        <f t="shared" si="169"/>
        <v>39.285714285714285</v>
      </c>
      <c r="Q2754" s="2" t="s">
        <v>8323</v>
      </c>
      <c r="R2754" s="2" t="s">
        <v>8357</v>
      </c>
      <c r="S2754" s="14">
        <f t="shared" si="170"/>
        <v>40855.765092592592</v>
      </c>
      <c r="T2754" s="14">
        <f t="shared" si="171"/>
        <v>40282.69448888889</v>
      </c>
    </row>
    <row r="2755" spans="1:20" ht="48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172">E2755/D2755</f>
        <v>0.19</v>
      </c>
      <c r="P2755" s="9">
        <f t="shared" ref="P2755:P2818" si="173">AVERAGE(E2755/L2755)</f>
        <v>47.5</v>
      </c>
      <c r="Q2755" s="2" t="s">
        <v>8323</v>
      </c>
      <c r="R2755" s="2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(((I2755/60)/60)/25)+DATE(1970,1,1)</f>
        <v>40524.744699999996</v>
      </c>
    </row>
    <row r="2756" spans="1:20" ht="48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7">
        <f t="shared" si="172"/>
        <v>0</v>
      </c>
      <c r="P2756" s="9" t="e">
        <f t="shared" si="173"/>
        <v>#DIV/0!</v>
      </c>
      <c r="Q2756" s="2" t="s">
        <v>8323</v>
      </c>
      <c r="R2756" s="2" t="s">
        <v>8357</v>
      </c>
      <c r="S2756" s="14">
        <f t="shared" si="174"/>
        <v>41863.636006944449</v>
      </c>
      <c r="T2756" s="14">
        <f t="shared" si="175"/>
        <v>41240.650566666671</v>
      </c>
    </row>
    <row r="2757" spans="1:20" ht="32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7">
        <f t="shared" si="172"/>
        <v>0.52</v>
      </c>
      <c r="P2757" s="9">
        <f t="shared" si="173"/>
        <v>17.333333333333332</v>
      </c>
      <c r="Q2757" s="2" t="s">
        <v>8323</v>
      </c>
      <c r="R2757" s="2" t="s">
        <v>8357</v>
      </c>
      <c r="S2757" s="14">
        <f t="shared" si="174"/>
        <v>42072.790821759263</v>
      </c>
      <c r="T2757" s="14">
        <f t="shared" si="175"/>
        <v>41441.439188888893</v>
      </c>
    </row>
    <row r="2758" spans="1:20" ht="48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7">
        <f t="shared" si="172"/>
        <v>0.1048</v>
      </c>
      <c r="P2758" s="9">
        <f t="shared" si="173"/>
        <v>31.757575757575758</v>
      </c>
      <c r="Q2758" s="2" t="s">
        <v>8323</v>
      </c>
      <c r="R2758" s="2" t="s">
        <v>8357</v>
      </c>
      <c r="S2758" s="14">
        <f t="shared" si="174"/>
        <v>41620.90047453704</v>
      </c>
      <c r="T2758" s="14">
        <f t="shared" si="175"/>
        <v>41007.62445555556</v>
      </c>
    </row>
    <row r="2759" spans="1:20" ht="32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7">
        <f t="shared" si="172"/>
        <v>6.6666666666666671E-3</v>
      </c>
      <c r="P2759" s="9">
        <f t="shared" si="173"/>
        <v>5</v>
      </c>
      <c r="Q2759" s="2" t="s">
        <v>8323</v>
      </c>
      <c r="R2759" s="2" t="s">
        <v>8357</v>
      </c>
      <c r="S2759" s="14">
        <f t="shared" si="174"/>
        <v>42573.65662037037</v>
      </c>
      <c r="T2759" s="14">
        <f t="shared" si="175"/>
        <v>41907.870355555555</v>
      </c>
    </row>
    <row r="2760" spans="1:20" ht="48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7">
        <f t="shared" si="172"/>
        <v>0.11700000000000001</v>
      </c>
      <c r="P2760" s="9">
        <f t="shared" si="173"/>
        <v>39</v>
      </c>
      <c r="Q2760" s="2" t="s">
        <v>8323</v>
      </c>
      <c r="R2760" s="2" t="s">
        <v>8357</v>
      </c>
      <c r="S2760" s="14">
        <f t="shared" si="174"/>
        <v>42639.441932870366</v>
      </c>
      <c r="T2760" s="14">
        <f t="shared" si="175"/>
        <v>41970.064255555553</v>
      </c>
    </row>
    <row r="2761" spans="1:20" ht="48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7">
        <f t="shared" si="172"/>
        <v>0.105</v>
      </c>
      <c r="P2761" s="9">
        <f t="shared" si="173"/>
        <v>52.5</v>
      </c>
      <c r="Q2761" s="2" t="s">
        <v>8323</v>
      </c>
      <c r="R2761" s="2" t="s">
        <v>8357</v>
      </c>
      <c r="S2761" s="14">
        <f t="shared" si="174"/>
        <v>42524.36650462963</v>
      </c>
      <c r="T2761" s="14">
        <f t="shared" si="175"/>
        <v>41887.431844444443</v>
      </c>
    </row>
    <row r="2762" spans="1:20" ht="48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7">
        <f t="shared" si="172"/>
        <v>0</v>
      </c>
      <c r="P2762" s="9" t="e">
        <f t="shared" si="173"/>
        <v>#DIV/0!</v>
      </c>
      <c r="Q2762" s="2" t="s">
        <v>8323</v>
      </c>
      <c r="R2762" s="2" t="s">
        <v>8357</v>
      </c>
      <c r="S2762" s="14">
        <f t="shared" si="174"/>
        <v>41415.461319444446</v>
      </c>
      <c r="T2762" s="14">
        <f t="shared" si="175"/>
        <v>40810.402866666664</v>
      </c>
    </row>
    <row r="2763" spans="1:20" ht="32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7">
        <f t="shared" si="172"/>
        <v>7.1999999999999998E-3</v>
      </c>
      <c r="P2763" s="9">
        <f t="shared" si="173"/>
        <v>9</v>
      </c>
      <c r="Q2763" s="2" t="s">
        <v>8323</v>
      </c>
      <c r="R2763" s="2" t="s">
        <v>8357</v>
      </c>
      <c r="S2763" s="14">
        <f t="shared" si="174"/>
        <v>41247.063576388886</v>
      </c>
      <c r="T2763" s="14">
        <f t="shared" si="175"/>
        <v>40648.741033333332</v>
      </c>
    </row>
    <row r="2764" spans="1:20" ht="48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7">
        <f t="shared" si="172"/>
        <v>7.6923076923076927E-3</v>
      </c>
      <c r="P2764" s="9">
        <f t="shared" si="173"/>
        <v>25</v>
      </c>
      <c r="Q2764" s="2" t="s">
        <v>8323</v>
      </c>
      <c r="R2764" s="2" t="s">
        <v>8357</v>
      </c>
      <c r="S2764" s="14">
        <f t="shared" si="174"/>
        <v>40927.036979166667</v>
      </c>
      <c r="T2764" s="14">
        <f t="shared" si="175"/>
        <v>40370.275500000003</v>
      </c>
    </row>
    <row r="2765" spans="1:20" ht="32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7">
        <f t="shared" si="172"/>
        <v>2.2842639593908631E-3</v>
      </c>
      <c r="P2765" s="9">
        <f t="shared" si="173"/>
        <v>30</v>
      </c>
      <c r="Q2765" s="2" t="s">
        <v>8323</v>
      </c>
      <c r="R2765" s="2" t="s">
        <v>8357</v>
      </c>
      <c r="S2765" s="14">
        <f t="shared" si="174"/>
        <v>41373.579675925925</v>
      </c>
      <c r="T2765" s="14">
        <f t="shared" si="175"/>
        <v>40784.596488888892</v>
      </c>
    </row>
    <row r="2766" spans="1:20" ht="48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7">
        <f t="shared" si="172"/>
        <v>1.125E-2</v>
      </c>
      <c r="P2766" s="9">
        <f t="shared" si="173"/>
        <v>11.25</v>
      </c>
      <c r="Q2766" s="2" t="s">
        <v>8323</v>
      </c>
      <c r="R2766" s="2" t="s">
        <v>8357</v>
      </c>
      <c r="S2766" s="14">
        <f t="shared" si="174"/>
        <v>41030.292025462964</v>
      </c>
      <c r="T2766" s="14">
        <f t="shared" si="175"/>
        <v>40440.160000000003</v>
      </c>
    </row>
    <row r="2767" spans="1:20" ht="48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7">
        <f t="shared" si="172"/>
        <v>0</v>
      </c>
      <c r="P2767" s="9" t="e">
        <f t="shared" si="173"/>
        <v>#DIV/0!</v>
      </c>
      <c r="Q2767" s="2" t="s">
        <v>8323</v>
      </c>
      <c r="R2767" s="2" t="s">
        <v>8357</v>
      </c>
      <c r="S2767" s="14">
        <f t="shared" si="174"/>
        <v>41194.579027777778</v>
      </c>
      <c r="T2767" s="14">
        <f t="shared" si="175"/>
        <v>40584.915866666663</v>
      </c>
    </row>
    <row r="2768" spans="1:20" ht="48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7">
        <f t="shared" si="172"/>
        <v>0.02</v>
      </c>
      <c r="P2768" s="9">
        <f t="shared" si="173"/>
        <v>25</v>
      </c>
      <c r="Q2768" s="2" t="s">
        <v>8323</v>
      </c>
      <c r="R2768" s="2" t="s">
        <v>8357</v>
      </c>
      <c r="S2768" s="14">
        <f t="shared" si="174"/>
        <v>40736.668032407404</v>
      </c>
      <c r="T2768" s="14">
        <f t="shared" si="175"/>
        <v>40158.761311111113</v>
      </c>
    </row>
    <row r="2769" spans="1:20" ht="48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7">
        <f t="shared" si="172"/>
        <v>8.5000000000000006E-3</v>
      </c>
      <c r="P2769" s="9">
        <f t="shared" si="173"/>
        <v>11.333333333333334</v>
      </c>
      <c r="Q2769" s="2" t="s">
        <v>8323</v>
      </c>
      <c r="R2769" s="2" t="s">
        <v>8357</v>
      </c>
      <c r="S2769" s="14">
        <f t="shared" si="174"/>
        <v>42172.958912037036</v>
      </c>
      <c r="T2769" s="14">
        <f t="shared" si="175"/>
        <v>41566.400555555556</v>
      </c>
    </row>
    <row r="2770" spans="1:20" ht="48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7">
        <f t="shared" si="172"/>
        <v>0.14314285714285716</v>
      </c>
      <c r="P2770" s="9">
        <f t="shared" si="173"/>
        <v>29.470588235294116</v>
      </c>
      <c r="Q2770" s="2" t="s">
        <v>8323</v>
      </c>
      <c r="R2770" s="2" t="s">
        <v>8357</v>
      </c>
      <c r="S2770" s="14">
        <f t="shared" si="174"/>
        <v>40967.614849537036</v>
      </c>
      <c r="T2770" s="14">
        <f t="shared" si="175"/>
        <v>40380.430255555555</v>
      </c>
    </row>
    <row r="2771" spans="1:20" ht="48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7">
        <f t="shared" si="172"/>
        <v>2.5000000000000001E-3</v>
      </c>
      <c r="P2771" s="9">
        <f t="shared" si="173"/>
        <v>1</v>
      </c>
      <c r="Q2771" s="2" t="s">
        <v>8323</v>
      </c>
      <c r="R2771" s="2" t="s">
        <v>8357</v>
      </c>
      <c r="S2771" s="14">
        <f t="shared" si="174"/>
        <v>41745.826273148145</v>
      </c>
      <c r="T2771" s="14">
        <f t="shared" si="175"/>
        <v>41146.753222222222</v>
      </c>
    </row>
    <row r="2772" spans="1:20" ht="48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7">
        <f t="shared" si="172"/>
        <v>0.1041125</v>
      </c>
      <c r="P2772" s="9">
        <f t="shared" si="173"/>
        <v>63.098484848484851</v>
      </c>
      <c r="Q2772" s="2" t="s">
        <v>8323</v>
      </c>
      <c r="R2772" s="2" t="s">
        <v>8357</v>
      </c>
      <c r="S2772" s="14">
        <f t="shared" si="174"/>
        <v>41686.705208333333</v>
      </c>
      <c r="T2772" s="14">
        <f t="shared" si="175"/>
        <v>41070.756999999998</v>
      </c>
    </row>
    <row r="2773" spans="1:20" ht="48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7">
        <f t="shared" si="172"/>
        <v>0</v>
      </c>
      <c r="P2773" s="9" t="e">
        <f t="shared" si="173"/>
        <v>#DIV/0!</v>
      </c>
      <c r="Q2773" s="2" t="s">
        <v>8323</v>
      </c>
      <c r="R2773" s="2" t="s">
        <v>8357</v>
      </c>
      <c r="S2773" s="14">
        <f t="shared" si="174"/>
        <v>41257.531712962962</v>
      </c>
      <c r="T2773" s="14">
        <f t="shared" si="175"/>
        <v>40677.199999999997</v>
      </c>
    </row>
    <row r="2774" spans="1:20" ht="48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7">
        <f t="shared" si="172"/>
        <v>0</v>
      </c>
      <c r="P2774" s="9" t="e">
        <f t="shared" si="173"/>
        <v>#DIV/0!</v>
      </c>
      <c r="Q2774" s="2" t="s">
        <v>8323</v>
      </c>
      <c r="R2774" s="2" t="s">
        <v>8357</v>
      </c>
      <c r="S2774" s="14">
        <f t="shared" si="174"/>
        <v>41537.869143518517</v>
      </c>
      <c r="T2774" s="14">
        <f t="shared" si="175"/>
        <v>40913.514377777778</v>
      </c>
    </row>
    <row r="2775" spans="1:20" ht="48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7">
        <f t="shared" si="172"/>
        <v>1.8867924528301887E-3</v>
      </c>
      <c r="P2775" s="9">
        <f t="shared" si="173"/>
        <v>1</v>
      </c>
      <c r="Q2775" s="2" t="s">
        <v>8323</v>
      </c>
      <c r="R2775" s="2" t="s">
        <v>8357</v>
      </c>
      <c r="S2775" s="14">
        <f t="shared" si="174"/>
        <v>42474.86482638889</v>
      </c>
      <c r="T2775" s="14">
        <f t="shared" si="175"/>
        <v>41808.230233333335</v>
      </c>
    </row>
    <row r="2776" spans="1:20" ht="48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7">
        <f t="shared" si="172"/>
        <v>0.14249999999999999</v>
      </c>
      <c r="P2776" s="9">
        <f t="shared" si="173"/>
        <v>43.846153846153847</v>
      </c>
      <c r="Q2776" s="2" t="s">
        <v>8323</v>
      </c>
      <c r="R2776" s="2" t="s">
        <v>8357</v>
      </c>
      <c r="S2776" s="14">
        <f t="shared" si="174"/>
        <v>41311.126481481479</v>
      </c>
      <c r="T2776" s="14">
        <f t="shared" si="175"/>
        <v>40710.241422222221</v>
      </c>
    </row>
    <row r="2777" spans="1:20" ht="48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7">
        <f t="shared" si="172"/>
        <v>0.03</v>
      </c>
      <c r="P2777" s="9">
        <f t="shared" si="173"/>
        <v>75</v>
      </c>
      <c r="Q2777" s="2" t="s">
        <v>8323</v>
      </c>
      <c r="R2777" s="2" t="s">
        <v>8357</v>
      </c>
      <c r="S2777" s="14">
        <f t="shared" si="174"/>
        <v>40863.013356481482</v>
      </c>
      <c r="T2777" s="14">
        <f t="shared" si="175"/>
        <v>40280.05282222222</v>
      </c>
    </row>
    <row r="2778" spans="1:20" ht="48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7">
        <f t="shared" si="172"/>
        <v>7.8809523809523815E-2</v>
      </c>
      <c r="P2778" s="9">
        <f t="shared" si="173"/>
        <v>45.972222222222221</v>
      </c>
      <c r="Q2778" s="2" t="s">
        <v>8323</v>
      </c>
      <c r="R2778" s="2" t="s">
        <v>8357</v>
      </c>
      <c r="S2778" s="14">
        <f t="shared" si="174"/>
        <v>42136.297175925924</v>
      </c>
      <c r="T2778" s="14">
        <f t="shared" si="175"/>
        <v>41503.36528888889</v>
      </c>
    </row>
    <row r="2779" spans="1:20" ht="48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7">
        <f t="shared" si="172"/>
        <v>3.3333333333333335E-3</v>
      </c>
      <c r="P2779" s="9">
        <f t="shared" si="173"/>
        <v>10</v>
      </c>
      <c r="Q2779" s="2" t="s">
        <v>8323</v>
      </c>
      <c r="R2779" s="2" t="s">
        <v>8357</v>
      </c>
      <c r="S2779" s="14">
        <f t="shared" si="174"/>
        <v>42172.669027777782</v>
      </c>
      <c r="T2779" s="14">
        <f t="shared" si="175"/>
        <v>41537.32226666667</v>
      </c>
    </row>
    <row r="2780" spans="1:20" ht="64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7">
        <f t="shared" si="172"/>
        <v>0.25545454545454543</v>
      </c>
      <c r="P2780" s="9">
        <f t="shared" si="173"/>
        <v>93.666666666666671</v>
      </c>
      <c r="Q2780" s="2" t="s">
        <v>8323</v>
      </c>
      <c r="R2780" s="2" t="s">
        <v>8357</v>
      </c>
      <c r="S2780" s="14">
        <f t="shared" si="174"/>
        <v>41846.978078703702</v>
      </c>
      <c r="T2780" s="14">
        <f t="shared" si="175"/>
        <v>41224.658955555555</v>
      </c>
    </row>
    <row r="2781" spans="1:20" ht="48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7">
        <f t="shared" si="172"/>
        <v>2.12E-2</v>
      </c>
      <c r="P2781" s="9">
        <f t="shared" si="173"/>
        <v>53</v>
      </c>
      <c r="Q2781" s="2" t="s">
        <v>8323</v>
      </c>
      <c r="R2781" s="2" t="s">
        <v>8357</v>
      </c>
      <c r="S2781" s="14">
        <f t="shared" si="174"/>
        <v>42300.585891203707</v>
      </c>
      <c r="T2781" s="14">
        <f t="shared" si="175"/>
        <v>41660.162455555561</v>
      </c>
    </row>
    <row r="2782" spans="1:20" ht="32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7">
        <f t="shared" si="172"/>
        <v>0</v>
      </c>
      <c r="P2782" s="9" t="e">
        <f t="shared" si="173"/>
        <v>#DIV/0!</v>
      </c>
      <c r="Q2782" s="2" t="s">
        <v>8323</v>
      </c>
      <c r="R2782" s="2" t="s">
        <v>8357</v>
      </c>
      <c r="S2782" s="14">
        <f t="shared" si="174"/>
        <v>42774.447777777779</v>
      </c>
      <c r="T2782" s="14">
        <f t="shared" si="175"/>
        <v>42115.029866666664</v>
      </c>
    </row>
    <row r="2783" spans="1:20" ht="32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7">
        <f t="shared" si="172"/>
        <v>1.0528</v>
      </c>
      <c r="P2783" s="9">
        <f t="shared" si="173"/>
        <v>47</v>
      </c>
      <c r="Q2783" s="2" t="s">
        <v>8318</v>
      </c>
      <c r="R2783" s="2" t="s">
        <v>8319</v>
      </c>
      <c r="S2783" s="14">
        <f t="shared" si="174"/>
        <v>42018.94159722222</v>
      </c>
      <c r="T2783" s="14">
        <f t="shared" si="175"/>
        <v>41388.160000000003</v>
      </c>
    </row>
    <row r="2784" spans="1:20" ht="32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7">
        <f t="shared" si="172"/>
        <v>1.2</v>
      </c>
      <c r="P2784" s="9">
        <f t="shared" si="173"/>
        <v>66.666666666666671</v>
      </c>
      <c r="Q2784" s="2" t="s">
        <v>8318</v>
      </c>
      <c r="R2784" s="2" t="s">
        <v>8319</v>
      </c>
      <c r="S2784" s="14">
        <f t="shared" si="174"/>
        <v>42026.924976851849</v>
      </c>
      <c r="T2784" s="14">
        <f t="shared" si="175"/>
        <v>41392.879333333331</v>
      </c>
    </row>
    <row r="2785" spans="1:20" ht="48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7">
        <f t="shared" si="172"/>
        <v>1.145</v>
      </c>
      <c r="P2785" s="9">
        <f t="shared" si="173"/>
        <v>18.770491803278688</v>
      </c>
      <c r="Q2785" s="2" t="s">
        <v>8318</v>
      </c>
      <c r="R2785" s="2" t="s">
        <v>8319</v>
      </c>
      <c r="S2785" s="14">
        <f t="shared" si="174"/>
        <v>42103.535254629634</v>
      </c>
      <c r="T2785" s="14">
        <f t="shared" si="175"/>
        <v>41455.593844444447</v>
      </c>
    </row>
    <row r="2786" spans="1:20" ht="48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7">
        <f t="shared" si="172"/>
        <v>1.19</v>
      </c>
      <c r="P2786" s="9">
        <f t="shared" si="173"/>
        <v>66.111111111111114</v>
      </c>
      <c r="Q2786" s="2" t="s">
        <v>8318</v>
      </c>
      <c r="R2786" s="2" t="s">
        <v>8319</v>
      </c>
      <c r="S2786" s="14">
        <f t="shared" si="174"/>
        <v>41920.787534722222</v>
      </c>
      <c r="T2786" s="14">
        <f t="shared" si="175"/>
        <v>41286.876033333334</v>
      </c>
    </row>
    <row r="2787" spans="1:20" ht="48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7">
        <f t="shared" si="172"/>
        <v>1.0468</v>
      </c>
      <c r="P2787" s="9">
        <f t="shared" si="173"/>
        <v>36.859154929577464</v>
      </c>
      <c r="Q2787" s="2" t="s">
        <v>8318</v>
      </c>
      <c r="R2787" s="2" t="s">
        <v>8319</v>
      </c>
      <c r="S2787" s="14">
        <f t="shared" si="174"/>
        <v>42558.189432870371</v>
      </c>
      <c r="T2787" s="14">
        <f t="shared" si="175"/>
        <v>41907.120000000003</v>
      </c>
    </row>
    <row r="2788" spans="1:20" ht="32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7">
        <f t="shared" si="172"/>
        <v>1.1783999999999999</v>
      </c>
      <c r="P2788" s="9">
        <f t="shared" si="173"/>
        <v>39.810810810810814</v>
      </c>
      <c r="Q2788" s="2" t="s">
        <v>8318</v>
      </c>
      <c r="R2788" s="2" t="s">
        <v>8319</v>
      </c>
      <c r="S2788" s="14">
        <f t="shared" si="174"/>
        <v>41815.569212962961</v>
      </c>
      <c r="T2788" s="14">
        <f t="shared" si="175"/>
        <v>41179.146444444443</v>
      </c>
    </row>
    <row r="2789" spans="1:20" ht="48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7">
        <f t="shared" si="172"/>
        <v>1.1970000000000001</v>
      </c>
      <c r="P2789" s="9">
        <f t="shared" si="173"/>
        <v>31.5</v>
      </c>
      <c r="Q2789" s="2" t="s">
        <v>8318</v>
      </c>
      <c r="R2789" s="2" t="s">
        <v>8319</v>
      </c>
      <c r="S2789" s="14">
        <f t="shared" si="174"/>
        <v>41808.198518518519</v>
      </c>
      <c r="T2789" s="14">
        <f t="shared" si="175"/>
        <v>41187.430577777777</v>
      </c>
    </row>
    <row r="2790" spans="1:20" ht="32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7">
        <f t="shared" si="172"/>
        <v>1.0249999999999999</v>
      </c>
      <c r="P2790" s="9">
        <f t="shared" si="173"/>
        <v>102.5</v>
      </c>
      <c r="Q2790" s="2" t="s">
        <v>8318</v>
      </c>
      <c r="R2790" s="2" t="s">
        <v>8319</v>
      </c>
      <c r="S2790" s="14">
        <f t="shared" si="174"/>
        <v>42550.701886574068</v>
      </c>
      <c r="T2790" s="14">
        <f t="shared" si="175"/>
        <v>41900.233811111109</v>
      </c>
    </row>
    <row r="2791" spans="1:20" ht="32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7">
        <f t="shared" si="172"/>
        <v>1.0116666666666667</v>
      </c>
      <c r="P2791" s="9">
        <f t="shared" si="173"/>
        <v>126.45833333333333</v>
      </c>
      <c r="Q2791" s="2" t="s">
        <v>8318</v>
      </c>
      <c r="R2791" s="2" t="s">
        <v>8319</v>
      </c>
      <c r="S2791" s="14">
        <f t="shared" si="174"/>
        <v>42056.013124999998</v>
      </c>
      <c r="T2791" s="14">
        <f t="shared" si="175"/>
        <v>41414.92</v>
      </c>
    </row>
    <row r="2792" spans="1:20" ht="48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7">
        <f t="shared" si="172"/>
        <v>1.0533333333333332</v>
      </c>
      <c r="P2792" s="9">
        <f t="shared" si="173"/>
        <v>47.878787878787875</v>
      </c>
      <c r="Q2792" s="2" t="s">
        <v>8318</v>
      </c>
      <c r="R2792" s="2" t="s">
        <v>8319</v>
      </c>
      <c r="S2792" s="14">
        <f t="shared" si="174"/>
        <v>42016.938692129625</v>
      </c>
      <c r="T2792" s="14">
        <f t="shared" si="175"/>
        <v>41387.821144444446</v>
      </c>
    </row>
    <row r="2793" spans="1:20" ht="48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7">
        <f t="shared" si="172"/>
        <v>1.0249999999999999</v>
      </c>
      <c r="P2793" s="9">
        <f t="shared" si="173"/>
        <v>73.214285714285708</v>
      </c>
      <c r="Q2793" s="2" t="s">
        <v>8318</v>
      </c>
      <c r="R2793" s="2" t="s">
        <v>8319</v>
      </c>
      <c r="S2793" s="14">
        <f t="shared" si="174"/>
        <v>42591.899988425925</v>
      </c>
      <c r="T2793" s="14">
        <f t="shared" si="175"/>
        <v>41940.04</v>
      </c>
    </row>
    <row r="2794" spans="1:20" ht="48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7">
        <f t="shared" si="172"/>
        <v>1.0760000000000001</v>
      </c>
      <c r="P2794" s="9">
        <f t="shared" si="173"/>
        <v>89.666666666666671</v>
      </c>
      <c r="Q2794" s="2" t="s">
        <v>8318</v>
      </c>
      <c r="R2794" s="2" t="s">
        <v>8319</v>
      </c>
      <c r="S2794" s="14">
        <f t="shared" si="174"/>
        <v>42183.231006944443</v>
      </c>
      <c r="T2794" s="14">
        <f t="shared" si="175"/>
        <v>41561.861766666669</v>
      </c>
    </row>
    <row r="2795" spans="1:20" ht="64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7">
        <f t="shared" si="172"/>
        <v>1.105675</v>
      </c>
      <c r="P2795" s="9">
        <f t="shared" si="173"/>
        <v>151.4623287671233</v>
      </c>
      <c r="Q2795" s="2" t="s">
        <v>8318</v>
      </c>
      <c r="R2795" s="2" t="s">
        <v>8319</v>
      </c>
      <c r="S2795" s="14">
        <f t="shared" si="174"/>
        <v>42176.419039351851</v>
      </c>
      <c r="T2795" s="14">
        <f t="shared" si="175"/>
        <v>41540.922277777776</v>
      </c>
    </row>
    <row r="2796" spans="1:20" ht="48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7">
        <f t="shared" si="172"/>
        <v>1.5</v>
      </c>
      <c r="P2796" s="9">
        <f t="shared" si="173"/>
        <v>25</v>
      </c>
      <c r="Q2796" s="2" t="s">
        <v>8318</v>
      </c>
      <c r="R2796" s="2" t="s">
        <v>8319</v>
      </c>
      <c r="S2796" s="14">
        <f t="shared" si="174"/>
        <v>42416.691655092596</v>
      </c>
      <c r="T2796" s="14">
        <f t="shared" si="175"/>
        <v>41758.239999999998</v>
      </c>
    </row>
    <row r="2797" spans="1:20" ht="48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7">
        <f t="shared" si="172"/>
        <v>1.0428571428571429</v>
      </c>
      <c r="P2797" s="9">
        <f t="shared" si="173"/>
        <v>36.5</v>
      </c>
      <c r="Q2797" s="2" t="s">
        <v>8318</v>
      </c>
      <c r="R2797" s="2" t="s">
        <v>8319</v>
      </c>
      <c r="S2797" s="14">
        <f t="shared" si="174"/>
        <v>41780.525937500002</v>
      </c>
      <c r="T2797" s="14">
        <f t="shared" si="175"/>
        <v>41147.839999999997</v>
      </c>
    </row>
    <row r="2798" spans="1:20" ht="48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7">
        <f t="shared" si="172"/>
        <v>1.155</v>
      </c>
      <c r="P2798" s="9">
        <f t="shared" si="173"/>
        <v>44</v>
      </c>
      <c r="Q2798" s="2" t="s">
        <v>8318</v>
      </c>
      <c r="R2798" s="2" t="s">
        <v>8319</v>
      </c>
      <c r="S2798" s="14">
        <f t="shared" si="174"/>
        <v>41795.528101851851</v>
      </c>
      <c r="T2798" s="14">
        <f t="shared" si="175"/>
        <v>41175.266977777777</v>
      </c>
    </row>
    <row r="2799" spans="1:20" ht="48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7">
        <f t="shared" si="172"/>
        <v>1.02645125</v>
      </c>
      <c r="P2799" s="9">
        <f t="shared" si="173"/>
        <v>87.357553191489373</v>
      </c>
      <c r="Q2799" s="2" t="s">
        <v>8318</v>
      </c>
      <c r="R2799" s="2" t="s">
        <v>8319</v>
      </c>
      <c r="S2799" s="14">
        <f t="shared" si="174"/>
        <v>41798.94027777778</v>
      </c>
      <c r="T2799" s="14">
        <f t="shared" si="175"/>
        <v>41178.542666666668</v>
      </c>
    </row>
    <row r="2800" spans="1:20" ht="48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7">
        <f t="shared" si="172"/>
        <v>1.014</v>
      </c>
      <c r="P2800" s="9">
        <f t="shared" si="173"/>
        <v>36.474820143884891</v>
      </c>
      <c r="Q2800" s="2" t="s">
        <v>8318</v>
      </c>
      <c r="R2800" s="2" t="s">
        <v>8319</v>
      </c>
      <c r="S2800" s="14">
        <f t="shared" si="174"/>
        <v>42201.675011574072</v>
      </c>
      <c r="T2800" s="14">
        <f t="shared" si="175"/>
        <v>41550.76</v>
      </c>
    </row>
    <row r="2801" spans="1:20" ht="48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7">
        <f t="shared" si="172"/>
        <v>1.1663479999999999</v>
      </c>
      <c r="P2801" s="9">
        <f t="shared" si="173"/>
        <v>44.859538461538463</v>
      </c>
      <c r="Q2801" s="2" t="s">
        <v>8318</v>
      </c>
      <c r="R2801" s="2" t="s">
        <v>8319</v>
      </c>
      <c r="S2801" s="14">
        <f t="shared" si="174"/>
        <v>42507.264699074076</v>
      </c>
      <c r="T2801" s="14">
        <f t="shared" si="175"/>
        <v>41859.879999999997</v>
      </c>
    </row>
    <row r="2802" spans="1:20" ht="48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7">
        <f t="shared" si="172"/>
        <v>1.33</v>
      </c>
      <c r="P2802" s="9">
        <f t="shared" si="173"/>
        <v>42.903225806451616</v>
      </c>
      <c r="Q2802" s="2" t="s">
        <v>8318</v>
      </c>
      <c r="R2802" s="2" t="s">
        <v>8319</v>
      </c>
      <c r="S2802" s="14">
        <f t="shared" si="174"/>
        <v>41948.552847222221</v>
      </c>
      <c r="T2802" s="14">
        <f t="shared" si="175"/>
        <v>41350.970733333335</v>
      </c>
    </row>
    <row r="2803" spans="1:20" ht="48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7">
        <f t="shared" si="172"/>
        <v>1.3320000000000001</v>
      </c>
      <c r="P2803" s="9">
        <f t="shared" si="173"/>
        <v>51.230769230769234</v>
      </c>
      <c r="Q2803" s="2" t="s">
        <v>8318</v>
      </c>
      <c r="R2803" s="2" t="s">
        <v>8319</v>
      </c>
      <c r="S2803" s="14">
        <f t="shared" si="174"/>
        <v>41900.243159722224</v>
      </c>
      <c r="T2803" s="14">
        <f t="shared" si="175"/>
        <v>41268.32</v>
      </c>
    </row>
    <row r="2804" spans="1:20" ht="48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7">
        <f t="shared" si="172"/>
        <v>1.0183333333333333</v>
      </c>
      <c r="P2804" s="9">
        <f t="shared" si="173"/>
        <v>33.944444444444443</v>
      </c>
      <c r="Q2804" s="2" t="s">
        <v>8318</v>
      </c>
      <c r="R2804" s="2" t="s">
        <v>8319</v>
      </c>
      <c r="S2804" s="14">
        <f t="shared" si="174"/>
        <v>42192.64707175926</v>
      </c>
      <c r="T2804" s="14">
        <f t="shared" si="175"/>
        <v>41556.501188888891</v>
      </c>
    </row>
    <row r="2805" spans="1:20" ht="48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7">
        <f t="shared" si="172"/>
        <v>1.2795000000000001</v>
      </c>
      <c r="P2805" s="9">
        <f t="shared" si="173"/>
        <v>90.744680851063833</v>
      </c>
      <c r="Q2805" s="2" t="s">
        <v>8318</v>
      </c>
      <c r="R2805" s="2" t="s">
        <v>8319</v>
      </c>
      <c r="S2805" s="14">
        <f t="shared" si="174"/>
        <v>42158.065694444449</v>
      </c>
      <c r="T2805" s="14">
        <f t="shared" si="175"/>
        <v>41535.72</v>
      </c>
    </row>
    <row r="2806" spans="1:20" ht="48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7">
        <f t="shared" si="172"/>
        <v>1.1499999999999999</v>
      </c>
      <c r="P2806" s="9">
        <f t="shared" si="173"/>
        <v>50</v>
      </c>
      <c r="Q2806" s="2" t="s">
        <v>8318</v>
      </c>
      <c r="R2806" s="2" t="s">
        <v>8319</v>
      </c>
      <c r="S2806" s="14">
        <f t="shared" si="174"/>
        <v>41881.453587962962</v>
      </c>
      <c r="T2806" s="14">
        <f t="shared" si="175"/>
        <v>41257.755444444447</v>
      </c>
    </row>
    <row r="2807" spans="1:20" ht="64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7">
        <f t="shared" si="172"/>
        <v>1.1000000000000001</v>
      </c>
      <c r="P2807" s="9">
        <f t="shared" si="173"/>
        <v>24.444444444444443</v>
      </c>
      <c r="Q2807" s="2" t="s">
        <v>8318</v>
      </c>
      <c r="R2807" s="2" t="s">
        <v>8319</v>
      </c>
      <c r="S2807" s="14">
        <f t="shared" si="174"/>
        <v>42213.505474537036</v>
      </c>
      <c r="T2807" s="14">
        <f t="shared" si="175"/>
        <v>41571.725255555553</v>
      </c>
    </row>
    <row r="2808" spans="1:20" ht="48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7">
        <f t="shared" si="172"/>
        <v>1.121</v>
      </c>
      <c r="P2808" s="9">
        <f t="shared" si="173"/>
        <v>44.25</v>
      </c>
      <c r="Q2808" s="2" t="s">
        <v>8318</v>
      </c>
      <c r="R2808" s="2" t="s">
        <v>8319</v>
      </c>
      <c r="S2808" s="14">
        <f t="shared" si="174"/>
        <v>42185.267245370371</v>
      </c>
      <c r="T2808" s="14">
        <f t="shared" si="175"/>
        <v>41555.360000000001</v>
      </c>
    </row>
    <row r="2809" spans="1:20" ht="16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7">
        <f t="shared" si="172"/>
        <v>1.26</v>
      </c>
      <c r="P2809" s="9">
        <f t="shared" si="173"/>
        <v>67.741935483870961</v>
      </c>
      <c r="Q2809" s="2" t="s">
        <v>8318</v>
      </c>
      <c r="R2809" s="2" t="s">
        <v>8319</v>
      </c>
      <c r="S2809" s="14">
        <f t="shared" si="174"/>
        <v>42154.873124999998</v>
      </c>
      <c r="T2809" s="14">
        <f t="shared" si="175"/>
        <v>41520.2382</v>
      </c>
    </row>
    <row r="2810" spans="1:20" ht="48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7">
        <f t="shared" si="172"/>
        <v>1.0024444444444445</v>
      </c>
      <c r="P2810" s="9">
        <f t="shared" si="173"/>
        <v>65.376811594202906</v>
      </c>
      <c r="Q2810" s="2" t="s">
        <v>8318</v>
      </c>
      <c r="R2810" s="2" t="s">
        <v>8319</v>
      </c>
      <c r="S2810" s="14">
        <f t="shared" si="174"/>
        <v>42208.84646990741</v>
      </c>
      <c r="T2810" s="14">
        <f t="shared" si="175"/>
        <v>41572.05261111111</v>
      </c>
    </row>
    <row r="2811" spans="1:20" ht="48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7">
        <f t="shared" si="172"/>
        <v>1.024</v>
      </c>
      <c r="P2811" s="9">
        <f t="shared" si="173"/>
        <v>121.9047619047619</v>
      </c>
      <c r="Q2811" s="2" t="s">
        <v>8318</v>
      </c>
      <c r="R2811" s="2" t="s">
        <v>8319</v>
      </c>
      <c r="S2811" s="14">
        <f t="shared" si="174"/>
        <v>42451.496817129635</v>
      </c>
      <c r="T2811" s="14">
        <f t="shared" si="175"/>
        <v>41783.986000000004</v>
      </c>
    </row>
    <row r="2812" spans="1:20" ht="48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7">
        <f t="shared" si="172"/>
        <v>1.0820000000000001</v>
      </c>
      <c r="P2812" s="9">
        <f t="shared" si="173"/>
        <v>47.456140350877192</v>
      </c>
      <c r="Q2812" s="2" t="s">
        <v>8318</v>
      </c>
      <c r="R2812" s="2" t="s">
        <v>8319</v>
      </c>
      <c r="S2812" s="14">
        <f t="shared" si="174"/>
        <v>41759.13962962963</v>
      </c>
      <c r="T2812" s="14">
        <f t="shared" si="175"/>
        <v>41142.279333333332</v>
      </c>
    </row>
    <row r="2813" spans="1:20" ht="48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7">
        <f t="shared" si="172"/>
        <v>1.0026999999999999</v>
      </c>
      <c r="P2813" s="9">
        <f t="shared" si="173"/>
        <v>92.842592592592595</v>
      </c>
      <c r="Q2813" s="2" t="s">
        <v>8318</v>
      </c>
      <c r="R2813" s="2" t="s">
        <v>8319</v>
      </c>
      <c r="S2813" s="14">
        <f t="shared" si="174"/>
        <v>42028.496562500004</v>
      </c>
      <c r="T2813" s="14">
        <f t="shared" si="175"/>
        <v>41398.916700000002</v>
      </c>
    </row>
    <row r="2814" spans="1:20" ht="48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7">
        <f t="shared" si="172"/>
        <v>1.133</v>
      </c>
      <c r="P2814" s="9">
        <f t="shared" si="173"/>
        <v>68.253012048192772</v>
      </c>
      <c r="Q2814" s="2" t="s">
        <v>8318</v>
      </c>
      <c r="R2814" s="2" t="s">
        <v>8319</v>
      </c>
      <c r="S2814" s="14">
        <f t="shared" si="174"/>
        <v>42054.74418981481</v>
      </c>
      <c r="T2814" s="14">
        <f t="shared" si="175"/>
        <v>41438.92</v>
      </c>
    </row>
    <row r="2815" spans="1:20" ht="48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7">
        <f t="shared" si="172"/>
        <v>1.2757571428571428</v>
      </c>
      <c r="P2815" s="9">
        <f t="shared" si="173"/>
        <v>37.209583333333335</v>
      </c>
      <c r="Q2815" s="2" t="s">
        <v>8318</v>
      </c>
      <c r="R2815" s="2" t="s">
        <v>8319</v>
      </c>
      <c r="S2815" s="14">
        <f t="shared" si="174"/>
        <v>42693.742604166662</v>
      </c>
      <c r="T2815" s="14">
        <f t="shared" si="175"/>
        <v>42032.752899999999</v>
      </c>
    </row>
    <row r="2816" spans="1:20" ht="48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7">
        <f t="shared" si="172"/>
        <v>1.0773333333333333</v>
      </c>
      <c r="P2816" s="9">
        <f t="shared" si="173"/>
        <v>25.25</v>
      </c>
      <c r="Q2816" s="2" t="s">
        <v>8318</v>
      </c>
      <c r="R2816" s="2" t="s">
        <v>8319</v>
      </c>
      <c r="S2816" s="14">
        <f t="shared" si="174"/>
        <v>42103.399479166663</v>
      </c>
      <c r="T2816" s="14">
        <f t="shared" si="175"/>
        <v>41470.823499999999</v>
      </c>
    </row>
    <row r="2817" spans="1:20" ht="48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7">
        <f t="shared" si="172"/>
        <v>2.42</v>
      </c>
      <c r="P2817" s="9">
        <f t="shared" si="173"/>
        <v>43.214285714285715</v>
      </c>
      <c r="Q2817" s="2" t="s">
        <v>8318</v>
      </c>
      <c r="R2817" s="2" t="s">
        <v>8319</v>
      </c>
      <c r="S2817" s="14">
        <f t="shared" si="174"/>
        <v>42559.776724537034</v>
      </c>
      <c r="T2817" s="14">
        <f t="shared" si="175"/>
        <v>41908.945655555552</v>
      </c>
    </row>
    <row r="2818" spans="1:20" ht="48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7">
        <f t="shared" si="172"/>
        <v>1.4156666666666666</v>
      </c>
      <c r="P2818" s="9">
        <f t="shared" si="173"/>
        <v>25.130177514792898</v>
      </c>
      <c r="Q2818" s="2" t="s">
        <v>8318</v>
      </c>
      <c r="R2818" s="2" t="s">
        <v>8319</v>
      </c>
      <c r="S2818" s="14">
        <f t="shared" si="174"/>
        <v>42188.467499999999</v>
      </c>
      <c r="T2818" s="14">
        <f t="shared" si="175"/>
        <v>41552.68</v>
      </c>
    </row>
    <row r="2819" spans="1:20" ht="48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176">E2819/D2819</f>
        <v>1.3</v>
      </c>
      <c r="P2819" s="9">
        <f t="shared" ref="P2819:P2882" si="177">AVERAGE(E2819/L2819)</f>
        <v>23.636363636363637</v>
      </c>
      <c r="Q2819" s="2" t="s">
        <v>8318</v>
      </c>
      <c r="R2819" s="2" t="s">
        <v>8319</v>
      </c>
      <c r="S2819" s="14">
        <f t="shared" ref="S2819:S2882" si="178">(((J2819/60)/60)/24)+DATE(1970,1,1)</f>
        <v>42023.634976851856</v>
      </c>
      <c r="T2819" s="14">
        <f t="shared" ref="T2819:T2882" si="179">(((I2819/60)/60)/25)+DATE(1970,1,1)</f>
        <v>41403.849577777779</v>
      </c>
    </row>
    <row r="2820" spans="1:20" ht="48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7">
        <f t="shared" si="176"/>
        <v>1.0603</v>
      </c>
      <c r="P2820" s="9">
        <f t="shared" si="177"/>
        <v>103.95098039215686</v>
      </c>
      <c r="Q2820" s="2" t="s">
        <v>8318</v>
      </c>
      <c r="R2820" s="2" t="s">
        <v>8319</v>
      </c>
      <c r="S2820" s="14">
        <f t="shared" si="178"/>
        <v>42250.598217592589</v>
      </c>
      <c r="T2820" s="14">
        <f t="shared" si="179"/>
        <v>41602.534288888884</v>
      </c>
    </row>
    <row r="2821" spans="1:20" ht="48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7">
        <f t="shared" si="176"/>
        <v>1.048</v>
      </c>
      <c r="P2821" s="9">
        <f t="shared" si="177"/>
        <v>50.384615384615387</v>
      </c>
      <c r="Q2821" s="2" t="s">
        <v>8318</v>
      </c>
      <c r="R2821" s="2" t="s">
        <v>8319</v>
      </c>
      <c r="S2821" s="14">
        <f t="shared" si="178"/>
        <v>42139.525567129633</v>
      </c>
      <c r="T2821" s="14">
        <f t="shared" si="179"/>
        <v>41505.504544444448</v>
      </c>
    </row>
    <row r="2822" spans="1:20" ht="48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7">
        <f t="shared" si="176"/>
        <v>1.36</v>
      </c>
      <c r="P2822" s="9">
        <f t="shared" si="177"/>
        <v>13.6</v>
      </c>
      <c r="Q2822" s="2" t="s">
        <v>8318</v>
      </c>
      <c r="R2822" s="2" t="s">
        <v>8319</v>
      </c>
      <c r="S2822" s="14">
        <f t="shared" si="178"/>
        <v>42401.610983796301</v>
      </c>
      <c r="T2822" s="14">
        <f t="shared" si="179"/>
        <v>41751.72</v>
      </c>
    </row>
    <row r="2823" spans="1:20" ht="48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7">
        <f t="shared" si="176"/>
        <v>1</v>
      </c>
      <c r="P2823" s="9">
        <f t="shared" si="177"/>
        <v>28.571428571428573</v>
      </c>
      <c r="Q2823" s="2" t="s">
        <v>8318</v>
      </c>
      <c r="R2823" s="2" t="s">
        <v>8319</v>
      </c>
      <c r="S2823" s="14">
        <f t="shared" si="178"/>
        <v>41875.922858796301</v>
      </c>
      <c r="T2823" s="14">
        <f t="shared" si="179"/>
        <v>41252.445944444444</v>
      </c>
    </row>
    <row r="2824" spans="1:20" ht="48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7">
        <f t="shared" si="176"/>
        <v>1</v>
      </c>
      <c r="P2824" s="9">
        <f t="shared" si="177"/>
        <v>63.829787234042556</v>
      </c>
      <c r="Q2824" s="2" t="s">
        <v>8318</v>
      </c>
      <c r="R2824" s="2" t="s">
        <v>8319</v>
      </c>
      <c r="S2824" s="14">
        <f t="shared" si="178"/>
        <v>42060.683935185181</v>
      </c>
      <c r="T2824" s="14">
        <f t="shared" si="179"/>
        <v>41429.776577777782</v>
      </c>
    </row>
    <row r="2825" spans="1:20" ht="48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7">
        <f t="shared" si="176"/>
        <v>1.24</v>
      </c>
      <c r="P2825" s="9">
        <f t="shared" si="177"/>
        <v>8.8571428571428577</v>
      </c>
      <c r="Q2825" s="2" t="s">
        <v>8318</v>
      </c>
      <c r="R2825" s="2" t="s">
        <v>8319</v>
      </c>
      <c r="S2825" s="14">
        <f t="shared" si="178"/>
        <v>42067.011643518519</v>
      </c>
      <c r="T2825" s="14">
        <f t="shared" si="179"/>
        <v>41433.919333333331</v>
      </c>
    </row>
    <row r="2826" spans="1:20" ht="32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7">
        <f t="shared" si="176"/>
        <v>1.1692307692307693</v>
      </c>
      <c r="P2826" s="9">
        <f t="shared" si="177"/>
        <v>50.666666666666664</v>
      </c>
      <c r="Q2826" s="2" t="s">
        <v>8318</v>
      </c>
      <c r="R2826" s="2" t="s">
        <v>8319</v>
      </c>
      <c r="S2826" s="14">
        <f t="shared" si="178"/>
        <v>42136.270787037036</v>
      </c>
      <c r="T2826" s="14">
        <f t="shared" si="179"/>
        <v>41504.108666666667</v>
      </c>
    </row>
    <row r="2827" spans="1:20" ht="48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7">
        <f t="shared" si="176"/>
        <v>1.0333333333333334</v>
      </c>
      <c r="P2827" s="9">
        <f t="shared" si="177"/>
        <v>60.784313725490193</v>
      </c>
      <c r="Q2827" s="2" t="s">
        <v>8318</v>
      </c>
      <c r="R2827" s="2" t="s">
        <v>8319</v>
      </c>
      <c r="S2827" s="14">
        <f t="shared" si="178"/>
        <v>42312.792662037042</v>
      </c>
      <c r="T2827" s="14">
        <f t="shared" si="179"/>
        <v>41671.840955555555</v>
      </c>
    </row>
    <row r="2828" spans="1:20" ht="48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7">
        <f t="shared" si="176"/>
        <v>1.0774999999999999</v>
      </c>
      <c r="P2828" s="9">
        <f t="shared" si="177"/>
        <v>113.42105263157895</v>
      </c>
      <c r="Q2828" s="2" t="s">
        <v>8318</v>
      </c>
      <c r="R2828" s="2" t="s">
        <v>8319</v>
      </c>
      <c r="S2828" s="14">
        <f t="shared" si="178"/>
        <v>42171.034861111111</v>
      </c>
      <c r="T2828" s="14">
        <f t="shared" si="179"/>
        <v>41530.239999999998</v>
      </c>
    </row>
    <row r="2829" spans="1:20" ht="48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7">
        <f t="shared" si="176"/>
        <v>1.2024999999999999</v>
      </c>
      <c r="P2829" s="9">
        <f t="shared" si="177"/>
        <v>104.56521739130434</v>
      </c>
      <c r="Q2829" s="2" t="s">
        <v>8318</v>
      </c>
      <c r="R2829" s="2" t="s">
        <v>8319</v>
      </c>
      <c r="S2829" s="14">
        <f t="shared" si="178"/>
        <v>42494.683634259258</v>
      </c>
      <c r="T2829" s="14">
        <f t="shared" si="179"/>
        <v>41846.46</v>
      </c>
    </row>
    <row r="2830" spans="1:20" ht="48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7">
        <f t="shared" si="176"/>
        <v>1.0037894736842106</v>
      </c>
      <c r="P2830" s="9">
        <f t="shared" si="177"/>
        <v>98.30927835051547</v>
      </c>
      <c r="Q2830" s="2" t="s">
        <v>8318</v>
      </c>
      <c r="R2830" s="2" t="s">
        <v>8319</v>
      </c>
      <c r="S2830" s="14">
        <f t="shared" si="178"/>
        <v>42254.264687499999</v>
      </c>
      <c r="T2830" s="14">
        <f t="shared" si="179"/>
        <v>41611.520000000004</v>
      </c>
    </row>
    <row r="2831" spans="1:20" ht="48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7">
        <f t="shared" si="176"/>
        <v>1.0651999999999999</v>
      </c>
      <c r="P2831" s="9">
        <f t="shared" si="177"/>
        <v>35.039473684210527</v>
      </c>
      <c r="Q2831" s="2" t="s">
        <v>8318</v>
      </c>
      <c r="R2831" s="2" t="s">
        <v>8319</v>
      </c>
      <c r="S2831" s="14">
        <f t="shared" si="178"/>
        <v>42495.434236111112</v>
      </c>
      <c r="T2831" s="14">
        <f t="shared" si="179"/>
        <v>41845.25686666667</v>
      </c>
    </row>
    <row r="2832" spans="1:20" ht="32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7">
        <f t="shared" si="176"/>
        <v>1</v>
      </c>
      <c r="P2832" s="9">
        <f t="shared" si="177"/>
        <v>272.72727272727275</v>
      </c>
      <c r="Q2832" s="2" t="s">
        <v>8318</v>
      </c>
      <c r="R2832" s="2" t="s">
        <v>8319</v>
      </c>
      <c r="S2832" s="14">
        <f t="shared" si="178"/>
        <v>41758.839675925927</v>
      </c>
      <c r="T2832" s="14">
        <f t="shared" si="179"/>
        <v>41123.079333333335</v>
      </c>
    </row>
    <row r="2833" spans="1:20" ht="32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7">
        <f t="shared" si="176"/>
        <v>1.1066666666666667</v>
      </c>
      <c r="P2833" s="9">
        <f t="shared" si="177"/>
        <v>63.846153846153847</v>
      </c>
      <c r="Q2833" s="2" t="s">
        <v>8318</v>
      </c>
      <c r="R2833" s="2" t="s">
        <v>8319</v>
      </c>
      <c r="S2833" s="14">
        <f t="shared" si="178"/>
        <v>42171.824884259258</v>
      </c>
      <c r="T2833" s="14">
        <f t="shared" si="179"/>
        <v>41536.51188888889</v>
      </c>
    </row>
    <row r="2834" spans="1:20" ht="48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7">
        <f t="shared" si="176"/>
        <v>1.1471959999999999</v>
      </c>
      <c r="P2834" s="9">
        <f t="shared" si="177"/>
        <v>30.189368421052631</v>
      </c>
      <c r="Q2834" s="2" t="s">
        <v>8318</v>
      </c>
      <c r="R2834" s="2" t="s">
        <v>8319</v>
      </c>
      <c r="S2834" s="14">
        <f t="shared" si="178"/>
        <v>41938.709421296298</v>
      </c>
      <c r="T2834" s="14">
        <f t="shared" si="179"/>
        <v>41311</v>
      </c>
    </row>
    <row r="2835" spans="1:20" ht="16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7">
        <f t="shared" si="176"/>
        <v>1.0825925925925926</v>
      </c>
      <c r="P2835" s="9">
        <f t="shared" si="177"/>
        <v>83.51428571428572</v>
      </c>
      <c r="Q2835" s="2" t="s">
        <v>8318</v>
      </c>
      <c r="R2835" s="2" t="s">
        <v>8319</v>
      </c>
      <c r="S2835" s="14">
        <f t="shared" si="178"/>
        <v>42268.127696759257</v>
      </c>
      <c r="T2835" s="14">
        <f t="shared" si="179"/>
        <v>41619.32</v>
      </c>
    </row>
    <row r="2836" spans="1:20" ht="48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7">
        <f t="shared" si="176"/>
        <v>1.7</v>
      </c>
      <c r="P2836" s="9">
        <f t="shared" si="177"/>
        <v>64.761904761904759</v>
      </c>
      <c r="Q2836" s="2" t="s">
        <v>8318</v>
      </c>
      <c r="R2836" s="2" t="s">
        <v>8319</v>
      </c>
      <c r="S2836" s="14">
        <f t="shared" si="178"/>
        <v>42019.959837962961</v>
      </c>
      <c r="T2836" s="14">
        <f t="shared" si="179"/>
        <v>41376.321444444446</v>
      </c>
    </row>
    <row r="2837" spans="1:20" ht="48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7">
        <f t="shared" si="176"/>
        <v>1.8709899999999999</v>
      </c>
      <c r="P2837" s="9">
        <f t="shared" si="177"/>
        <v>20.118172043010752</v>
      </c>
      <c r="Q2837" s="2" t="s">
        <v>8318</v>
      </c>
      <c r="R2837" s="2" t="s">
        <v>8319</v>
      </c>
      <c r="S2837" s="14">
        <f t="shared" si="178"/>
        <v>42313.703900462962</v>
      </c>
      <c r="T2837" s="14">
        <f t="shared" si="179"/>
        <v>41672.04</v>
      </c>
    </row>
    <row r="2838" spans="1:20" ht="48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7">
        <f t="shared" si="176"/>
        <v>1.0777777777777777</v>
      </c>
      <c r="P2838" s="9">
        <f t="shared" si="177"/>
        <v>44.090909090909093</v>
      </c>
      <c r="Q2838" s="2" t="s">
        <v>8318</v>
      </c>
      <c r="R2838" s="2" t="s">
        <v>8319</v>
      </c>
      <c r="S2838" s="14">
        <f t="shared" si="178"/>
        <v>42746.261782407411</v>
      </c>
      <c r="T2838" s="14">
        <f t="shared" si="179"/>
        <v>42095.599333333332</v>
      </c>
    </row>
    <row r="2839" spans="1:20" ht="64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7">
        <f t="shared" si="176"/>
        <v>1</v>
      </c>
      <c r="P2839" s="9">
        <f t="shared" si="177"/>
        <v>40.476190476190474</v>
      </c>
      <c r="Q2839" s="2" t="s">
        <v>8318</v>
      </c>
      <c r="R2839" s="2" t="s">
        <v>8319</v>
      </c>
      <c r="S2839" s="14">
        <f t="shared" si="178"/>
        <v>42307.908379629633</v>
      </c>
      <c r="T2839" s="14">
        <f t="shared" si="179"/>
        <v>41676.792044444446</v>
      </c>
    </row>
    <row r="2840" spans="1:20" ht="48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7">
        <f t="shared" si="176"/>
        <v>1.2024999999999999</v>
      </c>
      <c r="P2840" s="9">
        <f t="shared" si="177"/>
        <v>44.537037037037038</v>
      </c>
      <c r="Q2840" s="2" t="s">
        <v>8318</v>
      </c>
      <c r="R2840" s="2" t="s">
        <v>8319</v>
      </c>
      <c r="S2840" s="14">
        <f t="shared" si="178"/>
        <v>41842.607592592591</v>
      </c>
      <c r="T2840" s="14">
        <f t="shared" si="179"/>
        <v>41213.08</v>
      </c>
    </row>
    <row r="2841" spans="1:20" ht="48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7">
        <f t="shared" si="176"/>
        <v>1.1142857142857143</v>
      </c>
      <c r="P2841" s="9">
        <f t="shared" si="177"/>
        <v>125.80645161290323</v>
      </c>
      <c r="Q2841" s="2" t="s">
        <v>8318</v>
      </c>
      <c r="R2841" s="2" t="s">
        <v>8319</v>
      </c>
      <c r="S2841" s="14">
        <f t="shared" si="178"/>
        <v>41853.240208333329</v>
      </c>
      <c r="T2841" s="14">
        <f t="shared" si="179"/>
        <v>41223.919333333331</v>
      </c>
    </row>
    <row r="2842" spans="1:20" ht="48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7">
        <f t="shared" si="176"/>
        <v>1.04</v>
      </c>
      <c r="P2842" s="9">
        <f t="shared" si="177"/>
        <v>19.696969696969695</v>
      </c>
      <c r="Q2842" s="2" t="s">
        <v>8318</v>
      </c>
      <c r="R2842" s="2" t="s">
        <v>8319</v>
      </c>
      <c r="S2842" s="14">
        <f t="shared" si="178"/>
        <v>42060.035636574074</v>
      </c>
      <c r="T2842" s="14">
        <f t="shared" si="179"/>
        <v>41421.199999999997</v>
      </c>
    </row>
    <row r="2843" spans="1:20" ht="48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7">
        <f t="shared" si="176"/>
        <v>0.01</v>
      </c>
      <c r="P2843" s="9">
        <f t="shared" si="177"/>
        <v>10</v>
      </c>
      <c r="Q2843" s="2" t="s">
        <v>8318</v>
      </c>
      <c r="R2843" s="2" t="s">
        <v>8319</v>
      </c>
      <c r="S2843" s="14">
        <f t="shared" si="178"/>
        <v>42291.739548611105</v>
      </c>
      <c r="T2843" s="14">
        <f t="shared" si="179"/>
        <v>41680.469966666664</v>
      </c>
    </row>
    <row r="2844" spans="1:20" ht="48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7">
        <f t="shared" si="176"/>
        <v>0</v>
      </c>
      <c r="P2844" s="9" t="e">
        <f t="shared" si="177"/>
        <v>#DIV/0!</v>
      </c>
      <c r="Q2844" s="2" t="s">
        <v>8318</v>
      </c>
      <c r="R2844" s="2" t="s">
        <v>8319</v>
      </c>
      <c r="S2844" s="14">
        <f t="shared" si="178"/>
        <v>41784.952488425923</v>
      </c>
      <c r="T2844" s="14">
        <f t="shared" si="179"/>
        <v>41161.760000000002</v>
      </c>
    </row>
    <row r="2845" spans="1:20" ht="48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7">
        <f t="shared" si="176"/>
        <v>0</v>
      </c>
      <c r="P2845" s="9" t="e">
        <f t="shared" si="177"/>
        <v>#DIV/0!</v>
      </c>
      <c r="Q2845" s="2" t="s">
        <v>8318</v>
      </c>
      <c r="R2845" s="2" t="s">
        <v>8319</v>
      </c>
      <c r="S2845" s="14">
        <f t="shared" si="178"/>
        <v>42492.737847222219</v>
      </c>
      <c r="T2845" s="14">
        <f t="shared" si="179"/>
        <v>41855.56</v>
      </c>
    </row>
    <row r="2846" spans="1:20" ht="48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7">
        <f t="shared" si="176"/>
        <v>5.4545454545454543E-2</v>
      </c>
      <c r="P2846" s="9">
        <f t="shared" si="177"/>
        <v>30</v>
      </c>
      <c r="Q2846" s="2" t="s">
        <v>8318</v>
      </c>
      <c r="R2846" s="2" t="s">
        <v>8319</v>
      </c>
      <c r="S2846" s="14">
        <f t="shared" si="178"/>
        <v>42709.546064814815</v>
      </c>
      <c r="T2846" s="14">
        <f t="shared" si="179"/>
        <v>42052.724222222227</v>
      </c>
    </row>
    <row r="2847" spans="1:20" ht="48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7">
        <f t="shared" si="176"/>
        <v>0.31546666666666667</v>
      </c>
      <c r="P2847" s="9">
        <f t="shared" si="177"/>
        <v>60.666666666666664</v>
      </c>
      <c r="Q2847" s="2" t="s">
        <v>8318</v>
      </c>
      <c r="R2847" s="2" t="s">
        <v>8319</v>
      </c>
      <c r="S2847" s="14">
        <f t="shared" si="178"/>
        <v>42103.016585648147</v>
      </c>
      <c r="T2847" s="14">
        <f t="shared" si="179"/>
        <v>41499.255922222219</v>
      </c>
    </row>
    <row r="2848" spans="1:20" ht="48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7">
        <f t="shared" si="176"/>
        <v>0</v>
      </c>
      <c r="P2848" s="9" t="e">
        <f t="shared" si="177"/>
        <v>#DIV/0!</v>
      </c>
      <c r="Q2848" s="2" t="s">
        <v>8318</v>
      </c>
      <c r="R2848" s="2" t="s">
        <v>8319</v>
      </c>
      <c r="S2848" s="14">
        <f t="shared" si="178"/>
        <v>42108.692060185189</v>
      </c>
      <c r="T2848" s="14">
        <f t="shared" si="179"/>
        <v>41490.304377777778</v>
      </c>
    </row>
    <row r="2849" spans="1:20" ht="48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7">
        <f t="shared" si="176"/>
        <v>0</v>
      </c>
      <c r="P2849" s="9" t="e">
        <f t="shared" si="177"/>
        <v>#DIV/0!</v>
      </c>
      <c r="Q2849" s="2" t="s">
        <v>8318</v>
      </c>
      <c r="R2849" s="2" t="s">
        <v>8319</v>
      </c>
      <c r="S2849" s="14">
        <f t="shared" si="178"/>
        <v>42453.806307870371</v>
      </c>
      <c r="T2849" s="14">
        <f t="shared" si="179"/>
        <v>41836.014055555555</v>
      </c>
    </row>
    <row r="2850" spans="1:20" ht="48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7">
        <f t="shared" si="176"/>
        <v>2E-3</v>
      </c>
      <c r="P2850" s="9">
        <f t="shared" si="177"/>
        <v>23.333333333333332</v>
      </c>
      <c r="Q2850" s="2" t="s">
        <v>8318</v>
      </c>
      <c r="R2850" s="2" t="s">
        <v>8319</v>
      </c>
      <c r="S2850" s="14">
        <f t="shared" si="178"/>
        <v>42123.648831018523</v>
      </c>
      <c r="T2850" s="14">
        <f t="shared" si="179"/>
        <v>41490.262877777779</v>
      </c>
    </row>
    <row r="2851" spans="1:20" ht="48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7">
        <f t="shared" si="176"/>
        <v>0.01</v>
      </c>
      <c r="P2851" s="9">
        <f t="shared" si="177"/>
        <v>5</v>
      </c>
      <c r="Q2851" s="2" t="s">
        <v>8318</v>
      </c>
      <c r="R2851" s="2" t="s">
        <v>8319</v>
      </c>
      <c r="S2851" s="14">
        <f t="shared" si="178"/>
        <v>42453.428240740745</v>
      </c>
      <c r="T2851" s="14">
        <f t="shared" si="179"/>
        <v>41806.851111111115</v>
      </c>
    </row>
    <row r="2852" spans="1:20" ht="48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7">
        <f t="shared" si="176"/>
        <v>3.8875E-2</v>
      </c>
      <c r="P2852" s="9">
        <f t="shared" si="177"/>
        <v>23.923076923076923</v>
      </c>
      <c r="Q2852" s="2" t="s">
        <v>8318</v>
      </c>
      <c r="R2852" s="2" t="s">
        <v>8319</v>
      </c>
      <c r="S2852" s="14">
        <f t="shared" si="178"/>
        <v>41858.007071759261</v>
      </c>
      <c r="T2852" s="14">
        <f t="shared" si="179"/>
        <v>41235.246788888886</v>
      </c>
    </row>
    <row r="2853" spans="1:20" ht="48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7">
        <f t="shared" si="176"/>
        <v>0</v>
      </c>
      <c r="P2853" s="9" t="e">
        <f t="shared" si="177"/>
        <v>#DIV/0!</v>
      </c>
      <c r="Q2853" s="2" t="s">
        <v>8318</v>
      </c>
      <c r="R2853" s="2" t="s">
        <v>8319</v>
      </c>
      <c r="S2853" s="14">
        <f t="shared" si="178"/>
        <v>42390.002650462964</v>
      </c>
      <c r="T2853" s="14">
        <f t="shared" si="179"/>
        <v>41725.77133333333</v>
      </c>
    </row>
    <row r="2854" spans="1:20" ht="48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7">
        <f t="shared" si="176"/>
        <v>1.9E-2</v>
      </c>
      <c r="P2854" s="9">
        <f t="shared" si="177"/>
        <v>15.833333333333334</v>
      </c>
      <c r="Q2854" s="2" t="s">
        <v>8318</v>
      </c>
      <c r="R2854" s="2" t="s">
        <v>8319</v>
      </c>
      <c r="S2854" s="14">
        <f t="shared" si="178"/>
        <v>41781.045173611114</v>
      </c>
      <c r="T2854" s="14">
        <f t="shared" si="179"/>
        <v>41161.363366666665</v>
      </c>
    </row>
    <row r="2855" spans="1:20" ht="48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7">
        <f t="shared" si="176"/>
        <v>0</v>
      </c>
      <c r="P2855" s="9" t="e">
        <f t="shared" si="177"/>
        <v>#DIV/0!</v>
      </c>
      <c r="Q2855" s="2" t="s">
        <v>8318</v>
      </c>
      <c r="R2855" s="2" t="s">
        <v>8319</v>
      </c>
      <c r="S2855" s="14">
        <f t="shared" si="178"/>
        <v>41836.190937499996</v>
      </c>
      <c r="T2855" s="14">
        <f t="shared" si="179"/>
        <v>41243.103300000002</v>
      </c>
    </row>
    <row r="2856" spans="1:20" ht="48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7">
        <f t="shared" si="176"/>
        <v>0.41699999999999998</v>
      </c>
      <c r="P2856" s="9">
        <f t="shared" si="177"/>
        <v>29.785714285714285</v>
      </c>
      <c r="Q2856" s="2" t="s">
        <v>8318</v>
      </c>
      <c r="R2856" s="2" t="s">
        <v>8319</v>
      </c>
      <c r="S2856" s="14">
        <f t="shared" si="178"/>
        <v>42111.71665509259</v>
      </c>
      <c r="T2856" s="14">
        <f t="shared" si="179"/>
        <v>41469.207988888891</v>
      </c>
    </row>
    <row r="2857" spans="1:20" ht="48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7">
        <f t="shared" si="176"/>
        <v>0.5</v>
      </c>
      <c r="P2857" s="9">
        <f t="shared" si="177"/>
        <v>60</v>
      </c>
      <c r="Q2857" s="2" t="s">
        <v>8318</v>
      </c>
      <c r="R2857" s="2" t="s">
        <v>8319</v>
      </c>
      <c r="S2857" s="14">
        <f t="shared" si="178"/>
        <v>42370.007766203707</v>
      </c>
      <c r="T2857" s="14">
        <f t="shared" si="179"/>
        <v>41725.782666666666</v>
      </c>
    </row>
    <row r="2858" spans="1:20" ht="48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7">
        <f t="shared" si="176"/>
        <v>4.8666666666666664E-2</v>
      </c>
      <c r="P2858" s="9">
        <f t="shared" si="177"/>
        <v>24.333333333333332</v>
      </c>
      <c r="Q2858" s="2" t="s">
        <v>8318</v>
      </c>
      <c r="R2858" s="2" t="s">
        <v>8319</v>
      </c>
      <c r="S2858" s="14">
        <f t="shared" si="178"/>
        <v>42165.037581018521</v>
      </c>
      <c r="T2858" s="14">
        <f t="shared" si="179"/>
        <v>41558.662666666663</v>
      </c>
    </row>
    <row r="2859" spans="1:20" ht="64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7">
        <f t="shared" si="176"/>
        <v>0.19736842105263158</v>
      </c>
      <c r="P2859" s="9">
        <f t="shared" si="177"/>
        <v>500</v>
      </c>
      <c r="Q2859" s="2" t="s">
        <v>8318</v>
      </c>
      <c r="R2859" s="2" t="s">
        <v>8319</v>
      </c>
      <c r="S2859" s="14">
        <f t="shared" si="178"/>
        <v>42726.920081018514</v>
      </c>
      <c r="T2859" s="14">
        <f t="shared" si="179"/>
        <v>42098.04</v>
      </c>
    </row>
    <row r="2860" spans="1:20" ht="48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7">
        <f t="shared" si="176"/>
        <v>0</v>
      </c>
      <c r="P2860" s="9" t="e">
        <f t="shared" si="177"/>
        <v>#DIV/0!</v>
      </c>
      <c r="Q2860" s="2" t="s">
        <v>8318</v>
      </c>
      <c r="R2860" s="2" t="s">
        <v>8319</v>
      </c>
      <c r="S2860" s="14">
        <f t="shared" si="178"/>
        <v>41954.545081018514</v>
      </c>
      <c r="T2860" s="14">
        <f t="shared" si="179"/>
        <v>41322.098666666665</v>
      </c>
    </row>
    <row r="2861" spans="1:20" ht="32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7">
        <f t="shared" si="176"/>
        <v>1.7500000000000002E-2</v>
      </c>
      <c r="P2861" s="9">
        <f t="shared" si="177"/>
        <v>35</v>
      </c>
      <c r="Q2861" s="2" t="s">
        <v>8318</v>
      </c>
      <c r="R2861" s="2" t="s">
        <v>8319</v>
      </c>
      <c r="S2861" s="14">
        <f t="shared" si="178"/>
        <v>42233.362314814818</v>
      </c>
      <c r="T2861" s="14">
        <f t="shared" si="179"/>
        <v>41624.387822222227</v>
      </c>
    </row>
    <row r="2862" spans="1:20" ht="48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7">
        <f t="shared" si="176"/>
        <v>6.6500000000000004E-2</v>
      </c>
      <c r="P2862" s="9">
        <f t="shared" si="177"/>
        <v>29.555555555555557</v>
      </c>
      <c r="Q2862" s="2" t="s">
        <v>8318</v>
      </c>
      <c r="R2862" s="2" t="s">
        <v>8319</v>
      </c>
      <c r="S2862" s="14">
        <f t="shared" si="178"/>
        <v>42480.800648148142</v>
      </c>
      <c r="T2862" s="14">
        <f t="shared" si="179"/>
        <v>41861.928622222222</v>
      </c>
    </row>
    <row r="2863" spans="1:20" ht="48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7">
        <f t="shared" si="176"/>
        <v>0.32</v>
      </c>
      <c r="P2863" s="9">
        <f t="shared" si="177"/>
        <v>26.666666666666668</v>
      </c>
      <c r="Q2863" s="2" t="s">
        <v>8318</v>
      </c>
      <c r="R2863" s="2" t="s">
        <v>8319</v>
      </c>
      <c r="S2863" s="14">
        <f t="shared" si="178"/>
        <v>42257.590833333335</v>
      </c>
      <c r="T2863" s="14">
        <f t="shared" si="179"/>
        <v>41603.487200000003</v>
      </c>
    </row>
    <row r="2864" spans="1:20" ht="48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7">
        <f t="shared" si="176"/>
        <v>4.3307086614173228E-3</v>
      </c>
      <c r="P2864" s="9">
        <f t="shared" si="177"/>
        <v>18.333333333333332</v>
      </c>
      <c r="Q2864" s="2" t="s">
        <v>8318</v>
      </c>
      <c r="R2864" s="2" t="s">
        <v>8319</v>
      </c>
      <c r="S2864" s="14">
        <f t="shared" si="178"/>
        <v>41784.789687500001</v>
      </c>
      <c r="T2864" s="14">
        <f t="shared" si="179"/>
        <v>41164.958099999996</v>
      </c>
    </row>
    <row r="2865" spans="1:20" ht="48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7">
        <f t="shared" si="176"/>
        <v>4.0000000000000002E-4</v>
      </c>
      <c r="P2865" s="9">
        <f t="shared" si="177"/>
        <v>20</v>
      </c>
      <c r="Q2865" s="2" t="s">
        <v>8318</v>
      </c>
      <c r="R2865" s="2" t="s">
        <v>8319</v>
      </c>
      <c r="S2865" s="14">
        <f t="shared" si="178"/>
        <v>41831.675034722226</v>
      </c>
      <c r="T2865" s="14">
        <f t="shared" si="179"/>
        <v>41238.768033333334</v>
      </c>
    </row>
    <row r="2866" spans="1:20" ht="16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7">
        <f t="shared" si="176"/>
        <v>1.6E-2</v>
      </c>
      <c r="P2866" s="9">
        <f t="shared" si="177"/>
        <v>13.333333333333334</v>
      </c>
      <c r="Q2866" s="2" t="s">
        <v>8318</v>
      </c>
      <c r="R2866" s="2" t="s">
        <v>8319</v>
      </c>
      <c r="S2866" s="14">
        <f t="shared" si="178"/>
        <v>42172.613506944443</v>
      </c>
      <c r="T2866" s="14">
        <f t="shared" si="179"/>
        <v>41537.212</v>
      </c>
    </row>
    <row r="2867" spans="1:20" ht="48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7">
        <f t="shared" si="176"/>
        <v>0</v>
      </c>
      <c r="P2867" s="9" t="e">
        <f t="shared" si="177"/>
        <v>#DIV/0!</v>
      </c>
      <c r="Q2867" s="2" t="s">
        <v>8318</v>
      </c>
      <c r="R2867" s="2" t="s">
        <v>8319</v>
      </c>
      <c r="S2867" s="14">
        <f t="shared" si="178"/>
        <v>41950.114108796297</v>
      </c>
      <c r="T2867" s="14">
        <f t="shared" si="179"/>
        <v>41352.469544444444</v>
      </c>
    </row>
    <row r="2868" spans="1:20" ht="48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7">
        <f t="shared" si="176"/>
        <v>8.9999999999999993E-3</v>
      </c>
      <c r="P2868" s="9">
        <f t="shared" si="177"/>
        <v>22.5</v>
      </c>
      <c r="Q2868" s="2" t="s">
        <v>8318</v>
      </c>
      <c r="R2868" s="2" t="s">
        <v>8319</v>
      </c>
      <c r="S2868" s="14">
        <f t="shared" si="178"/>
        <v>42627.955104166671</v>
      </c>
      <c r="T2868" s="14">
        <f t="shared" si="179"/>
        <v>41974.36</v>
      </c>
    </row>
    <row r="2869" spans="1:20" ht="48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7">
        <f t="shared" si="176"/>
        <v>0.2016</v>
      </c>
      <c r="P2869" s="9">
        <f t="shared" si="177"/>
        <v>50.4</v>
      </c>
      <c r="Q2869" s="2" t="s">
        <v>8318</v>
      </c>
      <c r="R2869" s="2" t="s">
        <v>8319</v>
      </c>
      <c r="S2869" s="14">
        <f t="shared" si="178"/>
        <v>42531.195277777777</v>
      </c>
      <c r="T2869" s="14">
        <f t="shared" si="179"/>
        <v>41875.72</v>
      </c>
    </row>
    <row r="2870" spans="1:20" ht="48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7">
        <f t="shared" si="176"/>
        <v>0.42011733333333334</v>
      </c>
      <c r="P2870" s="9">
        <f t="shared" si="177"/>
        <v>105.02933333333334</v>
      </c>
      <c r="Q2870" s="2" t="s">
        <v>8318</v>
      </c>
      <c r="R2870" s="2" t="s">
        <v>8319</v>
      </c>
      <c r="S2870" s="14">
        <f t="shared" si="178"/>
        <v>42618.827013888891</v>
      </c>
      <c r="T2870" s="14">
        <f t="shared" si="179"/>
        <v>41965.633933333331</v>
      </c>
    </row>
    <row r="2871" spans="1:20" ht="48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7">
        <f t="shared" si="176"/>
        <v>8.8500000000000002E-3</v>
      </c>
      <c r="P2871" s="9">
        <f t="shared" si="177"/>
        <v>35.4</v>
      </c>
      <c r="Q2871" s="2" t="s">
        <v>8318</v>
      </c>
      <c r="R2871" s="2" t="s">
        <v>8319</v>
      </c>
      <c r="S2871" s="14">
        <f t="shared" si="178"/>
        <v>42540.593530092592</v>
      </c>
      <c r="T2871" s="14">
        <f t="shared" si="179"/>
        <v>41890.529788888889</v>
      </c>
    </row>
    <row r="2872" spans="1:20" ht="48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7">
        <f t="shared" si="176"/>
        <v>0.15</v>
      </c>
      <c r="P2872" s="9">
        <f t="shared" si="177"/>
        <v>83.333333333333329</v>
      </c>
      <c r="Q2872" s="2" t="s">
        <v>8318</v>
      </c>
      <c r="R2872" s="2" t="s">
        <v>8319</v>
      </c>
      <c r="S2872" s="14">
        <f t="shared" si="178"/>
        <v>41746.189409722225</v>
      </c>
      <c r="T2872" s="14">
        <f t="shared" si="179"/>
        <v>41127.901833333337</v>
      </c>
    </row>
    <row r="2873" spans="1:20" ht="48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7">
        <f t="shared" si="176"/>
        <v>4.6699999999999998E-2</v>
      </c>
      <c r="P2873" s="9">
        <f t="shared" si="177"/>
        <v>35.92307692307692</v>
      </c>
      <c r="Q2873" s="2" t="s">
        <v>8318</v>
      </c>
      <c r="R2873" s="2" t="s">
        <v>8319</v>
      </c>
      <c r="S2873" s="14">
        <f t="shared" si="178"/>
        <v>41974.738576388889</v>
      </c>
      <c r="T2873" s="14">
        <f t="shared" si="179"/>
        <v>41337.709033333333</v>
      </c>
    </row>
    <row r="2874" spans="1:20" ht="32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7">
        <f t="shared" si="176"/>
        <v>0</v>
      </c>
      <c r="P2874" s="9" t="e">
        <f t="shared" si="177"/>
        <v>#DIV/0!</v>
      </c>
      <c r="Q2874" s="2" t="s">
        <v>8318</v>
      </c>
      <c r="R2874" s="2" t="s">
        <v>8319</v>
      </c>
      <c r="S2874" s="14">
        <f t="shared" si="178"/>
        <v>42115.11618055556</v>
      </c>
      <c r="T2874" s="14">
        <f t="shared" si="179"/>
        <v>41510.871533333331</v>
      </c>
    </row>
    <row r="2875" spans="1:20" ht="48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7">
        <f t="shared" si="176"/>
        <v>0.38119999999999998</v>
      </c>
      <c r="P2875" s="9">
        <f t="shared" si="177"/>
        <v>119.125</v>
      </c>
      <c r="Q2875" s="2" t="s">
        <v>8318</v>
      </c>
      <c r="R2875" s="2" t="s">
        <v>8319</v>
      </c>
      <c r="S2875" s="14">
        <f t="shared" si="178"/>
        <v>42002.817488425921</v>
      </c>
      <c r="T2875" s="14">
        <f t="shared" si="179"/>
        <v>41374.26478888889</v>
      </c>
    </row>
    <row r="2876" spans="1:20" ht="48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7">
        <f t="shared" si="176"/>
        <v>5.4199999999999998E-2</v>
      </c>
      <c r="P2876" s="9">
        <f t="shared" si="177"/>
        <v>90.333333333333329</v>
      </c>
      <c r="Q2876" s="2" t="s">
        <v>8318</v>
      </c>
      <c r="R2876" s="2" t="s">
        <v>8319</v>
      </c>
      <c r="S2876" s="14">
        <f t="shared" si="178"/>
        <v>42722.84474537037</v>
      </c>
      <c r="T2876" s="14">
        <f t="shared" si="179"/>
        <v>42065.490955555557</v>
      </c>
    </row>
    <row r="2877" spans="1:20" ht="48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7">
        <f t="shared" si="176"/>
        <v>3.5E-4</v>
      </c>
      <c r="P2877" s="9">
        <f t="shared" si="177"/>
        <v>2.3333333333333335</v>
      </c>
      <c r="Q2877" s="2" t="s">
        <v>8318</v>
      </c>
      <c r="R2877" s="2" t="s">
        <v>8319</v>
      </c>
      <c r="S2877" s="14">
        <f t="shared" si="178"/>
        <v>42465.128391203703</v>
      </c>
      <c r="T2877" s="14">
        <f t="shared" si="179"/>
        <v>41818.083255555553</v>
      </c>
    </row>
    <row r="2878" spans="1:20" ht="48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7">
        <f t="shared" si="176"/>
        <v>0</v>
      </c>
      <c r="P2878" s="9" t="e">
        <f t="shared" si="177"/>
        <v>#DIV/0!</v>
      </c>
      <c r="Q2878" s="2" t="s">
        <v>8318</v>
      </c>
      <c r="R2878" s="2" t="s">
        <v>8319</v>
      </c>
      <c r="S2878" s="14">
        <f t="shared" si="178"/>
        <v>42171.743969907402</v>
      </c>
      <c r="T2878" s="14">
        <f t="shared" si="179"/>
        <v>41536.434211111111</v>
      </c>
    </row>
    <row r="2879" spans="1:20" ht="48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7">
        <f t="shared" si="176"/>
        <v>0.10833333333333334</v>
      </c>
      <c r="P2879" s="9">
        <f t="shared" si="177"/>
        <v>108.33333333333333</v>
      </c>
      <c r="Q2879" s="2" t="s">
        <v>8318</v>
      </c>
      <c r="R2879" s="2" t="s">
        <v>8319</v>
      </c>
      <c r="S2879" s="14">
        <f t="shared" si="178"/>
        <v>42672.955138888887</v>
      </c>
      <c r="T2879" s="14">
        <f t="shared" si="179"/>
        <v>42019.28</v>
      </c>
    </row>
    <row r="2880" spans="1:20" ht="48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7">
        <f t="shared" si="176"/>
        <v>2.1000000000000001E-2</v>
      </c>
      <c r="P2880" s="9">
        <f t="shared" si="177"/>
        <v>15.75</v>
      </c>
      <c r="Q2880" s="2" t="s">
        <v>8318</v>
      </c>
      <c r="R2880" s="2" t="s">
        <v>8319</v>
      </c>
      <c r="S2880" s="14">
        <f t="shared" si="178"/>
        <v>42128.615682870368</v>
      </c>
      <c r="T2880" s="14">
        <f t="shared" si="179"/>
        <v>41523.831055555558</v>
      </c>
    </row>
    <row r="2881" spans="1:20" ht="48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7">
        <f t="shared" si="176"/>
        <v>2.5892857142857141E-3</v>
      </c>
      <c r="P2881" s="9">
        <f t="shared" si="177"/>
        <v>29</v>
      </c>
      <c r="Q2881" s="2" t="s">
        <v>8318</v>
      </c>
      <c r="R2881" s="2" t="s">
        <v>8319</v>
      </c>
      <c r="S2881" s="14">
        <f t="shared" si="178"/>
        <v>42359.725243055553</v>
      </c>
      <c r="T2881" s="14">
        <f t="shared" si="179"/>
        <v>41716.896233333333</v>
      </c>
    </row>
    <row r="2882" spans="1:20" ht="48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7">
        <f t="shared" si="176"/>
        <v>0.23333333333333334</v>
      </c>
      <c r="P2882" s="9">
        <f t="shared" si="177"/>
        <v>96.551724137931032</v>
      </c>
      <c r="Q2882" s="2" t="s">
        <v>8318</v>
      </c>
      <c r="R2882" s="2" t="s">
        <v>8319</v>
      </c>
      <c r="S2882" s="14">
        <f t="shared" si="178"/>
        <v>42192.905694444446</v>
      </c>
      <c r="T2882" s="14">
        <f t="shared" si="179"/>
        <v>41570.003333333334</v>
      </c>
    </row>
    <row r="2883" spans="1:20" ht="48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180">E2883/D2883</f>
        <v>0</v>
      </c>
      <c r="P2883" s="9" t="e">
        <f t="shared" ref="P2883:P2946" si="181">AVERAGE(E2883/L2883)</f>
        <v>#DIV/0!</v>
      </c>
      <c r="Q2883" s="2" t="s">
        <v>8318</v>
      </c>
      <c r="R2883" s="2" t="s">
        <v>8319</v>
      </c>
      <c r="S2883" s="14">
        <f t="shared" ref="S2883:S2946" si="182">(((J2883/60)/60)/24)+DATE(1970,1,1)</f>
        <v>41916.597638888888</v>
      </c>
      <c r="T2883" s="14">
        <f t="shared" ref="T2883:T2946" si="183">(((I2883/60)/60)/25)+DATE(1970,1,1)</f>
        <v>41320.333733333333</v>
      </c>
    </row>
    <row r="2884" spans="1:20" ht="48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7">
        <f t="shared" si="180"/>
        <v>0.33600000000000002</v>
      </c>
      <c r="P2884" s="9">
        <f t="shared" si="181"/>
        <v>63</v>
      </c>
      <c r="Q2884" s="2" t="s">
        <v>8318</v>
      </c>
      <c r="R2884" s="2" t="s">
        <v>8319</v>
      </c>
      <c r="S2884" s="14">
        <f t="shared" si="182"/>
        <v>42461.596273148149</v>
      </c>
      <c r="T2884" s="14">
        <f t="shared" si="183"/>
        <v>41814.692422222222</v>
      </c>
    </row>
    <row r="2885" spans="1:20" ht="48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7">
        <f t="shared" si="180"/>
        <v>0.1908</v>
      </c>
      <c r="P2885" s="9">
        <f t="shared" si="181"/>
        <v>381.6</v>
      </c>
      <c r="Q2885" s="2" t="s">
        <v>8318</v>
      </c>
      <c r="R2885" s="2" t="s">
        <v>8319</v>
      </c>
      <c r="S2885" s="14">
        <f t="shared" si="182"/>
        <v>42370.90320601852</v>
      </c>
      <c r="T2885" s="14">
        <f t="shared" si="183"/>
        <v>41732.719333333334</v>
      </c>
    </row>
    <row r="2886" spans="1:20" ht="32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7">
        <f t="shared" si="180"/>
        <v>4.1111111111111114E-3</v>
      </c>
      <c r="P2886" s="9">
        <f t="shared" si="181"/>
        <v>46.25</v>
      </c>
      <c r="Q2886" s="2" t="s">
        <v>8318</v>
      </c>
      <c r="R2886" s="2" t="s">
        <v>8319</v>
      </c>
      <c r="S2886" s="14">
        <f t="shared" si="182"/>
        <v>41948.727256944447</v>
      </c>
      <c r="T2886" s="14">
        <f t="shared" si="183"/>
        <v>41322.338166666668</v>
      </c>
    </row>
    <row r="2887" spans="1:20" ht="32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7">
        <f t="shared" si="180"/>
        <v>0.32500000000000001</v>
      </c>
      <c r="P2887" s="9">
        <f t="shared" si="181"/>
        <v>26</v>
      </c>
      <c r="Q2887" s="2" t="s">
        <v>8318</v>
      </c>
      <c r="R2887" s="2" t="s">
        <v>8319</v>
      </c>
      <c r="S2887" s="14">
        <f t="shared" si="182"/>
        <v>42047.07640046296</v>
      </c>
      <c r="T2887" s="14">
        <f t="shared" si="183"/>
        <v>41416.713344444448</v>
      </c>
    </row>
    <row r="2888" spans="1:20" ht="48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7">
        <f t="shared" si="180"/>
        <v>0.05</v>
      </c>
      <c r="P2888" s="9">
        <f t="shared" si="181"/>
        <v>10</v>
      </c>
      <c r="Q2888" s="2" t="s">
        <v>8318</v>
      </c>
      <c r="R2888" s="2" t="s">
        <v>8319</v>
      </c>
      <c r="S2888" s="14">
        <f t="shared" si="182"/>
        <v>42261.632916666669</v>
      </c>
      <c r="T2888" s="14">
        <f t="shared" si="183"/>
        <v>41598.279333333332</v>
      </c>
    </row>
    <row r="2889" spans="1:20" ht="48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7">
        <f t="shared" si="180"/>
        <v>1.6666666666666668E-3</v>
      </c>
      <c r="P2889" s="9">
        <f t="shared" si="181"/>
        <v>5</v>
      </c>
      <c r="Q2889" s="2" t="s">
        <v>8318</v>
      </c>
      <c r="R2889" s="2" t="s">
        <v>8319</v>
      </c>
      <c r="S2889" s="14">
        <f t="shared" si="182"/>
        <v>41985.427361111113</v>
      </c>
      <c r="T2889" s="14">
        <f t="shared" si="183"/>
        <v>41357.570266666662</v>
      </c>
    </row>
    <row r="2890" spans="1:20" ht="48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7">
        <f t="shared" si="180"/>
        <v>0</v>
      </c>
      <c r="P2890" s="9" t="e">
        <f t="shared" si="181"/>
        <v>#DIV/0!</v>
      </c>
      <c r="Q2890" s="2" t="s">
        <v>8318</v>
      </c>
      <c r="R2890" s="2" t="s">
        <v>8319</v>
      </c>
      <c r="S2890" s="14">
        <f t="shared" si="182"/>
        <v>41922.535185185188</v>
      </c>
      <c r="T2890" s="14">
        <f t="shared" si="183"/>
        <v>41275.759333333335</v>
      </c>
    </row>
    <row r="2891" spans="1:20" ht="48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7">
        <f t="shared" si="180"/>
        <v>0.38066666666666665</v>
      </c>
      <c r="P2891" s="9">
        <f t="shared" si="181"/>
        <v>81.571428571428569</v>
      </c>
      <c r="Q2891" s="2" t="s">
        <v>8318</v>
      </c>
      <c r="R2891" s="2" t="s">
        <v>8319</v>
      </c>
      <c r="S2891" s="14">
        <f t="shared" si="182"/>
        <v>41850.863252314812</v>
      </c>
      <c r="T2891" s="14">
        <f t="shared" si="183"/>
        <v>41228.388722222226</v>
      </c>
    </row>
    <row r="2892" spans="1:20" ht="48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7">
        <f t="shared" si="180"/>
        <v>1.0500000000000001E-2</v>
      </c>
      <c r="P2892" s="9">
        <f t="shared" si="181"/>
        <v>7</v>
      </c>
      <c r="Q2892" s="2" t="s">
        <v>8318</v>
      </c>
      <c r="R2892" s="2" t="s">
        <v>8319</v>
      </c>
      <c r="S2892" s="14">
        <f t="shared" si="182"/>
        <v>41831.742962962962</v>
      </c>
      <c r="T2892" s="14">
        <f t="shared" si="183"/>
        <v>41208.479999999996</v>
      </c>
    </row>
    <row r="2893" spans="1:20" ht="48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7">
        <f t="shared" si="180"/>
        <v>2.7300000000000001E-2</v>
      </c>
      <c r="P2893" s="9">
        <f t="shared" si="181"/>
        <v>27.3</v>
      </c>
      <c r="Q2893" s="2" t="s">
        <v>8318</v>
      </c>
      <c r="R2893" s="2" t="s">
        <v>8319</v>
      </c>
      <c r="S2893" s="14">
        <f t="shared" si="182"/>
        <v>42415.883425925931</v>
      </c>
      <c r="T2893" s="14">
        <f t="shared" si="183"/>
        <v>41799.568088888889</v>
      </c>
    </row>
    <row r="2894" spans="1:20" ht="48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7">
        <f t="shared" si="180"/>
        <v>9.0909090909090912E-2</v>
      </c>
      <c r="P2894" s="9">
        <f t="shared" si="181"/>
        <v>29.411764705882351</v>
      </c>
      <c r="Q2894" s="2" t="s">
        <v>8318</v>
      </c>
      <c r="R2894" s="2" t="s">
        <v>8319</v>
      </c>
      <c r="S2894" s="14">
        <f t="shared" si="182"/>
        <v>41869.714166666665</v>
      </c>
      <c r="T2894" s="14">
        <f t="shared" si="183"/>
        <v>41224.559999999998</v>
      </c>
    </row>
    <row r="2895" spans="1:20" ht="16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7">
        <f t="shared" si="180"/>
        <v>5.0000000000000001E-3</v>
      </c>
      <c r="P2895" s="9">
        <f t="shared" si="181"/>
        <v>12.5</v>
      </c>
      <c r="Q2895" s="2" t="s">
        <v>8318</v>
      </c>
      <c r="R2895" s="2" t="s">
        <v>8319</v>
      </c>
      <c r="S2895" s="14">
        <f t="shared" si="182"/>
        <v>41953.773090277777</v>
      </c>
      <c r="T2895" s="14">
        <f t="shared" si="183"/>
        <v>41355.32</v>
      </c>
    </row>
    <row r="2896" spans="1:20" ht="32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7">
        <f t="shared" si="180"/>
        <v>0</v>
      </c>
      <c r="P2896" s="9" t="e">
        <f t="shared" si="181"/>
        <v>#DIV/0!</v>
      </c>
      <c r="Q2896" s="2" t="s">
        <v>8318</v>
      </c>
      <c r="R2896" s="2" t="s">
        <v>8319</v>
      </c>
      <c r="S2896" s="14">
        <f t="shared" si="182"/>
        <v>42037.986284722225</v>
      </c>
      <c r="T2896" s="14">
        <f t="shared" si="183"/>
        <v>41436.786833333332</v>
      </c>
    </row>
    <row r="2897" spans="1:20" ht="48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7">
        <f t="shared" si="180"/>
        <v>4.5999999999999999E-2</v>
      </c>
      <c r="P2897" s="9">
        <f t="shared" si="181"/>
        <v>5.75</v>
      </c>
      <c r="Q2897" s="2" t="s">
        <v>8318</v>
      </c>
      <c r="R2897" s="2" t="s">
        <v>8319</v>
      </c>
      <c r="S2897" s="14">
        <f t="shared" si="182"/>
        <v>41811.555462962962</v>
      </c>
      <c r="T2897" s="14">
        <f t="shared" si="183"/>
        <v>41163.120000000003</v>
      </c>
    </row>
    <row r="2898" spans="1:20" ht="48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7">
        <f t="shared" si="180"/>
        <v>0.20833333333333334</v>
      </c>
      <c r="P2898" s="9">
        <f t="shared" si="181"/>
        <v>52.083333333333336</v>
      </c>
      <c r="Q2898" s="2" t="s">
        <v>8318</v>
      </c>
      <c r="R2898" s="2" t="s">
        <v>8319</v>
      </c>
      <c r="S2898" s="14">
        <f t="shared" si="182"/>
        <v>42701.908807870372</v>
      </c>
      <c r="T2898" s="14">
        <f t="shared" si="183"/>
        <v>42030.36</v>
      </c>
    </row>
    <row r="2899" spans="1:20" ht="48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7">
        <f t="shared" si="180"/>
        <v>4.583333333333333E-2</v>
      </c>
      <c r="P2899" s="9">
        <f t="shared" si="181"/>
        <v>183.33333333333334</v>
      </c>
      <c r="Q2899" s="2" t="s">
        <v>8318</v>
      </c>
      <c r="R2899" s="2" t="s">
        <v>8319</v>
      </c>
      <c r="S2899" s="14">
        <f t="shared" si="182"/>
        <v>42258.646504629629</v>
      </c>
      <c r="T2899" s="14">
        <f t="shared" si="183"/>
        <v>41619.859388888886</v>
      </c>
    </row>
    <row r="2900" spans="1:20" ht="48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7">
        <f t="shared" si="180"/>
        <v>4.2133333333333335E-2</v>
      </c>
      <c r="P2900" s="9">
        <f t="shared" si="181"/>
        <v>26.333333333333332</v>
      </c>
      <c r="Q2900" s="2" t="s">
        <v>8318</v>
      </c>
      <c r="R2900" s="2" t="s">
        <v>8319</v>
      </c>
      <c r="S2900" s="14">
        <f t="shared" si="182"/>
        <v>42278.664965277778</v>
      </c>
      <c r="T2900" s="14">
        <f t="shared" si="183"/>
        <v>41639.078366666668</v>
      </c>
    </row>
    <row r="2901" spans="1:20" ht="48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7">
        <f t="shared" si="180"/>
        <v>0</v>
      </c>
      <c r="P2901" s="9" t="e">
        <f t="shared" si="181"/>
        <v>#DIV/0!</v>
      </c>
      <c r="Q2901" s="2" t="s">
        <v>8318</v>
      </c>
      <c r="R2901" s="2" t="s">
        <v>8319</v>
      </c>
      <c r="S2901" s="14">
        <f t="shared" si="182"/>
        <v>42515.078217592592</v>
      </c>
      <c r="T2901" s="14">
        <f t="shared" si="183"/>
        <v>41894.835088888889</v>
      </c>
    </row>
    <row r="2902" spans="1:20" ht="48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7">
        <f t="shared" si="180"/>
        <v>0.61909090909090914</v>
      </c>
      <c r="P2902" s="9">
        <f t="shared" si="181"/>
        <v>486.42857142857144</v>
      </c>
      <c r="Q2902" s="2" t="s">
        <v>8318</v>
      </c>
      <c r="R2902" s="2" t="s">
        <v>8319</v>
      </c>
      <c r="S2902" s="14">
        <f t="shared" si="182"/>
        <v>41830.234166666669</v>
      </c>
      <c r="T2902" s="14">
        <f t="shared" si="183"/>
        <v>41208.584799999997</v>
      </c>
    </row>
    <row r="2903" spans="1:20" ht="48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7">
        <f t="shared" si="180"/>
        <v>8.0000000000000002E-3</v>
      </c>
      <c r="P2903" s="9">
        <f t="shared" si="181"/>
        <v>3</v>
      </c>
      <c r="Q2903" s="2" t="s">
        <v>8318</v>
      </c>
      <c r="R2903" s="2" t="s">
        <v>8319</v>
      </c>
      <c r="S2903" s="14">
        <f t="shared" si="182"/>
        <v>41982.904386574075</v>
      </c>
      <c r="T2903" s="14">
        <f t="shared" si="183"/>
        <v>41383.948211111114</v>
      </c>
    </row>
    <row r="2904" spans="1:20" ht="32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7">
        <f t="shared" si="180"/>
        <v>1.6666666666666666E-4</v>
      </c>
      <c r="P2904" s="9">
        <f t="shared" si="181"/>
        <v>25</v>
      </c>
      <c r="Q2904" s="2" t="s">
        <v>8318</v>
      </c>
      <c r="R2904" s="2" t="s">
        <v>8319</v>
      </c>
      <c r="S2904" s="14">
        <f t="shared" si="182"/>
        <v>42210.439768518518</v>
      </c>
      <c r="T2904" s="14">
        <f t="shared" si="183"/>
        <v>41573.582177777775</v>
      </c>
    </row>
    <row r="2905" spans="1:20" ht="48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7">
        <f t="shared" si="180"/>
        <v>7.7999999999999996E-3</v>
      </c>
      <c r="P2905" s="9">
        <f t="shared" si="181"/>
        <v>9.75</v>
      </c>
      <c r="Q2905" s="2" t="s">
        <v>8318</v>
      </c>
      <c r="R2905" s="2" t="s">
        <v>8319</v>
      </c>
      <c r="S2905" s="14">
        <f t="shared" si="182"/>
        <v>42196.166874999995</v>
      </c>
      <c r="T2905" s="14">
        <f t="shared" si="183"/>
        <v>41588.680200000003</v>
      </c>
    </row>
    <row r="2906" spans="1:20" ht="48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7">
        <f t="shared" si="180"/>
        <v>0.05</v>
      </c>
      <c r="P2906" s="9">
        <f t="shared" si="181"/>
        <v>18.75</v>
      </c>
      <c r="Q2906" s="2" t="s">
        <v>8318</v>
      </c>
      <c r="R2906" s="2" t="s">
        <v>8319</v>
      </c>
      <c r="S2906" s="14">
        <f t="shared" si="182"/>
        <v>41940.967951388891</v>
      </c>
      <c r="T2906" s="14">
        <f t="shared" si="183"/>
        <v>41297.160000000003</v>
      </c>
    </row>
    <row r="2907" spans="1:20" ht="48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7">
        <f t="shared" si="180"/>
        <v>0.17771428571428571</v>
      </c>
      <c r="P2907" s="9">
        <f t="shared" si="181"/>
        <v>36.588235294117645</v>
      </c>
      <c r="Q2907" s="2" t="s">
        <v>8318</v>
      </c>
      <c r="R2907" s="2" t="s">
        <v>8319</v>
      </c>
      <c r="S2907" s="14">
        <f t="shared" si="182"/>
        <v>42606.056863425925</v>
      </c>
      <c r="T2907" s="14">
        <f t="shared" si="183"/>
        <v>41938.014588888887</v>
      </c>
    </row>
    <row r="2908" spans="1:20" ht="48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7">
        <f t="shared" si="180"/>
        <v>9.4166666666666662E-2</v>
      </c>
      <c r="P2908" s="9">
        <f t="shared" si="181"/>
        <v>80.714285714285708</v>
      </c>
      <c r="Q2908" s="2" t="s">
        <v>8318</v>
      </c>
      <c r="R2908" s="2" t="s">
        <v>8319</v>
      </c>
      <c r="S2908" s="14">
        <f t="shared" si="182"/>
        <v>42199.648912037039</v>
      </c>
      <c r="T2908" s="14">
        <f t="shared" si="183"/>
        <v>41551.120000000003</v>
      </c>
    </row>
    <row r="2909" spans="1:20" ht="48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7">
        <f t="shared" si="180"/>
        <v>8.0000000000000004E-4</v>
      </c>
      <c r="P2909" s="9">
        <f t="shared" si="181"/>
        <v>1</v>
      </c>
      <c r="Q2909" s="2" t="s">
        <v>8318</v>
      </c>
      <c r="R2909" s="2" t="s">
        <v>8319</v>
      </c>
      <c r="S2909" s="14">
        <f t="shared" si="182"/>
        <v>42444.877743055549</v>
      </c>
      <c r="T2909" s="14">
        <f t="shared" si="183"/>
        <v>41827.442633333332</v>
      </c>
    </row>
    <row r="2910" spans="1:20" ht="64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7">
        <f t="shared" si="180"/>
        <v>2.75E-2</v>
      </c>
      <c r="P2910" s="9">
        <f t="shared" si="181"/>
        <v>52.8</v>
      </c>
      <c r="Q2910" s="2" t="s">
        <v>8318</v>
      </c>
      <c r="R2910" s="2" t="s">
        <v>8319</v>
      </c>
      <c r="S2910" s="14">
        <f t="shared" si="182"/>
        <v>42499.731701388882</v>
      </c>
      <c r="T2910" s="14">
        <f t="shared" si="183"/>
        <v>41851.302433333331</v>
      </c>
    </row>
    <row r="2911" spans="1:20" ht="48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7">
        <f t="shared" si="180"/>
        <v>1.1111111111111112E-4</v>
      </c>
      <c r="P2911" s="9">
        <f t="shared" si="181"/>
        <v>20</v>
      </c>
      <c r="Q2911" s="2" t="s">
        <v>8318</v>
      </c>
      <c r="R2911" s="2" t="s">
        <v>8319</v>
      </c>
      <c r="S2911" s="14">
        <f t="shared" si="182"/>
        <v>41929.266215277778</v>
      </c>
      <c r="T2911" s="14">
        <f t="shared" si="183"/>
        <v>41312.830666666669</v>
      </c>
    </row>
    <row r="2912" spans="1:20" ht="48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7">
        <f t="shared" si="180"/>
        <v>3.3333333333333335E-5</v>
      </c>
      <c r="P2912" s="9">
        <f t="shared" si="181"/>
        <v>1</v>
      </c>
      <c r="Q2912" s="2" t="s">
        <v>8318</v>
      </c>
      <c r="R2912" s="2" t="s">
        <v>8319</v>
      </c>
      <c r="S2912" s="14">
        <f t="shared" si="182"/>
        <v>42107.841284722221</v>
      </c>
      <c r="T2912" s="14">
        <f t="shared" si="183"/>
        <v>41503.887633333332</v>
      </c>
    </row>
    <row r="2913" spans="1:20" ht="48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7">
        <f t="shared" si="180"/>
        <v>0.36499999999999999</v>
      </c>
      <c r="P2913" s="9">
        <f t="shared" si="181"/>
        <v>46.928571428571431</v>
      </c>
      <c r="Q2913" s="2" t="s">
        <v>8318</v>
      </c>
      <c r="R2913" s="2" t="s">
        <v>8319</v>
      </c>
      <c r="S2913" s="14">
        <f t="shared" si="182"/>
        <v>42142.768819444449</v>
      </c>
      <c r="T2913" s="14">
        <f t="shared" si="183"/>
        <v>41518.218066666668</v>
      </c>
    </row>
    <row r="2914" spans="1:20" ht="48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7">
        <f t="shared" si="180"/>
        <v>0.14058171745152354</v>
      </c>
      <c r="P2914" s="9">
        <f t="shared" si="181"/>
        <v>78.07692307692308</v>
      </c>
      <c r="Q2914" s="2" t="s">
        <v>8318</v>
      </c>
      <c r="R2914" s="2" t="s">
        <v>8319</v>
      </c>
      <c r="S2914" s="14">
        <f t="shared" si="182"/>
        <v>42354.131643518514</v>
      </c>
      <c r="T2914" s="14">
        <f t="shared" si="183"/>
        <v>41711.52637777778</v>
      </c>
    </row>
    <row r="2915" spans="1:20" ht="48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7">
        <f t="shared" si="180"/>
        <v>2.0000000000000001E-4</v>
      </c>
      <c r="P2915" s="9">
        <f t="shared" si="181"/>
        <v>1</v>
      </c>
      <c r="Q2915" s="2" t="s">
        <v>8318</v>
      </c>
      <c r="R2915" s="2" t="s">
        <v>8319</v>
      </c>
      <c r="S2915" s="14">
        <f t="shared" si="182"/>
        <v>41828.922905092593</v>
      </c>
      <c r="T2915" s="14">
        <f t="shared" si="183"/>
        <v>41236.125988888889</v>
      </c>
    </row>
    <row r="2916" spans="1:20" ht="32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7">
        <f t="shared" si="180"/>
        <v>4.0000000000000003E-5</v>
      </c>
      <c r="P2916" s="9">
        <f t="shared" si="181"/>
        <v>1</v>
      </c>
      <c r="Q2916" s="2" t="s">
        <v>8318</v>
      </c>
      <c r="R2916" s="2" t="s">
        <v>8319</v>
      </c>
      <c r="S2916" s="14">
        <f t="shared" si="182"/>
        <v>42017.907337962963</v>
      </c>
      <c r="T2916" s="14">
        <f t="shared" si="183"/>
        <v>41417.511044444444</v>
      </c>
    </row>
    <row r="2917" spans="1:20" ht="48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7">
        <f t="shared" si="180"/>
        <v>0.61099999999999999</v>
      </c>
      <c r="P2917" s="9">
        <f t="shared" si="181"/>
        <v>203.66666666666666</v>
      </c>
      <c r="Q2917" s="2" t="s">
        <v>8318</v>
      </c>
      <c r="R2917" s="2" t="s">
        <v>8319</v>
      </c>
      <c r="S2917" s="14">
        <f t="shared" si="182"/>
        <v>42415.398032407407</v>
      </c>
      <c r="T2917" s="14">
        <f t="shared" si="183"/>
        <v>41770.302111111108</v>
      </c>
    </row>
    <row r="2918" spans="1:20" ht="32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7">
        <f t="shared" si="180"/>
        <v>7.8378378378378383E-2</v>
      </c>
      <c r="P2918" s="9">
        <f t="shared" si="181"/>
        <v>20.714285714285715</v>
      </c>
      <c r="Q2918" s="2" t="s">
        <v>8318</v>
      </c>
      <c r="R2918" s="2" t="s">
        <v>8319</v>
      </c>
      <c r="S2918" s="14">
        <f t="shared" si="182"/>
        <v>41755.476724537039</v>
      </c>
      <c r="T2918" s="14">
        <f t="shared" si="183"/>
        <v>41130.097655555554</v>
      </c>
    </row>
    <row r="2919" spans="1:20" ht="48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7">
        <f t="shared" si="180"/>
        <v>0.2185</v>
      </c>
      <c r="P2919" s="9">
        <f t="shared" si="181"/>
        <v>48.555555555555557</v>
      </c>
      <c r="Q2919" s="2" t="s">
        <v>8318</v>
      </c>
      <c r="R2919" s="2" t="s">
        <v>8319</v>
      </c>
      <c r="S2919" s="14">
        <f t="shared" si="182"/>
        <v>42245.234340277777</v>
      </c>
      <c r="T2919" s="14">
        <f t="shared" si="183"/>
        <v>41595.464966666666</v>
      </c>
    </row>
    <row r="2920" spans="1:20" ht="48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7">
        <f t="shared" si="180"/>
        <v>0.27239999999999998</v>
      </c>
      <c r="P2920" s="9">
        <f t="shared" si="181"/>
        <v>68.099999999999994</v>
      </c>
      <c r="Q2920" s="2" t="s">
        <v>8318</v>
      </c>
      <c r="R2920" s="2" t="s">
        <v>8319</v>
      </c>
      <c r="S2920" s="14">
        <f t="shared" si="182"/>
        <v>42278.629710648151</v>
      </c>
      <c r="T2920" s="14">
        <f t="shared" si="183"/>
        <v>41637.124522222221</v>
      </c>
    </row>
    <row r="2921" spans="1:20" ht="48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7">
        <f t="shared" si="180"/>
        <v>8.5000000000000006E-2</v>
      </c>
      <c r="P2921" s="9">
        <f t="shared" si="181"/>
        <v>8.5</v>
      </c>
      <c r="Q2921" s="2" t="s">
        <v>8318</v>
      </c>
      <c r="R2921" s="2" t="s">
        <v>8319</v>
      </c>
      <c r="S2921" s="14">
        <f t="shared" si="182"/>
        <v>41826.61954861111</v>
      </c>
      <c r="T2921" s="14">
        <f t="shared" si="183"/>
        <v>41205.114766666666</v>
      </c>
    </row>
    <row r="2922" spans="1:20" ht="48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7">
        <f t="shared" si="180"/>
        <v>0.26840000000000003</v>
      </c>
      <c r="P2922" s="9">
        <f t="shared" si="181"/>
        <v>51.615384615384613</v>
      </c>
      <c r="Q2922" s="2" t="s">
        <v>8318</v>
      </c>
      <c r="R2922" s="2" t="s">
        <v>8319</v>
      </c>
      <c r="S2922" s="14">
        <f t="shared" si="182"/>
        <v>42058.792476851857</v>
      </c>
      <c r="T2922" s="14">
        <f t="shared" si="183"/>
        <v>41427.960777777778</v>
      </c>
    </row>
    <row r="2923" spans="1:20" ht="32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7">
        <f t="shared" si="180"/>
        <v>1.29</v>
      </c>
      <c r="P2923" s="9">
        <f t="shared" si="181"/>
        <v>43</v>
      </c>
      <c r="Q2923" s="2" t="s">
        <v>8318</v>
      </c>
      <c r="R2923" s="2" t="s">
        <v>8358</v>
      </c>
      <c r="S2923" s="14">
        <f t="shared" si="182"/>
        <v>41877.886620370373</v>
      </c>
      <c r="T2923" s="14">
        <f t="shared" si="183"/>
        <v>41254.331155555556</v>
      </c>
    </row>
    <row r="2924" spans="1:20" ht="48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7">
        <f t="shared" si="180"/>
        <v>1</v>
      </c>
      <c r="P2924" s="9">
        <f t="shared" si="181"/>
        <v>83.333333333333329</v>
      </c>
      <c r="Q2924" s="2" t="s">
        <v>8318</v>
      </c>
      <c r="R2924" s="2" t="s">
        <v>8358</v>
      </c>
      <c r="S2924" s="14">
        <f t="shared" si="182"/>
        <v>42097.874155092592</v>
      </c>
      <c r="T2924" s="14">
        <f t="shared" si="183"/>
        <v>41479.919188888889</v>
      </c>
    </row>
    <row r="2925" spans="1:20" ht="48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7">
        <f t="shared" si="180"/>
        <v>1</v>
      </c>
      <c r="P2925" s="9">
        <f t="shared" si="181"/>
        <v>30</v>
      </c>
      <c r="Q2925" s="2" t="s">
        <v>8318</v>
      </c>
      <c r="R2925" s="2" t="s">
        <v>8358</v>
      </c>
      <c r="S2925" s="14">
        <f t="shared" si="182"/>
        <v>42013.15253472222</v>
      </c>
      <c r="T2925" s="14">
        <f t="shared" si="183"/>
        <v>41369.760000000002</v>
      </c>
    </row>
    <row r="2926" spans="1:20" ht="48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7">
        <f t="shared" si="180"/>
        <v>1.032</v>
      </c>
      <c r="P2926" s="9">
        <f t="shared" si="181"/>
        <v>175.51020408163265</v>
      </c>
      <c r="Q2926" s="2" t="s">
        <v>8318</v>
      </c>
      <c r="R2926" s="2" t="s">
        <v>8358</v>
      </c>
      <c r="S2926" s="14">
        <f t="shared" si="182"/>
        <v>42103.556828703702</v>
      </c>
      <c r="T2926" s="14">
        <f t="shared" si="183"/>
        <v>41470.599333333332</v>
      </c>
    </row>
    <row r="2927" spans="1:20" ht="48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7">
        <f t="shared" si="180"/>
        <v>1.0244597777777777</v>
      </c>
      <c r="P2927" s="9">
        <f t="shared" si="181"/>
        <v>231.66175879396985</v>
      </c>
      <c r="Q2927" s="2" t="s">
        <v>8318</v>
      </c>
      <c r="R2927" s="2" t="s">
        <v>8358</v>
      </c>
      <c r="S2927" s="14">
        <f t="shared" si="182"/>
        <v>41863.584120370368</v>
      </c>
      <c r="T2927" s="14">
        <f t="shared" si="183"/>
        <v>41240.600755555555</v>
      </c>
    </row>
    <row r="2928" spans="1:20" ht="48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7">
        <f t="shared" si="180"/>
        <v>1.25</v>
      </c>
      <c r="P2928" s="9">
        <f t="shared" si="181"/>
        <v>75</v>
      </c>
      <c r="Q2928" s="2" t="s">
        <v>8318</v>
      </c>
      <c r="R2928" s="2" t="s">
        <v>8358</v>
      </c>
      <c r="S2928" s="14">
        <f t="shared" si="182"/>
        <v>42044.765960648147</v>
      </c>
      <c r="T2928" s="14">
        <f t="shared" si="183"/>
        <v>41399.175322222225</v>
      </c>
    </row>
    <row r="2929" spans="1:20" ht="48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7">
        <f t="shared" si="180"/>
        <v>1.3083333333333333</v>
      </c>
      <c r="P2929" s="9">
        <f t="shared" si="181"/>
        <v>112.14285714285714</v>
      </c>
      <c r="Q2929" s="2" t="s">
        <v>8318</v>
      </c>
      <c r="R2929" s="2" t="s">
        <v>8358</v>
      </c>
      <c r="S2929" s="14">
        <f t="shared" si="182"/>
        <v>41806.669317129628</v>
      </c>
      <c r="T2929" s="14">
        <f t="shared" si="183"/>
        <v>41184.559999999998</v>
      </c>
    </row>
    <row r="2930" spans="1:20" ht="32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7">
        <f t="shared" si="180"/>
        <v>1</v>
      </c>
      <c r="P2930" s="9">
        <f t="shared" si="181"/>
        <v>41.666666666666664</v>
      </c>
      <c r="Q2930" s="2" t="s">
        <v>8318</v>
      </c>
      <c r="R2930" s="2" t="s">
        <v>8358</v>
      </c>
      <c r="S2930" s="14">
        <f t="shared" si="182"/>
        <v>42403.998217592598</v>
      </c>
      <c r="T2930" s="14">
        <f t="shared" si="183"/>
        <v>41759.398288888886</v>
      </c>
    </row>
    <row r="2931" spans="1:20" ht="48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7">
        <f t="shared" si="180"/>
        <v>1.02069375</v>
      </c>
      <c r="P2931" s="9">
        <f t="shared" si="181"/>
        <v>255.17343750000001</v>
      </c>
      <c r="Q2931" s="2" t="s">
        <v>8318</v>
      </c>
      <c r="R2931" s="2" t="s">
        <v>8358</v>
      </c>
      <c r="S2931" s="14">
        <f t="shared" si="182"/>
        <v>41754.564328703702</v>
      </c>
      <c r="T2931" s="14">
        <f t="shared" si="183"/>
        <v>41135.941755555556</v>
      </c>
    </row>
    <row r="2932" spans="1:20" ht="48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7">
        <f t="shared" si="180"/>
        <v>1.0092000000000001</v>
      </c>
      <c r="P2932" s="9">
        <f t="shared" si="181"/>
        <v>162.7741935483871</v>
      </c>
      <c r="Q2932" s="2" t="s">
        <v>8318</v>
      </c>
      <c r="R2932" s="2" t="s">
        <v>8358</v>
      </c>
      <c r="S2932" s="14">
        <f t="shared" si="182"/>
        <v>42101.584074074075</v>
      </c>
      <c r="T2932" s="14">
        <f t="shared" si="183"/>
        <v>41469.080711111113</v>
      </c>
    </row>
    <row r="2933" spans="1:20" ht="48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7">
        <f t="shared" si="180"/>
        <v>1.06</v>
      </c>
      <c r="P2933" s="9">
        <f t="shared" si="181"/>
        <v>88.333333333333329</v>
      </c>
      <c r="Q2933" s="2" t="s">
        <v>8318</v>
      </c>
      <c r="R2933" s="2" t="s">
        <v>8358</v>
      </c>
      <c r="S2933" s="14">
        <f t="shared" si="182"/>
        <v>41872.291238425925</v>
      </c>
      <c r="T2933" s="14">
        <f t="shared" si="183"/>
        <v>41244.125333333337</v>
      </c>
    </row>
    <row r="2934" spans="1:20" ht="48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7">
        <f t="shared" si="180"/>
        <v>1.0509677419354839</v>
      </c>
      <c r="P2934" s="9">
        <f t="shared" si="181"/>
        <v>85.736842105263165</v>
      </c>
      <c r="Q2934" s="2" t="s">
        <v>8318</v>
      </c>
      <c r="R2934" s="2" t="s">
        <v>8358</v>
      </c>
      <c r="S2934" s="14">
        <f t="shared" si="182"/>
        <v>42025.164780092593</v>
      </c>
      <c r="T2934" s="14">
        <f t="shared" si="183"/>
        <v>41396.959999999999</v>
      </c>
    </row>
    <row r="2935" spans="1:20" ht="48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7">
        <f t="shared" si="180"/>
        <v>1.0276000000000001</v>
      </c>
      <c r="P2935" s="9">
        <f t="shared" si="181"/>
        <v>47.574074074074076</v>
      </c>
      <c r="Q2935" s="2" t="s">
        <v>8318</v>
      </c>
      <c r="R2935" s="2" t="s">
        <v>8358</v>
      </c>
      <c r="S2935" s="14">
        <f t="shared" si="182"/>
        <v>42495.956631944442</v>
      </c>
      <c r="T2935" s="14">
        <f t="shared" si="183"/>
        <v>41847.678366666667</v>
      </c>
    </row>
    <row r="2936" spans="1:20" ht="48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7">
        <f t="shared" si="180"/>
        <v>1.08</v>
      </c>
      <c r="P2936" s="9">
        <f t="shared" si="181"/>
        <v>72.972972972972968</v>
      </c>
      <c r="Q2936" s="2" t="s">
        <v>8318</v>
      </c>
      <c r="R2936" s="2" t="s">
        <v>8358</v>
      </c>
      <c r="S2936" s="14">
        <f t="shared" si="182"/>
        <v>41775.636157407411</v>
      </c>
      <c r="T2936" s="14">
        <f t="shared" si="183"/>
        <v>41156.17071111111</v>
      </c>
    </row>
    <row r="2937" spans="1:20" ht="48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7">
        <f t="shared" si="180"/>
        <v>1.0088571428571429</v>
      </c>
      <c r="P2937" s="9">
        <f t="shared" si="181"/>
        <v>90.538461538461533</v>
      </c>
      <c r="Q2937" s="2" t="s">
        <v>8318</v>
      </c>
      <c r="R2937" s="2" t="s">
        <v>8358</v>
      </c>
      <c r="S2937" s="14">
        <f t="shared" si="182"/>
        <v>42553.583425925928</v>
      </c>
      <c r="T2937" s="14">
        <f t="shared" si="183"/>
        <v>41930</v>
      </c>
    </row>
    <row r="2938" spans="1:20" ht="48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7">
        <f t="shared" si="180"/>
        <v>1.28</v>
      </c>
      <c r="P2938" s="9">
        <f t="shared" si="181"/>
        <v>37.647058823529413</v>
      </c>
      <c r="Q2938" s="2" t="s">
        <v>8318</v>
      </c>
      <c r="R2938" s="2" t="s">
        <v>8358</v>
      </c>
      <c r="S2938" s="14">
        <f t="shared" si="182"/>
        <v>41912.650729166664</v>
      </c>
      <c r="T2938" s="14">
        <f t="shared" si="183"/>
        <v>41270.959333333332</v>
      </c>
    </row>
    <row r="2939" spans="1:20" ht="32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7">
        <f t="shared" si="180"/>
        <v>1.3333333333333333</v>
      </c>
      <c r="P2939" s="9">
        <f t="shared" si="181"/>
        <v>36.363636363636367</v>
      </c>
      <c r="Q2939" s="2" t="s">
        <v>8318</v>
      </c>
      <c r="R2939" s="2" t="s">
        <v>8358</v>
      </c>
      <c r="S2939" s="14">
        <f t="shared" si="182"/>
        <v>41803.457326388889</v>
      </c>
      <c r="T2939" s="14">
        <f t="shared" si="183"/>
        <v>41182.879033333331</v>
      </c>
    </row>
    <row r="2940" spans="1:20" ht="48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7">
        <f t="shared" si="180"/>
        <v>1.0137499999999999</v>
      </c>
      <c r="P2940" s="9">
        <f t="shared" si="181"/>
        <v>126.71875</v>
      </c>
      <c r="Q2940" s="2" t="s">
        <v>8318</v>
      </c>
      <c r="R2940" s="2" t="s">
        <v>8358</v>
      </c>
      <c r="S2940" s="14">
        <f t="shared" si="182"/>
        <v>42004.703865740739</v>
      </c>
      <c r="T2940" s="14">
        <f t="shared" si="183"/>
        <v>41376.075711111116</v>
      </c>
    </row>
    <row r="2941" spans="1:20" ht="48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7">
        <f t="shared" si="180"/>
        <v>1.0287500000000001</v>
      </c>
      <c r="P2941" s="9">
        <f t="shared" si="181"/>
        <v>329.2</v>
      </c>
      <c r="Q2941" s="2" t="s">
        <v>8318</v>
      </c>
      <c r="R2941" s="2" t="s">
        <v>8358</v>
      </c>
      <c r="S2941" s="14">
        <f t="shared" si="182"/>
        <v>41845.809166666666</v>
      </c>
      <c r="T2941" s="14">
        <f t="shared" si="183"/>
        <v>41226.639999999999</v>
      </c>
    </row>
    <row r="2942" spans="1:20" ht="48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7">
        <f t="shared" si="180"/>
        <v>1.0724</v>
      </c>
      <c r="P2942" s="9">
        <f t="shared" si="181"/>
        <v>81.242424242424249</v>
      </c>
      <c r="Q2942" s="2" t="s">
        <v>8318</v>
      </c>
      <c r="R2942" s="2" t="s">
        <v>8358</v>
      </c>
      <c r="S2942" s="14">
        <f t="shared" si="182"/>
        <v>41982.773356481484</v>
      </c>
      <c r="T2942" s="14">
        <f t="shared" si="183"/>
        <v>41364.622422222223</v>
      </c>
    </row>
    <row r="2943" spans="1:20" ht="48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7">
        <f t="shared" si="180"/>
        <v>4.0000000000000003E-5</v>
      </c>
      <c r="P2943" s="9">
        <f t="shared" si="181"/>
        <v>1</v>
      </c>
      <c r="Q2943" s="2" t="s">
        <v>8318</v>
      </c>
      <c r="R2943" s="2" t="s">
        <v>8356</v>
      </c>
      <c r="S2943" s="14">
        <f t="shared" si="182"/>
        <v>42034.960127314815</v>
      </c>
      <c r="T2943" s="14">
        <f t="shared" si="183"/>
        <v>41405.121722222219</v>
      </c>
    </row>
    <row r="2944" spans="1:20" ht="48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7">
        <f t="shared" si="180"/>
        <v>0.20424999999999999</v>
      </c>
      <c r="P2944" s="9">
        <f t="shared" si="181"/>
        <v>202.22772277227722</v>
      </c>
      <c r="Q2944" s="2" t="s">
        <v>8318</v>
      </c>
      <c r="R2944" s="2" t="s">
        <v>8356</v>
      </c>
      <c r="S2944" s="14">
        <f t="shared" si="182"/>
        <v>42334.803923611107</v>
      </c>
      <c r="T2944" s="14">
        <f t="shared" si="183"/>
        <v>41683.411999999997</v>
      </c>
    </row>
    <row r="2945" spans="1:20" ht="48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7">
        <f t="shared" si="180"/>
        <v>0</v>
      </c>
      <c r="P2945" s="9" t="e">
        <f t="shared" si="181"/>
        <v>#DIV/0!</v>
      </c>
      <c r="Q2945" s="2" t="s">
        <v>8318</v>
      </c>
      <c r="R2945" s="2" t="s">
        <v>8356</v>
      </c>
      <c r="S2945" s="14">
        <f t="shared" si="182"/>
        <v>42077.129398148143</v>
      </c>
      <c r="T2945" s="14">
        <f t="shared" si="183"/>
        <v>41445.604222222224</v>
      </c>
    </row>
    <row r="2946" spans="1:20" ht="32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7">
        <f t="shared" si="180"/>
        <v>0.01</v>
      </c>
      <c r="P2946" s="9">
        <f t="shared" si="181"/>
        <v>100</v>
      </c>
      <c r="Q2946" s="2" t="s">
        <v>8318</v>
      </c>
      <c r="R2946" s="2" t="s">
        <v>8356</v>
      </c>
      <c r="S2946" s="14">
        <f t="shared" si="182"/>
        <v>42132.9143287037</v>
      </c>
      <c r="T2946" s="14">
        <f t="shared" si="183"/>
        <v>41499.157755555556</v>
      </c>
    </row>
    <row r="2947" spans="1:20" ht="48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184">E2947/D2947</f>
        <v>0</v>
      </c>
      <c r="P2947" s="9" t="e">
        <f t="shared" ref="P2947:P3010" si="185">AVERAGE(E2947/L2947)</f>
        <v>#DIV/0!</v>
      </c>
      <c r="Q2947" s="2" t="s">
        <v>8318</v>
      </c>
      <c r="R2947" s="2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(((I2947/60)/60)/25)+DATE(1970,1,1)</f>
        <v>41484.974000000002</v>
      </c>
    </row>
    <row r="2948" spans="1:20" ht="48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7">
        <f t="shared" si="184"/>
        <v>1E-3</v>
      </c>
      <c r="P2948" s="9">
        <f t="shared" si="185"/>
        <v>1</v>
      </c>
      <c r="Q2948" s="2" t="s">
        <v>8318</v>
      </c>
      <c r="R2948" s="2" t="s">
        <v>8356</v>
      </c>
      <c r="S2948" s="14">
        <f t="shared" si="186"/>
        <v>42567.531157407408</v>
      </c>
      <c r="T2948" s="14">
        <f t="shared" si="187"/>
        <v>41916.38991111111</v>
      </c>
    </row>
    <row r="2949" spans="1:20" ht="48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7">
        <f t="shared" si="184"/>
        <v>4.2880000000000001E-2</v>
      </c>
      <c r="P2949" s="9">
        <f t="shared" si="185"/>
        <v>82.461538461538467</v>
      </c>
      <c r="Q2949" s="2" t="s">
        <v>8318</v>
      </c>
      <c r="R2949" s="2" t="s">
        <v>8356</v>
      </c>
      <c r="S2949" s="14">
        <f t="shared" si="186"/>
        <v>42649.562118055561</v>
      </c>
      <c r="T2949" s="14">
        <f t="shared" si="187"/>
        <v>42013.527333333332</v>
      </c>
    </row>
    <row r="2950" spans="1:20" ht="48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7">
        <f t="shared" si="184"/>
        <v>4.8000000000000001E-5</v>
      </c>
      <c r="P2950" s="9">
        <f t="shared" si="185"/>
        <v>2.6666666666666665</v>
      </c>
      <c r="Q2950" s="2" t="s">
        <v>8318</v>
      </c>
      <c r="R2950" s="2" t="s">
        <v>8356</v>
      </c>
      <c r="S2950" s="14">
        <f t="shared" si="186"/>
        <v>42097.649224537032</v>
      </c>
      <c r="T2950" s="14">
        <f t="shared" si="187"/>
        <v>41494.103255555558</v>
      </c>
    </row>
    <row r="2951" spans="1:20" ht="48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7">
        <f t="shared" si="184"/>
        <v>2.5000000000000001E-2</v>
      </c>
      <c r="P2951" s="9">
        <f t="shared" si="185"/>
        <v>12.5</v>
      </c>
      <c r="Q2951" s="2" t="s">
        <v>8318</v>
      </c>
      <c r="R2951" s="2" t="s">
        <v>8356</v>
      </c>
      <c r="S2951" s="14">
        <f t="shared" si="186"/>
        <v>42297.823113425926</v>
      </c>
      <c r="T2951" s="14">
        <f t="shared" si="187"/>
        <v>41657.510188888889</v>
      </c>
    </row>
    <row r="2952" spans="1:20" ht="48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7">
        <f t="shared" si="184"/>
        <v>0</v>
      </c>
      <c r="P2952" s="9" t="e">
        <f t="shared" si="185"/>
        <v>#DIV/0!</v>
      </c>
      <c r="Q2952" s="2" t="s">
        <v>8318</v>
      </c>
      <c r="R2952" s="2" t="s">
        <v>8356</v>
      </c>
      <c r="S2952" s="14">
        <f t="shared" si="186"/>
        <v>42362.36518518519</v>
      </c>
      <c r="T2952" s="14">
        <f t="shared" si="187"/>
        <v>41719.430577777777</v>
      </c>
    </row>
    <row r="2953" spans="1:20" ht="64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7">
        <f t="shared" si="184"/>
        <v>2.1919999999999999E-2</v>
      </c>
      <c r="P2953" s="9">
        <f t="shared" si="185"/>
        <v>18.896551724137932</v>
      </c>
      <c r="Q2953" s="2" t="s">
        <v>8318</v>
      </c>
      <c r="R2953" s="2" t="s">
        <v>8356</v>
      </c>
      <c r="S2953" s="14">
        <f t="shared" si="186"/>
        <v>41872.802928240737</v>
      </c>
      <c r="T2953" s="14">
        <f t="shared" si="187"/>
        <v>41263.850811111108</v>
      </c>
    </row>
    <row r="2954" spans="1:20" ht="48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7">
        <f t="shared" si="184"/>
        <v>8.0250000000000002E-2</v>
      </c>
      <c r="P2954" s="9">
        <f t="shared" si="185"/>
        <v>200.625</v>
      </c>
      <c r="Q2954" s="2" t="s">
        <v>8318</v>
      </c>
      <c r="R2954" s="2" t="s">
        <v>8356</v>
      </c>
      <c r="S2954" s="14">
        <f t="shared" si="186"/>
        <v>42628.690266203703</v>
      </c>
      <c r="T2954" s="14">
        <f t="shared" si="187"/>
        <v>41976.520000000004</v>
      </c>
    </row>
    <row r="2955" spans="1:20" ht="48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7">
        <f t="shared" si="184"/>
        <v>1.5125E-3</v>
      </c>
      <c r="P2955" s="9">
        <f t="shared" si="185"/>
        <v>201.66666666666666</v>
      </c>
      <c r="Q2955" s="2" t="s">
        <v>8318</v>
      </c>
      <c r="R2955" s="2" t="s">
        <v>8356</v>
      </c>
      <c r="S2955" s="14">
        <f t="shared" si="186"/>
        <v>42255.791909722218</v>
      </c>
      <c r="T2955" s="14">
        <f t="shared" si="187"/>
        <v>41617.120233333335</v>
      </c>
    </row>
    <row r="2956" spans="1:20" ht="48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7">
        <f t="shared" si="184"/>
        <v>0</v>
      </c>
      <c r="P2956" s="9" t="e">
        <f t="shared" si="185"/>
        <v>#DIV/0!</v>
      </c>
      <c r="Q2956" s="2" t="s">
        <v>8318</v>
      </c>
      <c r="R2956" s="2" t="s">
        <v>8356</v>
      </c>
      <c r="S2956" s="14">
        <f t="shared" si="186"/>
        <v>42790.583368055552</v>
      </c>
      <c r="T2956" s="14">
        <f t="shared" si="187"/>
        <v>42120.880033333335</v>
      </c>
    </row>
    <row r="2957" spans="1:20" ht="32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7">
        <f t="shared" si="184"/>
        <v>0.59583333333333333</v>
      </c>
      <c r="P2957" s="9">
        <f t="shared" si="185"/>
        <v>65</v>
      </c>
      <c r="Q2957" s="2" t="s">
        <v>8318</v>
      </c>
      <c r="R2957" s="2" t="s">
        <v>8356</v>
      </c>
      <c r="S2957" s="14">
        <f t="shared" si="186"/>
        <v>42141.741307870368</v>
      </c>
      <c r="T2957" s="14">
        <f t="shared" si="187"/>
        <v>41507.631655555553</v>
      </c>
    </row>
    <row r="2958" spans="1:20" ht="48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7">
        <f t="shared" si="184"/>
        <v>0.16734177215189874</v>
      </c>
      <c r="P2958" s="9">
        <f t="shared" si="185"/>
        <v>66.099999999999994</v>
      </c>
      <c r="Q2958" s="2" t="s">
        <v>8318</v>
      </c>
      <c r="R2958" s="2" t="s">
        <v>8356</v>
      </c>
      <c r="S2958" s="14">
        <f t="shared" si="186"/>
        <v>42464.958912037036</v>
      </c>
      <c r="T2958" s="14">
        <f t="shared" si="187"/>
        <v>41817.920555555553</v>
      </c>
    </row>
    <row r="2959" spans="1:20" ht="48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7">
        <f t="shared" si="184"/>
        <v>1.8666666666666668E-2</v>
      </c>
      <c r="P2959" s="9">
        <f t="shared" si="185"/>
        <v>93.333333333333329</v>
      </c>
      <c r="Q2959" s="2" t="s">
        <v>8318</v>
      </c>
      <c r="R2959" s="2" t="s">
        <v>8356</v>
      </c>
      <c r="S2959" s="14">
        <f t="shared" si="186"/>
        <v>42031.011249999996</v>
      </c>
      <c r="T2959" s="14">
        <f t="shared" si="187"/>
        <v>41430.090799999998</v>
      </c>
    </row>
    <row r="2960" spans="1:20" ht="48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7">
        <f t="shared" si="184"/>
        <v>0</v>
      </c>
      <c r="P2960" s="9" t="e">
        <f t="shared" si="185"/>
        <v>#DIV/0!</v>
      </c>
      <c r="Q2960" s="2" t="s">
        <v>8318</v>
      </c>
      <c r="R2960" s="2" t="s">
        <v>8356</v>
      </c>
      <c r="S2960" s="14">
        <f t="shared" si="186"/>
        <v>42438.779131944444</v>
      </c>
      <c r="T2960" s="14">
        <f t="shared" si="187"/>
        <v>41821.547966666665</v>
      </c>
    </row>
    <row r="2961" spans="1:20" ht="48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7">
        <f t="shared" si="184"/>
        <v>0</v>
      </c>
      <c r="P2961" s="9" t="e">
        <f t="shared" si="185"/>
        <v>#DIV/0!</v>
      </c>
      <c r="Q2961" s="2" t="s">
        <v>8318</v>
      </c>
      <c r="R2961" s="2" t="s">
        <v>8356</v>
      </c>
      <c r="S2961" s="14">
        <f t="shared" si="186"/>
        <v>42498.008391203708</v>
      </c>
      <c r="T2961" s="14">
        <f t="shared" si="187"/>
        <v>41849.648055555554</v>
      </c>
    </row>
    <row r="2962" spans="1:20" ht="48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7">
        <f t="shared" si="184"/>
        <v>0</v>
      </c>
      <c r="P2962" s="9" t="e">
        <f t="shared" si="185"/>
        <v>#DIV/0!</v>
      </c>
      <c r="Q2962" s="2" t="s">
        <v>8318</v>
      </c>
      <c r="R2962" s="2" t="s">
        <v>8356</v>
      </c>
      <c r="S2962" s="14">
        <f t="shared" si="186"/>
        <v>41863.757210648146</v>
      </c>
      <c r="T2962" s="14">
        <f t="shared" si="187"/>
        <v>41240.766922222225</v>
      </c>
    </row>
    <row r="2963" spans="1:20" ht="48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7">
        <f t="shared" si="184"/>
        <v>1.0962000000000001</v>
      </c>
      <c r="P2963" s="9">
        <f t="shared" si="185"/>
        <v>50.75</v>
      </c>
      <c r="Q2963" s="2" t="s">
        <v>8318</v>
      </c>
      <c r="R2963" s="2" t="s">
        <v>8319</v>
      </c>
      <c r="S2963" s="14">
        <f t="shared" si="186"/>
        <v>42061.212488425925</v>
      </c>
      <c r="T2963" s="14">
        <f t="shared" si="187"/>
        <v>41428.36</v>
      </c>
    </row>
    <row r="2964" spans="1:20" ht="48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7">
        <f t="shared" si="184"/>
        <v>1.218</v>
      </c>
      <c r="P2964" s="9">
        <f t="shared" si="185"/>
        <v>60.9</v>
      </c>
      <c r="Q2964" s="2" t="s">
        <v>8318</v>
      </c>
      <c r="R2964" s="2" t="s">
        <v>8319</v>
      </c>
      <c r="S2964" s="14">
        <f t="shared" si="186"/>
        <v>42036.24428240741</v>
      </c>
      <c r="T2964" s="14">
        <f t="shared" si="187"/>
        <v>41404.479333333336</v>
      </c>
    </row>
    <row r="2965" spans="1:20" ht="64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7">
        <f t="shared" si="184"/>
        <v>1.0685</v>
      </c>
      <c r="P2965" s="9">
        <f t="shared" si="185"/>
        <v>109.03061224489795</v>
      </c>
      <c r="Q2965" s="2" t="s">
        <v>8318</v>
      </c>
      <c r="R2965" s="2" t="s">
        <v>8319</v>
      </c>
      <c r="S2965" s="14">
        <f t="shared" si="186"/>
        <v>42157.470185185186</v>
      </c>
      <c r="T2965" s="14">
        <f t="shared" si="187"/>
        <v>41522.731377777774</v>
      </c>
    </row>
    <row r="2966" spans="1:20" ht="48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7">
        <f t="shared" si="184"/>
        <v>1.0071379999999999</v>
      </c>
      <c r="P2966" s="9">
        <f t="shared" si="185"/>
        <v>25.692295918367346</v>
      </c>
      <c r="Q2966" s="2" t="s">
        <v>8318</v>
      </c>
      <c r="R2966" s="2" t="s">
        <v>8319</v>
      </c>
      <c r="S2966" s="14">
        <f t="shared" si="186"/>
        <v>41827.909942129627</v>
      </c>
      <c r="T2966" s="14">
        <f t="shared" si="187"/>
        <v>41206.34133333333</v>
      </c>
    </row>
    <row r="2967" spans="1:20" ht="48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7">
        <f t="shared" si="184"/>
        <v>1.0900000000000001</v>
      </c>
      <c r="P2967" s="9">
        <f t="shared" si="185"/>
        <v>41.92307692307692</v>
      </c>
      <c r="Q2967" s="2" t="s">
        <v>8318</v>
      </c>
      <c r="R2967" s="2" t="s">
        <v>8319</v>
      </c>
      <c r="S2967" s="14">
        <f t="shared" si="186"/>
        <v>42162.729548611111</v>
      </c>
      <c r="T2967" s="14">
        <f t="shared" si="187"/>
        <v>41527.780366666666</v>
      </c>
    </row>
    <row r="2968" spans="1:20" ht="48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7">
        <f t="shared" si="184"/>
        <v>1.1363000000000001</v>
      </c>
      <c r="P2968" s="9">
        <f t="shared" si="185"/>
        <v>88.7734375</v>
      </c>
      <c r="Q2968" s="2" t="s">
        <v>8318</v>
      </c>
      <c r="R2968" s="2" t="s">
        <v>8319</v>
      </c>
      <c r="S2968" s="14">
        <f t="shared" si="186"/>
        <v>42233.738564814819</v>
      </c>
      <c r="T2968" s="14">
        <f t="shared" si="187"/>
        <v>41595.949022222223</v>
      </c>
    </row>
    <row r="2969" spans="1:20" ht="48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7">
        <f t="shared" si="184"/>
        <v>1.1392</v>
      </c>
      <c r="P2969" s="9">
        <f t="shared" si="185"/>
        <v>80.225352112676063</v>
      </c>
      <c r="Q2969" s="2" t="s">
        <v>8318</v>
      </c>
      <c r="R2969" s="2" t="s">
        <v>8319</v>
      </c>
      <c r="S2969" s="14">
        <f t="shared" si="186"/>
        <v>42042.197824074072</v>
      </c>
      <c r="T2969" s="14">
        <f t="shared" si="187"/>
        <v>41412.029911111109</v>
      </c>
    </row>
    <row r="2970" spans="1:20" ht="32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7">
        <f t="shared" si="184"/>
        <v>1.06</v>
      </c>
      <c r="P2970" s="9">
        <f t="shared" si="185"/>
        <v>78.936170212765958</v>
      </c>
      <c r="Q2970" s="2" t="s">
        <v>8318</v>
      </c>
      <c r="R2970" s="2" t="s">
        <v>8319</v>
      </c>
      <c r="S2970" s="14">
        <f t="shared" si="186"/>
        <v>42585.523842592593</v>
      </c>
      <c r="T2970" s="14">
        <f t="shared" si="187"/>
        <v>41917.959333333332</v>
      </c>
    </row>
    <row r="2971" spans="1:20" ht="48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7">
        <f t="shared" si="184"/>
        <v>1.625</v>
      </c>
      <c r="P2971" s="9">
        <f t="shared" si="185"/>
        <v>95.588235294117652</v>
      </c>
      <c r="Q2971" s="2" t="s">
        <v>8318</v>
      </c>
      <c r="R2971" s="2" t="s">
        <v>8319</v>
      </c>
      <c r="S2971" s="14">
        <f t="shared" si="186"/>
        <v>42097.786493055552</v>
      </c>
      <c r="T2971" s="14">
        <f t="shared" si="187"/>
        <v>41465.593999999997</v>
      </c>
    </row>
    <row r="2972" spans="1:20" ht="48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7">
        <f t="shared" si="184"/>
        <v>1.06</v>
      </c>
      <c r="P2972" s="9">
        <f t="shared" si="185"/>
        <v>69.890109890109883</v>
      </c>
      <c r="Q2972" s="2" t="s">
        <v>8318</v>
      </c>
      <c r="R2972" s="2" t="s">
        <v>8319</v>
      </c>
      <c r="S2972" s="14">
        <f t="shared" si="186"/>
        <v>41808.669571759259</v>
      </c>
      <c r="T2972" s="14">
        <f t="shared" si="187"/>
        <v>41187.882788888892</v>
      </c>
    </row>
    <row r="2973" spans="1:20" ht="48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7">
        <f t="shared" si="184"/>
        <v>1.0015624999999999</v>
      </c>
      <c r="P2973" s="9">
        <f t="shared" si="185"/>
        <v>74.534883720930239</v>
      </c>
      <c r="Q2973" s="2" t="s">
        <v>8318</v>
      </c>
      <c r="R2973" s="2" t="s">
        <v>8319</v>
      </c>
      <c r="S2973" s="14">
        <f t="shared" si="186"/>
        <v>41852.658310185187</v>
      </c>
      <c r="T2973" s="14">
        <f t="shared" si="187"/>
        <v>41230.111977777779</v>
      </c>
    </row>
    <row r="2974" spans="1:20" ht="32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7">
        <f t="shared" si="184"/>
        <v>1.0535000000000001</v>
      </c>
      <c r="P2974" s="9">
        <f t="shared" si="185"/>
        <v>123.94117647058823</v>
      </c>
      <c r="Q2974" s="2" t="s">
        <v>8318</v>
      </c>
      <c r="R2974" s="2" t="s">
        <v>8319</v>
      </c>
      <c r="S2974" s="14">
        <f t="shared" si="186"/>
        <v>42694.110185185185</v>
      </c>
      <c r="T2974" s="14">
        <f t="shared" si="187"/>
        <v>42023.44</v>
      </c>
    </row>
    <row r="2975" spans="1:20" ht="48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7">
        <f t="shared" si="184"/>
        <v>1.748</v>
      </c>
      <c r="P2975" s="9">
        <f t="shared" si="185"/>
        <v>264.84848484848487</v>
      </c>
      <c r="Q2975" s="2" t="s">
        <v>8318</v>
      </c>
      <c r="R2975" s="2" t="s">
        <v>8319</v>
      </c>
      <c r="S2975" s="14">
        <f t="shared" si="186"/>
        <v>42341.818379629629</v>
      </c>
      <c r="T2975" s="14">
        <f t="shared" si="187"/>
        <v>41698.120000000003</v>
      </c>
    </row>
    <row r="2976" spans="1:20" ht="48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7">
        <f t="shared" si="184"/>
        <v>1.02</v>
      </c>
      <c r="P2976" s="9">
        <f t="shared" si="185"/>
        <v>58.620689655172413</v>
      </c>
      <c r="Q2976" s="2" t="s">
        <v>8318</v>
      </c>
      <c r="R2976" s="2" t="s">
        <v>8319</v>
      </c>
      <c r="S2976" s="14">
        <f t="shared" si="186"/>
        <v>41880.061006944445</v>
      </c>
      <c r="T2976" s="14">
        <f t="shared" si="187"/>
        <v>41254.503333333334</v>
      </c>
    </row>
    <row r="2977" spans="1:20" ht="48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7">
        <f t="shared" si="184"/>
        <v>1.00125</v>
      </c>
      <c r="P2977" s="9">
        <f t="shared" si="185"/>
        <v>70.884955752212392</v>
      </c>
      <c r="Q2977" s="2" t="s">
        <v>8318</v>
      </c>
      <c r="R2977" s="2" t="s">
        <v>8319</v>
      </c>
      <c r="S2977" s="14">
        <f t="shared" si="186"/>
        <v>41941.683865740742</v>
      </c>
      <c r="T2977" s="14">
        <f t="shared" si="187"/>
        <v>41314.080000000002</v>
      </c>
    </row>
    <row r="2978" spans="1:20" ht="48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7">
        <f t="shared" si="184"/>
        <v>1.7142857142857142</v>
      </c>
      <c r="P2978" s="9">
        <f t="shared" si="185"/>
        <v>8.5714285714285712</v>
      </c>
      <c r="Q2978" s="2" t="s">
        <v>8318</v>
      </c>
      <c r="R2978" s="2" t="s">
        <v>8319</v>
      </c>
      <c r="S2978" s="14">
        <f t="shared" si="186"/>
        <v>42425.730671296296</v>
      </c>
      <c r="T2978" s="14">
        <f t="shared" si="187"/>
        <v>41767.56</v>
      </c>
    </row>
    <row r="2979" spans="1:20" ht="64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7">
        <f t="shared" si="184"/>
        <v>1.1356666666666666</v>
      </c>
      <c r="P2979" s="9">
        <f t="shared" si="185"/>
        <v>113.56666666666666</v>
      </c>
      <c r="Q2979" s="2" t="s">
        <v>8318</v>
      </c>
      <c r="R2979" s="2" t="s">
        <v>8319</v>
      </c>
      <c r="S2979" s="14">
        <f t="shared" si="186"/>
        <v>42026.88118055556</v>
      </c>
      <c r="T2979" s="14">
        <f t="shared" si="187"/>
        <v>41425.409333333329</v>
      </c>
    </row>
    <row r="2980" spans="1:20" ht="48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7">
        <f t="shared" si="184"/>
        <v>1.2946666666666666</v>
      </c>
      <c r="P2980" s="9">
        <f t="shared" si="185"/>
        <v>60.6875</v>
      </c>
      <c r="Q2980" s="2" t="s">
        <v>8318</v>
      </c>
      <c r="R2980" s="2" t="s">
        <v>8319</v>
      </c>
      <c r="S2980" s="14">
        <f t="shared" si="186"/>
        <v>41922.640590277777</v>
      </c>
      <c r="T2980" s="14">
        <f t="shared" si="187"/>
        <v>41277.719333333334</v>
      </c>
    </row>
    <row r="2981" spans="1:20" ht="48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7">
        <f t="shared" si="184"/>
        <v>1.014</v>
      </c>
      <c r="P2981" s="9">
        <f t="shared" si="185"/>
        <v>110.21739130434783</v>
      </c>
      <c r="Q2981" s="2" t="s">
        <v>8318</v>
      </c>
      <c r="R2981" s="2" t="s">
        <v>8319</v>
      </c>
      <c r="S2981" s="14">
        <f t="shared" si="186"/>
        <v>41993.824340277773</v>
      </c>
      <c r="T2981" s="14">
        <f t="shared" si="187"/>
        <v>41352.6</v>
      </c>
    </row>
    <row r="2982" spans="1:20" ht="48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7">
        <f t="shared" si="184"/>
        <v>1.0916666666666666</v>
      </c>
      <c r="P2982" s="9">
        <f t="shared" si="185"/>
        <v>136.45833333333334</v>
      </c>
      <c r="Q2982" s="2" t="s">
        <v>8318</v>
      </c>
      <c r="R2982" s="2" t="s">
        <v>8319</v>
      </c>
      <c r="S2982" s="14">
        <f t="shared" si="186"/>
        <v>42219.915856481486</v>
      </c>
      <c r="T2982" s="14">
        <f t="shared" si="187"/>
        <v>41573.24</v>
      </c>
    </row>
    <row r="2983" spans="1:20" ht="48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7">
        <f t="shared" si="184"/>
        <v>1.28925</v>
      </c>
      <c r="P2983" s="9">
        <f t="shared" si="185"/>
        <v>53.164948453608247</v>
      </c>
      <c r="Q2983" s="2" t="s">
        <v>8318</v>
      </c>
      <c r="R2983" s="2" t="s">
        <v>8356</v>
      </c>
      <c r="S2983" s="14">
        <f t="shared" si="186"/>
        <v>42225.559675925921</v>
      </c>
      <c r="T2983" s="14">
        <f t="shared" si="187"/>
        <v>41602.497288888888</v>
      </c>
    </row>
    <row r="2984" spans="1:20" ht="32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7">
        <f t="shared" si="184"/>
        <v>1.0206</v>
      </c>
      <c r="P2984" s="9">
        <f t="shared" si="185"/>
        <v>86.491525423728817</v>
      </c>
      <c r="Q2984" s="2" t="s">
        <v>8318</v>
      </c>
      <c r="R2984" s="2" t="s">
        <v>8356</v>
      </c>
      <c r="S2984" s="14">
        <f t="shared" si="186"/>
        <v>42381.686840277776</v>
      </c>
      <c r="T2984" s="14">
        <f t="shared" si="187"/>
        <v>41737.979366666666</v>
      </c>
    </row>
    <row r="2985" spans="1:20" ht="48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7">
        <f t="shared" si="184"/>
        <v>1.465395775862069</v>
      </c>
      <c r="P2985" s="9">
        <f t="shared" si="185"/>
        <v>155.23827397260274</v>
      </c>
      <c r="Q2985" s="2" t="s">
        <v>8318</v>
      </c>
      <c r="R2985" s="2" t="s">
        <v>8356</v>
      </c>
      <c r="S2985" s="14">
        <f t="shared" si="186"/>
        <v>41894.632361111115</v>
      </c>
      <c r="T2985" s="14">
        <f t="shared" si="187"/>
        <v>41299.24706666667</v>
      </c>
    </row>
    <row r="2986" spans="1:20" ht="48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7">
        <f t="shared" si="184"/>
        <v>1.00352</v>
      </c>
      <c r="P2986" s="9">
        <f t="shared" si="185"/>
        <v>115.08256880733946</v>
      </c>
      <c r="Q2986" s="2" t="s">
        <v>8318</v>
      </c>
      <c r="R2986" s="2" t="s">
        <v>8356</v>
      </c>
      <c r="S2986" s="14">
        <f t="shared" si="186"/>
        <v>42576.278715277775</v>
      </c>
      <c r="T2986" s="14">
        <f t="shared" si="187"/>
        <v>41924.787566666666</v>
      </c>
    </row>
    <row r="2987" spans="1:20" ht="48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7">
        <f t="shared" si="184"/>
        <v>1.2164999999999999</v>
      </c>
      <c r="P2987" s="9">
        <f t="shared" si="185"/>
        <v>109.5945945945946</v>
      </c>
      <c r="Q2987" s="2" t="s">
        <v>8318</v>
      </c>
      <c r="R2987" s="2" t="s">
        <v>8356</v>
      </c>
      <c r="S2987" s="14">
        <f t="shared" si="186"/>
        <v>42654.973703703698</v>
      </c>
      <c r="T2987" s="14">
        <f t="shared" si="187"/>
        <v>41989.96</v>
      </c>
    </row>
    <row r="2988" spans="1:20" ht="48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7">
        <f t="shared" si="184"/>
        <v>1.0549999999999999</v>
      </c>
      <c r="P2988" s="9">
        <f t="shared" si="185"/>
        <v>45.214285714285715</v>
      </c>
      <c r="Q2988" s="2" t="s">
        <v>8318</v>
      </c>
      <c r="R2988" s="2" t="s">
        <v>8356</v>
      </c>
      <c r="S2988" s="14">
        <f t="shared" si="186"/>
        <v>42431.500069444446</v>
      </c>
      <c r="T2988" s="14">
        <f t="shared" si="187"/>
        <v>41814.560066666672</v>
      </c>
    </row>
    <row r="2989" spans="1:20" ht="48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7">
        <f t="shared" si="184"/>
        <v>1.1040080000000001</v>
      </c>
      <c r="P2989" s="9">
        <f t="shared" si="185"/>
        <v>104.15169811320754</v>
      </c>
      <c r="Q2989" s="2" t="s">
        <v>8318</v>
      </c>
      <c r="R2989" s="2" t="s">
        <v>8356</v>
      </c>
      <c r="S2989" s="14">
        <f t="shared" si="186"/>
        <v>42627.307303240741</v>
      </c>
      <c r="T2989" s="14">
        <f t="shared" si="187"/>
        <v>41972.520000000004</v>
      </c>
    </row>
    <row r="2990" spans="1:20" ht="48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7">
        <f t="shared" si="184"/>
        <v>1</v>
      </c>
      <c r="P2990" s="9">
        <f t="shared" si="185"/>
        <v>35.714285714285715</v>
      </c>
      <c r="Q2990" s="2" t="s">
        <v>8318</v>
      </c>
      <c r="R2990" s="2" t="s">
        <v>8356</v>
      </c>
      <c r="S2990" s="14">
        <f t="shared" si="186"/>
        <v>42511.362048611118</v>
      </c>
      <c r="T2990" s="14">
        <f t="shared" si="187"/>
        <v>41862.467566666666</v>
      </c>
    </row>
    <row r="2991" spans="1:20" ht="16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7">
        <f t="shared" si="184"/>
        <v>1.76535</v>
      </c>
      <c r="P2991" s="9">
        <f t="shared" si="185"/>
        <v>96.997252747252745</v>
      </c>
      <c r="Q2991" s="2" t="s">
        <v>8318</v>
      </c>
      <c r="R2991" s="2" t="s">
        <v>8356</v>
      </c>
      <c r="S2991" s="14">
        <f t="shared" si="186"/>
        <v>42337.02039351852</v>
      </c>
      <c r="T2991" s="14">
        <f t="shared" si="187"/>
        <v>41687.599333333332</v>
      </c>
    </row>
    <row r="2992" spans="1:20" ht="48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7">
        <f t="shared" si="184"/>
        <v>1</v>
      </c>
      <c r="P2992" s="9">
        <f t="shared" si="185"/>
        <v>370.37037037037038</v>
      </c>
      <c r="Q2992" s="2" t="s">
        <v>8318</v>
      </c>
      <c r="R2992" s="2" t="s">
        <v>8356</v>
      </c>
      <c r="S2992" s="14">
        <f t="shared" si="186"/>
        <v>42341.57430555555</v>
      </c>
      <c r="T2992" s="14">
        <f t="shared" si="187"/>
        <v>41704.27133333333</v>
      </c>
    </row>
    <row r="2993" spans="1:20" ht="48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7">
        <f t="shared" si="184"/>
        <v>1.0329411764705883</v>
      </c>
      <c r="P2993" s="9">
        <f t="shared" si="185"/>
        <v>94.408602150537632</v>
      </c>
      <c r="Q2993" s="2" t="s">
        <v>8318</v>
      </c>
      <c r="R2993" s="2" t="s">
        <v>8356</v>
      </c>
      <c r="S2993" s="14">
        <f t="shared" si="186"/>
        <v>42740.837152777778</v>
      </c>
      <c r="T2993" s="14">
        <f t="shared" si="187"/>
        <v>42075.083666666666</v>
      </c>
    </row>
    <row r="2994" spans="1:20" ht="48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7">
        <f t="shared" si="184"/>
        <v>1.0449999999999999</v>
      </c>
      <c r="P2994" s="9">
        <f t="shared" si="185"/>
        <v>48.984375</v>
      </c>
      <c r="Q2994" s="2" t="s">
        <v>8318</v>
      </c>
      <c r="R2994" s="2" t="s">
        <v>8356</v>
      </c>
      <c r="S2994" s="14">
        <f t="shared" si="186"/>
        <v>42622.767476851848</v>
      </c>
      <c r="T2994" s="14">
        <f t="shared" si="187"/>
        <v>41969.416777777777</v>
      </c>
    </row>
    <row r="2995" spans="1:20" ht="16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7">
        <f t="shared" si="184"/>
        <v>1.0029999999999999</v>
      </c>
      <c r="P2995" s="9">
        <f t="shared" si="185"/>
        <v>45.590909090909093</v>
      </c>
      <c r="Q2995" s="2" t="s">
        <v>8318</v>
      </c>
      <c r="R2995" s="2" t="s">
        <v>8356</v>
      </c>
      <c r="S2995" s="14">
        <f t="shared" si="186"/>
        <v>42390.838738425926</v>
      </c>
      <c r="T2995" s="14">
        <f t="shared" si="187"/>
        <v>41746.765188888894</v>
      </c>
    </row>
    <row r="2996" spans="1:20" ht="48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7">
        <f t="shared" si="184"/>
        <v>4.577466666666667</v>
      </c>
      <c r="P2996" s="9">
        <f t="shared" si="185"/>
        <v>23.275254237288134</v>
      </c>
      <c r="Q2996" s="2" t="s">
        <v>8318</v>
      </c>
      <c r="R2996" s="2" t="s">
        <v>8356</v>
      </c>
      <c r="S2996" s="14">
        <f t="shared" si="186"/>
        <v>41885.478842592594</v>
      </c>
      <c r="T2996" s="14">
        <f t="shared" si="187"/>
        <v>41261.619688888888</v>
      </c>
    </row>
    <row r="2997" spans="1:20" ht="48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7">
        <f t="shared" si="184"/>
        <v>1.0496000000000001</v>
      </c>
      <c r="P2997" s="9">
        <f t="shared" si="185"/>
        <v>63.2289156626506</v>
      </c>
      <c r="Q2997" s="2" t="s">
        <v>8318</v>
      </c>
      <c r="R2997" s="2" t="s">
        <v>8356</v>
      </c>
      <c r="S2997" s="14">
        <f t="shared" si="186"/>
        <v>42724.665173611109</v>
      </c>
      <c r="T2997" s="14">
        <f t="shared" si="187"/>
        <v>42067.238566666667</v>
      </c>
    </row>
    <row r="2998" spans="1:20" ht="32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7">
        <f t="shared" si="184"/>
        <v>1.7194285714285715</v>
      </c>
      <c r="P2998" s="9">
        <f t="shared" si="185"/>
        <v>153.5204081632653</v>
      </c>
      <c r="Q2998" s="2" t="s">
        <v>8318</v>
      </c>
      <c r="R2998" s="2" t="s">
        <v>8356</v>
      </c>
      <c r="S2998" s="14">
        <f t="shared" si="186"/>
        <v>42090.912500000006</v>
      </c>
      <c r="T2998" s="14">
        <f t="shared" si="187"/>
        <v>41487.635999999999</v>
      </c>
    </row>
    <row r="2999" spans="1:20" ht="48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7">
        <f t="shared" si="184"/>
        <v>1.0373000000000001</v>
      </c>
      <c r="P2999" s="9">
        <f t="shared" si="185"/>
        <v>90.2</v>
      </c>
      <c r="Q2999" s="2" t="s">
        <v>8318</v>
      </c>
      <c r="R2999" s="2" t="s">
        <v>8356</v>
      </c>
      <c r="S2999" s="14">
        <f t="shared" si="186"/>
        <v>42775.733715277776</v>
      </c>
      <c r="T2999" s="14">
        <f t="shared" si="187"/>
        <v>42104.239333333331</v>
      </c>
    </row>
    <row r="3000" spans="1:20" ht="48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7">
        <f t="shared" si="184"/>
        <v>1.0302899999999999</v>
      </c>
      <c r="P3000" s="9">
        <f t="shared" si="185"/>
        <v>118.97113163972287</v>
      </c>
      <c r="Q3000" s="2" t="s">
        <v>8318</v>
      </c>
      <c r="R3000" s="2" t="s">
        <v>8356</v>
      </c>
      <c r="S3000" s="14">
        <f t="shared" si="186"/>
        <v>41778.193622685183</v>
      </c>
      <c r="T3000" s="14">
        <f t="shared" si="187"/>
        <v>41156.69666666667</v>
      </c>
    </row>
    <row r="3001" spans="1:20" ht="48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7">
        <f t="shared" si="184"/>
        <v>1.1888888888888889</v>
      </c>
      <c r="P3001" s="9">
        <f t="shared" si="185"/>
        <v>80.25</v>
      </c>
      <c r="Q3001" s="2" t="s">
        <v>8318</v>
      </c>
      <c r="R3001" s="2" t="s">
        <v>8356</v>
      </c>
      <c r="S3001" s="14">
        <f t="shared" si="186"/>
        <v>42780.740277777775</v>
      </c>
      <c r="T3001" s="14">
        <f t="shared" si="187"/>
        <v>42106.04</v>
      </c>
    </row>
    <row r="3002" spans="1:20" ht="48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7">
        <f t="shared" si="184"/>
        <v>1</v>
      </c>
      <c r="P3002" s="9">
        <f t="shared" si="185"/>
        <v>62.5</v>
      </c>
      <c r="Q3002" s="2" t="s">
        <v>8318</v>
      </c>
      <c r="R3002" s="2" t="s">
        <v>8356</v>
      </c>
      <c r="S3002" s="14">
        <f t="shared" si="186"/>
        <v>42752.827199074076</v>
      </c>
      <c r="T3002" s="14">
        <f t="shared" si="187"/>
        <v>42078.84</v>
      </c>
    </row>
    <row r="3003" spans="1:20" ht="48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7">
        <f t="shared" si="184"/>
        <v>3.1869988910451896</v>
      </c>
      <c r="P3003" s="9">
        <f t="shared" si="185"/>
        <v>131.37719999999999</v>
      </c>
      <c r="Q3003" s="2" t="s">
        <v>8318</v>
      </c>
      <c r="R3003" s="2" t="s">
        <v>8356</v>
      </c>
      <c r="S3003" s="14">
        <f t="shared" si="186"/>
        <v>42534.895625000005</v>
      </c>
      <c r="T3003" s="14">
        <f t="shared" si="187"/>
        <v>41885.059800000003</v>
      </c>
    </row>
    <row r="3004" spans="1:20" ht="32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7">
        <f t="shared" si="184"/>
        <v>1.0850614285714286</v>
      </c>
      <c r="P3004" s="9">
        <f t="shared" si="185"/>
        <v>73.032980769230775</v>
      </c>
      <c r="Q3004" s="2" t="s">
        <v>8318</v>
      </c>
      <c r="R3004" s="2" t="s">
        <v>8356</v>
      </c>
      <c r="S3004" s="14">
        <f t="shared" si="186"/>
        <v>41239.83625</v>
      </c>
      <c r="T3004" s="14">
        <f t="shared" si="187"/>
        <v>40641.802799999998</v>
      </c>
    </row>
    <row r="3005" spans="1:20" ht="48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7">
        <f t="shared" si="184"/>
        <v>1.0116666666666667</v>
      </c>
      <c r="P3005" s="9">
        <f t="shared" si="185"/>
        <v>178.52941176470588</v>
      </c>
      <c r="Q3005" s="2" t="s">
        <v>8318</v>
      </c>
      <c r="R3005" s="2" t="s">
        <v>8356</v>
      </c>
      <c r="S3005" s="14">
        <f t="shared" si="186"/>
        <v>42398.849259259259</v>
      </c>
      <c r="T3005" s="14">
        <f t="shared" si="187"/>
        <v>41755.799333333336</v>
      </c>
    </row>
    <row r="3006" spans="1:20" ht="48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7">
        <f t="shared" si="184"/>
        <v>1.12815</v>
      </c>
      <c r="P3006" s="9">
        <f t="shared" si="185"/>
        <v>162.90974729241879</v>
      </c>
      <c r="Q3006" s="2" t="s">
        <v>8318</v>
      </c>
      <c r="R3006" s="2" t="s">
        <v>8356</v>
      </c>
      <c r="S3006" s="14">
        <f t="shared" si="186"/>
        <v>41928.881064814814</v>
      </c>
      <c r="T3006" s="14">
        <f t="shared" si="187"/>
        <v>41303.325822222221</v>
      </c>
    </row>
    <row r="3007" spans="1:20" ht="48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7">
        <f t="shared" si="184"/>
        <v>1.2049622641509434</v>
      </c>
      <c r="P3007" s="9">
        <f t="shared" si="185"/>
        <v>108.24237288135593</v>
      </c>
      <c r="Q3007" s="2" t="s">
        <v>8318</v>
      </c>
      <c r="R3007" s="2" t="s">
        <v>8356</v>
      </c>
      <c r="S3007" s="14">
        <f t="shared" si="186"/>
        <v>41888.674826388888</v>
      </c>
      <c r="T3007" s="14">
        <f t="shared" si="187"/>
        <v>41264.687833333337</v>
      </c>
    </row>
    <row r="3008" spans="1:20" ht="32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7">
        <f t="shared" si="184"/>
        <v>1.0774999999999999</v>
      </c>
      <c r="P3008" s="9">
        <f t="shared" si="185"/>
        <v>88.865979381443296</v>
      </c>
      <c r="Q3008" s="2" t="s">
        <v>8318</v>
      </c>
      <c r="R3008" s="2" t="s">
        <v>8356</v>
      </c>
      <c r="S3008" s="14">
        <f t="shared" si="186"/>
        <v>41957.756840277783</v>
      </c>
      <c r="T3008" s="14">
        <f t="shared" si="187"/>
        <v>41331.006566666663</v>
      </c>
    </row>
    <row r="3009" spans="1:20" ht="32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7">
        <f t="shared" si="184"/>
        <v>1.8</v>
      </c>
      <c r="P3009" s="9">
        <f t="shared" si="185"/>
        <v>54</v>
      </c>
      <c r="Q3009" s="2" t="s">
        <v>8318</v>
      </c>
      <c r="R3009" s="2" t="s">
        <v>8356</v>
      </c>
      <c r="S3009" s="14">
        <f t="shared" si="186"/>
        <v>42098.216238425928</v>
      </c>
      <c r="T3009" s="14">
        <f t="shared" si="187"/>
        <v>41457.207588888887</v>
      </c>
    </row>
    <row r="3010" spans="1:20" ht="48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7">
        <f t="shared" si="184"/>
        <v>1.0116666666666667</v>
      </c>
      <c r="P3010" s="9">
        <f t="shared" si="185"/>
        <v>116.73076923076923</v>
      </c>
      <c r="Q3010" s="2" t="s">
        <v>8318</v>
      </c>
      <c r="R3010" s="2" t="s">
        <v>8356</v>
      </c>
      <c r="S3010" s="14">
        <f t="shared" si="186"/>
        <v>42360.212025462963</v>
      </c>
      <c r="T3010" s="14">
        <f t="shared" si="187"/>
        <v>41717.363544444444</v>
      </c>
    </row>
    <row r="3011" spans="1:20" ht="48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188">E3011/D3011</f>
        <v>1.19756</v>
      </c>
      <c r="P3011" s="9">
        <f t="shared" ref="P3011:P3074" si="189">AVERAGE(E3011/L3011)</f>
        <v>233.8984375</v>
      </c>
      <c r="Q3011" s="2" t="s">
        <v>8318</v>
      </c>
      <c r="R3011" s="2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(((I3011/60)/60)/25)+DATE(1970,1,1)</f>
        <v>41313.587111111112</v>
      </c>
    </row>
    <row r="3012" spans="1:20" ht="48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7">
        <f t="shared" si="188"/>
        <v>1.58</v>
      </c>
      <c r="P3012" s="9">
        <f t="shared" si="189"/>
        <v>158</v>
      </c>
      <c r="Q3012" s="2" t="s">
        <v>8318</v>
      </c>
      <c r="R3012" s="2" t="s">
        <v>8356</v>
      </c>
      <c r="S3012" s="14">
        <f t="shared" si="190"/>
        <v>41996.832395833335</v>
      </c>
      <c r="T3012" s="14">
        <f t="shared" si="191"/>
        <v>41397.319100000001</v>
      </c>
    </row>
    <row r="3013" spans="1:20" ht="48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7">
        <f t="shared" si="188"/>
        <v>1.2366666666666666</v>
      </c>
      <c r="P3013" s="9">
        <f t="shared" si="189"/>
        <v>14.84</v>
      </c>
      <c r="Q3013" s="2" t="s">
        <v>8318</v>
      </c>
      <c r="R3013" s="2" t="s">
        <v>8356</v>
      </c>
      <c r="S3013" s="14">
        <f t="shared" si="190"/>
        <v>42334.468935185185</v>
      </c>
      <c r="T3013" s="14">
        <f t="shared" si="191"/>
        <v>41690.239333333331</v>
      </c>
    </row>
    <row r="3014" spans="1:20" ht="48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7">
        <f t="shared" si="188"/>
        <v>1.1712499999999999</v>
      </c>
      <c r="P3014" s="9">
        <f t="shared" si="189"/>
        <v>85.181818181818187</v>
      </c>
      <c r="Q3014" s="2" t="s">
        <v>8318</v>
      </c>
      <c r="R3014" s="2" t="s">
        <v>8356</v>
      </c>
      <c r="S3014" s="14">
        <f t="shared" si="190"/>
        <v>42024.702893518523</v>
      </c>
      <c r="T3014" s="14">
        <f t="shared" si="191"/>
        <v>41386.634777777777</v>
      </c>
    </row>
    <row r="3015" spans="1:20" ht="48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7">
        <f t="shared" si="188"/>
        <v>1.5696000000000001</v>
      </c>
      <c r="P3015" s="9">
        <f t="shared" si="189"/>
        <v>146.69158878504672</v>
      </c>
      <c r="Q3015" s="2" t="s">
        <v>8318</v>
      </c>
      <c r="R3015" s="2" t="s">
        <v>8356</v>
      </c>
      <c r="S3015" s="14">
        <f t="shared" si="190"/>
        <v>42146.836215277777</v>
      </c>
      <c r="T3015" s="14">
        <f t="shared" si="191"/>
        <v>41512.522766666669</v>
      </c>
    </row>
    <row r="3016" spans="1:20" ht="48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7">
        <f t="shared" si="188"/>
        <v>1.13104</v>
      </c>
      <c r="P3016" s="9">
        <f t="shared" si="189"/>
        <v>50.764811490125673</v>
      </c>
      <c r="Q3016" s="2" t="s">
        <v>8318</v>
      </c>
      <c r="R3016" s="2" t="s">
        <v>8356</v>
      </c>
      <c r="S3016" s="14">
        <f t="shared" si="190"/>
        <v>41920.123611111114</v>
      </c>
      <c r="T3016" s="14">
        <f t="shared" si="191"/>
        <v>41293.040000000001</v>
      </c>
    </row>
    <row r="3017" spans="1:20" ht="48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7">
        <f t="shared" si="188"/>
        <v>1.0317647058823529</v>
      </c>
      <c r="P3017" s="9">
        <f t="shared" si="189"/>
        <v>87.7</v>
      </c>
      <c r="Q3017" s="2" t="s">
        <v>8318</v>
      </c>
      <c r="R3017" s="2" t="s">
        <v>8356</v>
      </c>
      <c r="S3017" s="14">
        <f t="shared" si="190"/>
        <v>41785.72729166667</v>
      </c>
      <c r="T3017" s="14">
        <f t="shared" si="191"/>
        <v>41151.879999999997</v>
      </c>
    </row>
    <row r="3018" spans="1:20" ht="48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7">
        <f t="shared" si="188"/>
        <v>1.0261176470588236</v>
      </c>
      <c r="P3018" s="9">
        <f t="shared" si="189"/>
        <v>242.27777777777777</v>
      </c>
      <c r="Q3018" s="2" t="s">
        <v>8318</v>
      </c>
      <c r="R3018" s="2" t="s">
        <v>8356</v>
      </c>
      <c r="S3018" s="14">
        <f t="shared" si="190"/>
        <v>41778.548055555555</v>
      </c>
      <c r="T3018" s="14">
        <f t="shared" si="191"/>
        <v>41187.766133333331</v>
      </c>
    </row>
    <row r="3019" spans="1:20" ht="48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7">
        <f t="shared" si="188"/>
        <v>1.0584090909090909</v>
      </c>
      <c r="P3019" s="9">
        <f t="shared" si="189"/>
        <v>146.44654088050314</v>
      </c>
      <c r="Q3019" s="2" t="s">
        <v>8318</v>
      </c>
      <c r="R3019" s="2" t="s">
        <v>8356</v>
      </c>
      <c r="S3019" s="14">
        <f t="shared" si="190"/>
        <v>41841.850034722222</v>
      </c>
      <c r="T3019" s="14">
        <f t="shared" si="191"/>
        <v>41219.736033333334</v>
      </c>
    </row>
    <row r="3020" spans="1:20" ht="48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7">
        <f t="shared" si="188"/>
        <v>1.0071428571428571</v>
      </c>
      <c r="P3020" s="9">
        <f t="shared" si="189"/>
        <v>103.17073170731707</v>
      </c>
      <c r="Q3020" s="2" t="s">
        <v>8318</v>
      </c>
      <c r="R3020" s="2" t="s">
        <v>8356</v>
      </c>
      <c r="S3020" s="14">
        <f t="shared" si="190"/>
        <v>42163.29833333334</v>
      </c>
      <c r="T3020" s="14">
        <f t="shared" si="191"/>
        <v>41540.44</v>
      </c>
    </row>
    <row r="3021" spans="1:20" ht="48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7">
        <f t="shared" si="188"/>
        <v>1.2123333333333333</v>
      </c>
      <c r="P3021" s="9">
        <f t="shared" si="189"/>
        <v>80.464601769911511</v>
      </c>
      <c r="Q3021" s="2" t="s">
        <v>8318</v>
      </c>
      <c r="R3021" s="2" t="s">
        <v>8356</v>
      </c>
      <c r="S3021" s="14">
        <f t="shared" si="190"/>
        <v>41758.833564814813</v>
      </c>
      <c r="T3021" s="14">
        <f t="shared" si="191"/>
        <v>41137.440000000002</v>
      </c>
    </row>
    <row r="3022" spans="1:20" ht="48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7">
        <f t="shared" si="188"/>
        <v>1.0057142857142858</v>
      </c>
      <c r="P3022" s="9">
        <f t="shared" si="189"/>
        <v>234.66666666666666</v>
      </c>
      <c r="Q3022" s="2" t="s">
        <v>8318</v>
      </c>
      <c r="R3022" s="2" t="s">
        <v>8356</v>
      </c>
      <c r="S3022" s="14">
        <f t="shared" si="190"/>
        <v>42170.846446759257</v>
      </c>
      <c r="T3022" s="14">
        <f t="shared" si="191"/>
        <v>41564.372588888888</v>
      </c>
    </row>
    <row r="3023" spans="1:20" ht="48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7">
        <f t="shared" si="188"/>
        <v>1.1602222222222223</v>
      </c>
      <c r="P3023" s="9">
        <f t="shared" si="189"/>
        <v>50.689320388349515</v>
      </c>
      <c r="Q3023" s="2" t="s">
        <v>8318</v>
      </c>
      <c r="R3023" s="2" t="s">
        <v>8356</v>
      </c>
      <c r="S3023" s="14">
        <f t="shared" si="190"/>
        <v>42660.618854166663</v>
      </c>
      <c r="T3023" s="14">
        <f t="shared" si="191"/>
        <v>42011.159333333329</v>
      </c>
    </row>
    <row r="3024" spans="1:20" ht="48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7">
        <f t="shared" si="188"/>
        <v>1.0087999999999999</v>
      </c>
      <c r="P3024" s="9">
        <f t="shared" si="189"/>
        <v>162.70967741935485</v>
      </c>
      <c r="Q3024" s="2" t="s">
        <v>8318</v>
      </c>
      <c r="R3024" s="2" t="s">
        <v>8356</v>
      </c>
      <c r="S3024" s="14">
        <f t="shared" si="190"/>
        <v>42564.95380787037</v>
      </c>
      <c r="T3024" s="14">
        <f t="shared" si="191"/>
        <v>41928.315655555554</v>
      </c>
    </row>
    <row r="3025" spans="1:20" ht="48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7">
        <f t="shared" si="188"/>
        <v>1.03</v>
      </c>
      <c r="P3025" s="9">
        <f t="shared" si="189"/>
        <v>120.16666666666667</v>
      </c>
      <c r="Q3025" s="2" t="s">
        <v>8318</v>
      </c>
      <c r="R3025" s="2" t="s">
        <v>8356</v>
      </c>
      <c r="S3025" s="14">
        <f t="shared" si="190"/>
        <v>42121.675763888896</v>
      </c>
      <c r="T3025" s="14">
        <f t="shared" si="191"/>
        <v>41502.768733333338</v>
      </c>
    </row>
    <row r="3026" spans="1:20" ht="48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7">
        <f t="shared" si="188"/>
        <v>2.4641999999999999</v>
      </c>
      <c r="P3026" s="9">
        <f t="shared" si="189"/>
        <v>67.697802197802204</v>
      </c>
      <c r="Q3026" s="2" t="s">
        <v>8318</v>
      </c>
      <c r="R3026" s="2" t="s">
        <v>8356</v>
      </c>
      <c r="S3026" s="14">
        <f t="shared" si="190"/>
        <v>41158.993923611109</v>
      </c>
      <c r="T3026" s="14">
        <f t="shared" si="191"/>
        <v>40564.194166666668</v>
      </c>
    </row>
    <row r="3027" spans="1:20" ht="48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7">
        <f t="shared" si="188"/>
        <v>3.0219999999999998</v>
      </c>
      <c r="P3027" s="9">
        <f t="shared" si="189"/>
        <v>52.103448275862071</v>
      </c>
      <c r="Q3027" s="2" t="s">
        <v>8318</v>
      </c>
      <c r="R3027" s="2" t="s">
        <v>8356</v>
      </c>
      <c r="S3027" s="14">
        <f t="shared" si="190"/>
        <v>41761.509409722225</v>
      </c>
      <c r="T3027" s="14">
        <f t="shared" si="191"/>
        <v>41140.839999999997</v>
      </c>
    </row>
    <row r="3028" spans="1:20" ht="48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7">
        <f t="shared" si="188"/>
        <v>1.4333333333333333</v>
      </c>
      <c r="P3028" s="9">
        <f t="shared" si="189"/>
        <v>51.6</v>
      </c>
      <c r="Q3028" s="2" t="s">
        <v>8318</v>
      </c>
      <c r="R3028" s="2" t="s">
        <v>8356</v>
      </c>
      <c r="S3028" s="14">
        <f t="shared" si="190"/>
        <v>42783.459398148145</v>
      </c>
      <c r="T3028" s="14">
        <f t="shared" si="191"/>
        <v>42108.321022222226</v>
      </c>
    </row>
    <row r="3029" spans="1:20" ht="32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7">
        <f t="shared" si="188"/>
        <v>1.3144</v>
      </c>
      <c r="P3029" s="9">
        <f t="shared" si="189"/>
        <v>164.3</v>
      </c>
      <c r="Q3029" s="2" t="s">
        <v>8318</v>
      </c>
      <c r="R3029" s="2" t="s">
        <v>8356</v>
      </c>
      <c r="S3029" s="14">
        <f t="shared" si="190"/>
        <v>42053.704293981486</v>
      </c>
      <c r="T3029" s="14">
        <f t="shared" si="191"/>
        <v>41423.076122222221</v>
      </c>
    </row>
    <row r="3030" spans="1:20" ht="32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7">
        <f t="shared" si="188"/>
        <v>1.6801999999999999</v>
      </c>
      <c r="P3030" s="9">
        <f t="shared" si="189"/>
        <v>84.858585858585855</v>
      </c>
      <c r="Q3030" s="2" t="s">
        <v>8318</v>
      </c>
      <c r="R3030" s="2" t="s">
        <v>8356</v>
      </c>
      <c r="S3030" s="14">
        <f t="shared" si="190"/>
        <v>42567.264178240745</v>
      </c>
      <c r="T3030" s="14">
        <f t="shared" si="191"/>
        <v>41916.133611111116</v>
      </c>
    </row>
    <row r="3031" spans="1:20" ht="48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7">
        <f t="shared" si="188"/>
        <v>1.0967666666666667</v>
      </c>
      <c r="P3031" s="9">
        <f t="shared" si="189"/>
        <v>94.548850574712645</v>
      </c>
      <c r="Q3031" s="2" t="s">
        <v>8318</v>
      </c>
      <c r="R3031" s="2" t="s">
        <v>8356</v>
      </c>
      <c r="S3031" s="14">
        <f t="shared" si="190"/>
        <v>41932.708877314813</v>
      </c>
      <c r="T3031" s="14">
        <f t="shared" si="191"/>
        <v>41305.503333333334</v>
      </c>
    </row>
    <row r="3032" spans="1:20" ht="48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7">
        <f t="shared" si="188"/>
        <v>1.0668571428571429</v>
      </c>
      <c r="P3032" s="9">
        <f t="shared" si="189"/>
        <v>45.536585365853661</v>
      </c>
      <c r="Q3032" s="2" t="s">
        <v>8318</v>
      </c>
      <c r="R3032" s="2" t="s">
        <v>8356</v>
      </c>
      <c r="S3032" s="14">
        <f t="shared" si="190"/>
        <v>42233.747349537036</v>
      </c>
      <c r="T3032" s="14">
        <f t="shared" si="191"/>
        <v>41595.957455555559</v>
      </c>
    </row>
    <row r="3033" spans="1:20" ht="80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7">
        <f t="shared" si="188"/>
        <v>1</v>
      </c>
      <c r="P3033" s="9">
        <f t="shared" si="189"/>
        <v>51.724137931034484</v>
      </c>
      <c r="Q3033" s="2" t="s">
        <v>8318</v>
      </c>
      <c r="R3033" s="2" t="s">
        <v>8356</v>
      </c>
      <c r="S3033" s="14">
        <f t="shared" si="190"/>
        <v>42597.882488425923</v>
      </c>
      <c r="T3033" s="14">
        <f t="shared" si="191"/>
        <v>41974.327188888892</v>
      </c>
    </row>
    <row r="3034" spans="1:20" ht="48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7">
        <f t="shared" si="188"/>
        <v>1.272</v>
      </c>
      <c r="P3034" s="9">
        <f t="shared" si="189"/>
        <v>50.88</v>
      </c>
      <c r="Q3034" s="2" t="s">
        <v>8318</v>
      </c>
      <c r="R3034" s="2" t="s">
        <v>8356</v>
      </c>
      <c r="S3034" s="14">
        <f t="shared" si="190"/>
        <v>42228.044664351852</v>
      </c>
      <c r="T3034" s="14">
        <f t="shared" si="191"/>
        <v>41590.48287777778</v>
      </c>
    </row>
    <row r="3035" spans="1:20" ht="48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7">
        <f t="shared" si="188"/>
        <v>1.4653333333333334</v>
      </c>
      <c r="P3035" s="9">
        <f t="shared" si="189"/>
        <v>191.13043478260869</v>
      </c>
      <c r="Q3035" s="2" t="s">
        <v>8318</v>
      </c>
      <c r="R3035" s="2" t="s">
        <v>8356</v>
      </c>
      <c r="S3035" s="14">
        <f t="shared" si="190"/>
        <v>42570.110243055555</v>
      </c>
      <c r="T3035" s="14">
        <f t="shared" si="191"/>
        <v>41918.86583333333</v>
      </c>
    </row>
    <row r="3036" spans="1:20" ht="64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7">
        <f t="shared" si="188"/>
        <v>1.1253599999999999</v>
      </c>
      <c r="P3036" s="9">
        <f t="shared" si="189"/>
        <v>89.314285714285717</v>
      </c>
      <c r="Q3036" s="2" t="s">
        <v>8318</v>
      </c>
      <c r="R3036" s="2" t="s">
        <v>8356</v>
      </c>
      <c r="S3036" s="14">
        <f t="shared" si="190"/>
        <v>42644.535358796296</v>
      </c>
      <c r="T3036" s="14">
        <f t="shared" si="191"/>
        <v>41990.919333333339</v>
      </c>
    </row>
    <row r="3037" spans="1:20" ht="32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7">
        <f t="shared" si="188"/>
        <v>1.0878684000000001</v>
      </c>
      <c r="P3037" s="9">
        <f t="shared" si="189"/>
        <v>88.588631921824103</v>
      </c>
      <c r="Q3037" s="2" t="s">
        <v>8318</v>
      </c>
      <c r="R3037" s="2" t="s">
        <v>8356</v>
      </c>
      <c r="S3037" s="14">
        <f t="shared" si="190"/>
        <v>41368.560289351852</v>
      </c>
      <c r="T3037" s="14">
        <f t="shared" si="191"/>
        <v>40765.377877777777</v>
      </c>
    </row>
    <row r="3038" spans="1:20" ht="48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7">
        <f t="shared" si="188"/>
        <v>1.26732</v>
      </c>
      <c r="P3038" s="9">
        <f t="shared" si="189"/>
        <v>96.300911854103347</v>
      </c>
      <c r="Q3038" s="2" t="s">
        <v>8318</v>
      </c>
      <c r="R3038" s="2" t="s">
        <v>8356</v>
      </c>
      <c r="S3038" s="14">
        <f t="shared" si="190"/>
        <v>41466.785231481481</v>
      </c>
      <c r="T3038" s="14">
        <f t="shared" si="191"/>
        <v>40865.159333333329</v>
      </c>
    </row>
    <row r="3039" spans="1:20" ht="64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7">
        <f t="shared" si="188"/>
        <v>2.1320000000000001</v>
      </c>
      <c r="P3039" s="9">
        <f t="shared" si="189"/>
        <v>33.3125</v>
      </c>
      <c r="Q3039" s="2" t="s">
        <v>8318</v>
      </c>
      <c r="R3039" s="2" t="s">
        <v>8356</v>
      </c>
      <c r="S3039" s="14">
        <f t="shared" si="190"/>
        <v>40378.893206018518</v>
      </c>
      <c r="T3039" s="14">
        <f t="shared" si="191"/>
        <v>39857.839333333337</v>
      </c>
    </row>
    <row r="3040" spans="1:20" ht="48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7">
        <f t="shared" si="188"/>
        <v>1.0049999999999999</v>
      </c>
      <c r="P3040" s="9">
        <f t="shared" si="189"/>
        <v>37.222222222222221</v>
      </c>
      <c r="Q3040" s="2" t="s">
        <v>8318</v>
      </c>
      <c r="R3040" s="2" t="s">
        <v>8356</v>
      </c>
      <c r="S3040" s="14">
        <f t="shared" si="190"/>
        <v>42373.252280092594</v>
      </c>
      <c r="T3040" s="14">
        <f t="shared" si="191"/>
        <v>41758.682188888888</v>
      </c>
    </row>
    <row r="3041" spans="1:20" ht="48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7">
        <f t="shared" si="188"/>
        <v>1.0871389999999999</v>
      </c>
      <c r="P3041" s="9">
        <f t="shared" si="189"/>
        <v>92.130423728813554</v>
      </c>
      <c r="Q3041" s="2" t="s">
        <v>8318</v>
      </c>
      <c r="R3041" s="2" t="s">
        <v>8356</v>
      </c>
      <c r="S3041" s="14">
        <f t="shared" si="190"/>
        <v>41610.794421296298</v>
      </c>
      <c r="T3041" s="14">
        <f t="shared" si="191"/>
        <v>40994.599333333332</v>
      </c>
    </row>
    <row r="3042" spans="1:20" ht="48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7">
        <f t="shared" si="188"/>
        <v>1.075</v>
      </c>
      <c r="P3042" s="9">
        <f t="shared" si="189"/>
        <v>76.785714285714292</v>
      </c>
      <c r="Q3042" s="2" t="s">
        <v>8318</v>
      </c>
      <c r="R3042" s="2" t="s">
        <v>8356</v>
      </c>
      <c r="S3042" s="14">
        <f t="shared" si="190"/>
        <v>42177.791909722218</v>
      </c>
      <c r="T3042" s="14">
        <f t="shared" si="191"/>
        <v>41517.440000000002</v>
      </c>
    </row>
    <row r="3043" spans="1:20" ht="32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7">
        <f t="shared" si="188"/>
        <v>1.1048192771084338</v>
      </c>
      <c r="P3043" s="9">
        <f t="shared" si="189"/>
        <v>96.526315789473685</v>
      </c>
      <c r="Q3043" s="2" t="s">
        <v>8318</v>
      </c>
      <c r="R3043" s="2" t="s">
        <v>8356</v>
      </c>
      <c r="S3043" s="14">
        <f t="shared" si="190"/>
        <v>42359.868611111116</v>
      </c>
      <c r="T3043" s="14">
        <f t="shared" si="191"/>
        <v>41717.033866666665</v>
      </c>
    </row>
    <row r="3044" spans="1:20" ht="48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7">
        <f t="shared" si="188"/>
        <v>1.28</v>
      </c>
      <c r="P3044" s="9">
        <f t="shared" si="189"/>
        <v>51.891891891891895</v>
      </c>
      <c r="Q3044" s="2" t="s">
        <v>8318</v>
      </c>
      <c r="R3044" s="2" t="s">
        <v>8356</v>
      </c>
      <c r="S3044" s="14">
        <f t="shared" si="190"/>
        <v>42253.688043981485</v>
      </c>
      <c r="T3044" s="14">
        <f t="shared" si="191"/>
        <v>41615.100522222223</v>
      </c>
    </row>
    <row r="3045" spans="1:20" ht="48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7">
        <f t="shared" si="188"/>
        <v>1.1000666666666667</v>
      </c>
      <c r="P3045" s="9">
        <f t="shared" si="189"/>
        <v>128.9140625</v>
      </c>
      <c r="Q3045" s="2" t="s">
        <v>8318</v>
      </c>
      <c r="R3045" s="2" t="s">
        <v>8356</v>
      </c>
      <c r="S3045" s="14">
        <f t="shared" si="190"/>
        <v>42083.070590277777</v>
      </c>
      <c r="T3045" s="14">
        <f t="shared" si="191"/>
        <v>41448.473333333335</v>
      </c>
    </row>
    <row r="3046" spans="1:20" ht="48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7">
        <f t="shared" si="188"/>
        <v>1.0934166666666667</v>
      </c>
      <c r="P3046" s="9">
        <f t="shared" si="189"/>
        <v>84.108974358974365</v>
      </c>
      <c r="Q3046" s="2" t="s">
        <v>8318</v>
      </c>
      <c r="R3046" s="2" t="s">
        <v>8356</v>
      </c>
      <c r="S3046" s="14">
        <f t="shared" si="190"/>
        <v>42387.7268287037</v>
      </c>
      <c r="T3046" s="14">
        <f t="shared" si="191"/>
        <v>41729.377755555557</v>
      </c>
    </row>
    <row r="3047" spans="1:20" ht="48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7">
        <f t="shared" si="188"/>
        <v>1.3270650000000002</v>
      </c>
      <c r="P3047" s="9">
        <f t="shared" si="189"/>
        <v>82.941562500000003</v>
      </c>
      <c r="Q3047" s="2" t="s">
        <v>8318</v>
      </c>
      <c r="R3047" s="2" t="s">
        <v>8356</v>
      </c>
      <c r="S3047" s="14">
        <f t="shared" si="190"/>
        <v>41843.155729166669</v>
      </c>
      <c r="T3047" s="14">
        <f t="shared" si="191"/>
        <v>41220.989499999996</v>
      </c>
    </row>
    <row r="3048" spans="1:20" ht="48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7">
        <f t="shared" si="188"/>
        <v>1.9084810126582279</v>
      </c>
      <c r="P3048" s="9">
        <f t="shared" si="189"/>
        <v>259.94827586206895</v>
      </c>
      <c r="Q3048" s="2" t="s">
        <v>8318</v>
      </c>
      <c r="R3048" s="2" t="s">
        <v>8356</v>
      </c>
      <c r="S3048" s="14">
        <f t="shared" si="190"/>
        <v>41862.803078703706</v>
      </c>
      <c r="T3048" s="14">
        <f t="shared" si="191"/>
        <v>41239.274666666664</v>
      </c>
    </row>
    <row r="3049" spans="1:20" ht="48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7">
        <f t="shared" si="188"/>
        <v>1.49</v>
      </c>
      <c r="P3049" s="9">
        <f t="shared" si="189"/>
        <v>37.25</v>
      </c>
      <c r="Q3049" s="2" t="s">
        <v>8318</v>
      </c>
      <c r="R3049" s="2" t="s">
        <v>8356</v>
      </c>
      <c r="S3049" s="14">
        <f t="shared" si="190"/>
        <v>42443.989050925928</v>
      </c>
      <c r="T3049" s="14">
        <f t="shared" si="191"/>
        <v>41810.810666666664</v>
      </c>
    </row>
    <row r="3050" spans="1:20" ht="48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7">
        <f t="shared" si="188"/>
        <v>1.6639999999999999</v>
      </c>
      <c r="P3050" s="9">
        <f t="shared" si="189"/>
        <v>177.02127659574469</v>
      </c>
      <c r="Q3050" s="2" t="s">
        <v>8318</v>
      </c>
      <c r="R3050" s="2" t="s">
        <v>8356</v>
      </c>
      <c r="S3050" s="14">
        <f t="shared" si="190"/>
        <v>41975.901180555549</v>
      </c>
      <c r="T3050" s="14">
        <f t="shared" si="191"/>
        <v>41347.454666666665</v>
      </c>
    </row>
    <row r="3051" spans="1:20" ht="48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7">
        <f t="shared" si="188"/>
        <v>1.0666666666666667</v>
      </c>
      <c r="P3051" s="9">
        <f t="shared" si="189"/>
        <v>74.074074074074076</v>
      </c>
      <c r="Q3051" s="2" t="s">
        <v>8318</v>
      </c>
      <c r="R3051" s="2" t="s">
        <v>8356</v>
      </c>
      <c r="S3051" s="14">
        <f t="shared" si="190"/>
        <v>42139.014525462961</v>
      </c>
      <c r="T3051" s="14">
        <f t="shared" si="191"/>
        <v>41505.013944444443</v>
      </c>
    </row>
    <row r="3052" spans="1:20" ht="32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7">
        <f t="shared" si="188"/>
        <v>1.06</v>
      </c>
      <c r="P3052" s="9">
        <f t="shared" si="189"/>
        <v>70.666666666666671</v>
      </c>
      <c r="Q3052" s="2" t="s">
        <v>8318</v>
      </c>
      <c r="R3052" s="2" t="s">
        <v>8356</v>
      </c>
      <c r="S3052" s="14">
        <f t="shared" si="190"/>
        <v>42465.16851851852</v>
      </c>
      <c r="T3052" s="14">
        <f t="shared" si="191"/>
        <v>41818.121777777778</v>
      </c>
    </row>
    <row r="3053" spans="1:20" ht="48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7">
        <f t="shared" si="188"/>
        <v>0.23628571428571429</v>
      </c>
      <c r="P3053" s="9">
        <f t="shared" si="189"/>
        <v>23.62857142857143</v>
      </c>
      <c r="Q3053" s="2" t="s">
        <v>8318</v>
      </c>
      <c r="R3053" s="2" t="s">
        <v>8356</v>
      </c>
      <c r="S3053" s="14">
        <f t="shared" si="190"/>
        <v>42744.416030092587</v>
      </c>
      <c r="T3053" s="14">
        <f t="shared" si="191"/>
        <v>42086.199388888883</v>
      </c>
    </row>
    <row r="3054" spans="1:20" ht="32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7">
        <f t="shared" si="188"/>
        <v>1.5E-3</v>
      </c>
      <c r="P3054" s="9">
        <f t="shared" si="189"/>
        <v>37.5</v>
      </c>
      <c r="Q3054" s="2" t="s">
        <v>8318</v>
      </c>
      <c r="R3054" s="2" t="s">
        <v>8356</v>
      </c>
      <c r="S3054" s="14">
        <f t="shared" si="190"/>
        <v>42122.670069444444</v>
      </c>
      <c r="T3054" s="14">
        <f t="shared" si="191"/>
        <v>41489.319333333333</v>
      </c>
    </row>
    <row r="3055" spans="1:20" ht="48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7">
        <f t="shared" si="188"/>
        <v>4.0000000000000001E-3</v>
      </c>
      <c r="P3055" s="9">
        <f t="shared" si="189"/>
        <v>13.333333333333334</v>
      </c>
      <c r="Q3055" s="2" t="s">
        <v>8318</v>
      </c>
      <c r="R3055" s="2" t="s">
        <v>8356</v>
      </c>
      <c r="S3055" s="14">
        <f t="shared" si="190"/>
        <v>41862.761724537035</v>
      </c>
      <c r="T3055" s="14">
        <f t="shared" si="191"/>
        <v>41260.359333333334</v>
      </c>
    </row>
    <row r="3056" spans="1:20" ht="48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7">
        <f t="shared" si="188"/>
        <v>0</v>
      </c>
      <c r="P3056" s="9" t="e">
        <f t="shared" si="189"/>
        <v>#DIV/0!</v>
      </c>
      <c r="Q3056" s="2" t="s">
        <v>8318</v>
      </c>
      <c r="R3056" s="2" t="s">
        <v>8356</v>
      </c>
      <c r="S3056" s="14">
        <f t="shared" si="190"/>
        <v>42027.832800925928</v>
      </c>
      <c r="T3056" s="14">
        <f t="shared" si="191"/>
        <v>41405.202666666664</v>
      </c>
    </row>
    <row r="3057" spans="1:20" ht="48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7">
        <f t="shared" si="188"/>
        <v>5.0000000000000002E-5</v>
      </c>
      <c r="P3057" s="9">
        <f t="shared" si="189"/>
        <v>1</v>
      </c>
      <c r="Q3057" s="2" t="s">
        <v>8318</v>
      </c>
      <c r="R3057" s="2" t="s">
        <v>8356</v>
      </c>
      <c r="S3057" s="14">
        <f t="shared" si="190"/>
        <v>41953.95821759259</v>
      </c>
      <c r="T3057" s="14">
        <f t="shared" si="191"/>
        <v>41356.159888888891</v>
      </c>
    </row>
    <row r="3058" spans="1:20" ht="48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7">
        <f t="shared" si="188"/>
        <v>0</v>
      </c>
      <c r="P3058" s="9" t="e">
        <f t="shared" si="189"/>
        <v>#DIV/0!</v>
      </c>
      <c r="Q3058" s="2" t="s">
        <v>8318</v>
      </c>
      <c r="R3058" s="2" t="s">
        <v>8356</v>
      </c>
      <c r="S3058" s="14">
        <f t="shared" si="190"/>
        <v>41851.636388888888</v>
      </c>
      <c r="T3058" s="14">
        <f t="shared" si="191"/>
        <v>41257.930933333337</v>
      </c>
    </row>
    <row r="3059" spans="1:20" ht="48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7">
        <f t="shared" si="188"/>
        <v>0</v>
      </c>
      <c r="P3059" s="9" t="e">
        <f t="shared" si="189"/>
        <v>#DIV/0!</v>
      </c>
      <c r="Q3059" s="2" t="s">
        <v>8318</v>
      </c>
      <c r="R3059" s="2" t="s">
        <v>8356</v>
      </c>
      <c r="S3059" s="14">
        <f t="shared" si="190"/>
        <v>42433.650590277779</v>
      </c>
      <c r="T3059" s="14">
        <f t="shared" si="191"/>
        <v>41787.82456666667</v>
      </c>
    </row>
    <row r="3060" spans="1:20" ht="48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7">
        <f t="shared" si="188"/>
        <v>1.6666666666666666E-4</v>
      </c>
      <c r="P3060" s="9">
        <f t="shared" si="189"/>
        <v>1</v>
      </c>
      <c r="Q3060" s="2" t="s">
        <v>8318</v>
      </c>
      <c r="R3060" s="2" t="s">
        <v>8356</v>
      </c>
      <c r="S3060" s="14">
        <f t="shared" si="190"/>
        <v>42460.374305555553</v>
      </c>
      <c r="T3060" s="14">
        <f t="shared" si="191"/>
        <v>41832.719333333334</v>
      </c>
    </row>
    <row r="3061" spans="1:20" ht="48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7">
        <f t="shared" si="188"/>
        <v>3.0066666666666665E-2</v>
      </c>
      <c r="P3061" s="9">
        <f t="shared" si="189"/>
        <v>41</v>
      </c>
      <c r="Q3061" s="2" t="s">
        <v>8318</v>
      </c>
      <c r="R3061" s="2" t="s">
        <v>8356</v>
      </c>
      <c r="S3061" s="14">
        <f t="shared" si="190"/>
        <v>41829.935717592591</v>
      </c>
      <c r="T3061" s="14">
        <f t="shared" si="191"/>
        <v>41208.298288888887</v>
      </c>
    </row>
    <row r="3062" spans="1:20" ht="32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7">
        <f t="shared" si="188"/>
        <v>1.5227272727272728E-3</v>
      </c>
      <c r="P3062" s="9">
        <f t="shared" si="189"/>
        <v>55.833333333333336</v>
      </c>
      <c r="Q3062" s="2" t="s">
        <v>8318</v>
      </c>
      <c r="R3062" s="2" t="s">
        <v>8356</v>
      </c>
      <c r="S3062" s="14">
        <f t="shared" si="190"/>
        <v>42245.274699074071</v>
      </c>
      <c r="T3062" s="14">
        <f t="shared" si="191"/>
        <v>41607.023711111113</v>
      </c>
    </row>
    <row r="3063" spans="1:20" ht="16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7">
        <f t="shared" si="188"/>
        <v>0</v>
      </c>
      <c r="P3063" s="9" t="e">
        <f t="shared" si="189"/>
        <v>#DIV/0!</v>
      </c>
      <c r="Q3063" s="2" t="s">
        <v>8318</v>
      </c>
      <c r="R3063" s="2" t="s">
        <v>8356</v>
      </c>
      <c r="S3063" s="14">
        <f t="shared" si="190"/>
        <v>41834.784120370372</v>
      </c>
      <c r="T3063" s="14">
        <f t="shared" si="191"/>
        <v>41212.952755555554</v>
      </c>
    </row>
    <row r="3064" spans="1:20" ht="48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7">
        <f t="shared" si="188"/>
        <v>0.66839999999999999</v>
      </c>
      <c r="P3064" s="9">
        <f t="shared" si="189"/>
        <v>99.761194029850742</v>
      </c>
      <c r="Q3064" s="2" t="s">
        <v>8318</v>
      </c>
      <c r="R3064" s="2" t="s">
        <v>8356</v>
      </c>
      <c r="S3064" s="14">
        <f t="shared" si="190"/>
        <v>42248.535787037035</v>
      </c>
      <c r="T3064" s="14">
        <f t="shared" si="191"/>
        <v>41609.4</v>
      </c>
    </row>
    <row r="3065" spans="1:20" ht="32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7">
        <f t="shared" si="188"/>
        <v>0.19566666666666666</v>
      </c>
      <c r="P3065" s="9">
        <f t="shared" si="189"/>
        <v>25.521739130434781</v>
      </c>
      <c r="Q3065" s="2" t="s">
        <v>8318</v>
      </c>
      <c r="R3065" s="2" t="s">
        <v>8356</v>
      </c>
      <c r="S3065" s="14">
        <f t="shared" si="190"/>
        <v>42630.922893518517</v>
      </c>
      <c r="T3065" s="14">
        <f t="shared" si="191"/>
        <v>41982.045977777772</v>
      </c>
    </row>
    <row r="3066" spans="1:20" ht="32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7">
        <f t="shared" si="188"/>
        <v>0.11294666666666667</v>
      </c>
      <c r="P3066" s="9">
        <f t="shared" si="189"/>
        <v>117.65277777777777</v>
      </c>
      <c r="Q3066" s="2" t="s">
        <v>8318</v>
      </c>
      <c r="R3066" s="2" t="s">
        <v>8356</v>
      </c>
      <c r="S3066" s="14">
        <f t="shared" si="190"/>
        <v>42299.130162037036</v>
      </c>
      <c r="T3066" s="14">
        <f t="shared" si="191"/>
        <v>41659.839333333337</v>
      </c>
    </row>
    <row r="3067" spans="1:20" ht="48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7">
        <f t="shared" si="188"/>
        <v>4.0000000000000002E-4</v>
      </c>
      <c r="P3067" s="9">
        <f t="shared" si="189"/>
        <v>5</v>
      </c>
      <c r="Q3067" s="2" t="s">
        <v>8318</v>
      </c>
      <c r="R3067" s="2" t="s">
        <v>8356</v>
      </c>
      <c r="S3067" s="14">
        <f t="shared" si="190"/>
        <v>41825.055231481485</v>
      </c>
      <c r="T3067" s="14">
        <f t="shared" si="191"/>
        <v>41198.813022222224</v>
      </c>
    </row>
    <row r="3068" spans="1:20" ht="48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7">
        <f t="shared" si="188"/>
        <v>0.11985714285714286</v>
      </c>
      <c r="P3068" s="9">
        <f t="shared" si="189"/>
        <v>2796.6666666666665</v>
      </c>
      <c r="Q3068" s="2" t="s">
        <v>8318</v>
      </c>
      <c r="R3068" s="2" t="s">
        <v>8356</v>
      </c>
      <c r="S3068" s="14">
        <f t="shared" si="190"/>
        <v>42531.228437500002</v>
      </c>
      <c r="T3068" s="14">
        <f t="shared" si="191"/>
        <v>41881.539299999997</v>
      </c>
    </row>
    <row r="3069" spans="1:20" ht="48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7">
        <f t="shared" si="188"/>
        <v>2.5000000000000001E-2</v>
      </c>
      <c r="P3069" s="9">
        <f t="shared" si="189"/>
        <v>200</v>
      </c>
      <c r="Q3069" s="2" t="s">
        <v>8318</v>
      </c>
      <c r="R3069" s="2" t="s">
        <v>8356</v>
      </c>
      <c r="S3069" s="14">
        <f t="shared" si="190"/>
        <v>42226.938414351855</v>
      </c>
      <c r="T3069" s="14">
        <f t="shared" si="191"/>
        <v>41589.420877777782</v>
      </c>
    </row>
    <row r="3070" spans="1:20" ht="48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7">
        <f t="shared" si="188"/>
        <v>6.9999999999999999E-4</v>
      </c>
      <c r="P3070" s="9">
        <f t="shared" si="189"/>
        <v>87.5</v>
      </c>
      <c r="Q3070" s="2" t="s">
        <v>8318</v>
      </c>
      <c r="R3070" s="2" t="s">
        <v>8356</v>
      </c>
      <c r="S3070" s="14">
        <f t="shared" si="190"/>
        <v>42263.691574074073</v>
      </c>
      <c r="T3070" s="14">
        <f t="shared" si="191"/>
        <v>41624.703911111108</v>
      </c>
    </row>
    <row r="3071" spans="1:20" ht="48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7">
        <f t="shared" si="188"/>
        <v>0.14099999999999999</v>
      </c>
      <c r="P3071" s="9">
        <f t="shared" si="189"/>
        <v>20.142857142857142</v>
      </c>
      <c r="Q3071" s="2" t="s">
        <v>8318</v>
      </c>
      <c r="R3071" s="2" t="s">
        <v>8356</v>
      </c>
      <c r="S3071" s="14">
        <f t="shared" si="190"/>
        <v>41957.833726851852</v>
      </c>
      <c r="T3071" s="14">
        <f t="shared" si="191"/>
        <v>41331.080377777776</v>
      </c>
    </row>
    <row r="3072" spans="1:20" ht="48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7">
        <f t="shared" si="188"/>
        <v>3.3399999999999999E-2</v>
      </c>
      <c r="P3072" s="9">
        <f t="shared" si="189"/>
        <v>20.875</v>
      </c>
      <c r="Q3072" s="2" t="s">
        <v>8318</v>
      </c>
      <c r="R3072" s="2" t="s">
        <v>8356</v>
      </c>
      <c r="S3072" s="14">
        <f t="shared" si="190"/>
        <v>42690.733437499999</v>
      </c>
      <c r="T3072" s="14">
        <f t="shared" si="191"/>
        <v>42026.024099999995</v>
      </c>
    </row>
    <row r="3073" spans="1:20" ht="48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7">
        <f t="shared" si="188"/>
        <v>0.59775</v>
      </c>
      <c r="P3073" s="9">
        <f t="shared" si="189"/>
        <v>61.307692307692307</v>
      </c>
      <c r="Q3073" s="2" t="s">
        <v>8318</v>
      </c>
      <c r="R3073" s="2" t="s">
        <v>8356</v>
      </c>
      <c r="S3073" s="14">
        <f t="shared" si="190"/>
        <v>42097.732418981483</v>
      </c>
      <c r="T3073" s="14">
        <f t="shared" si="191"/>
        <v>41453.399333333335</v>
      </c>
    </row>
    <row r="3074" spans="1:20" ht="48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7">
        <f t="shared" si="188"/>
        <v>1.6666666666666666E-4</v>
      </c>
      <c r="P3074" s="9">
        <f t="shared" si="189"/>
        <v>1</v>
      </c>
      <c r="Q3074" s="2" t="s">
        <v>8318</v>
      </c>
      <c r="R3074" s="2" t="s">
        <v>8356</v>
      </c>
      <c r="S3074" s="14">
        <f t="shared" si="190"/>
        <v>42658.690532407403</v>
      </c>
      <c r="T3074" s="14">
        <f t="shared" si="191"/>
        <v>41988.910666666663</v>
      </c>
    </row>
    <row r="3075" spans="1:20" ht="48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192">E3075/D3075</f>
        <v>2.3035714285714285E-4</v>
      </c>
      <c r="P3075" s="9">
        <f t="shared" ref="P3075:P3138" si="193">AVERAGE(E3075/L3075)</f>
        <v>92.142857142857139</v>
      </c>
      <c r="Q3075" s="2" t="s">
        <v>8318</v>
      </c>
      <c r="R3075" s="2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(((I3075/60)/60)/25)+DATE(1970,1,1)</f>
        <v>41505.772666666664</v>
      </c>
    </row>
    <row r="3076" spans="1:20" ht="64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7">
        <f t="shared" si="192"/>
        <v>8.8000000000000003E-4</v>
      </c>
      <c r="P3076" s="9">
        <f t="shared" si="193"/>
        <v>7.333333333333333</v>
      </c>
      <c r="Q3076" s="2" t="s">
        <v>8318</v>
      </c>
      <c r="R3076" s="2" t="s">
        <v>8356</v>
      </c>
      <c r="S3076" s="14">
        <f t="shared" si="194"/>
        <v>42409.571284722217</v>
      </c>
      <c r="T3076" s="14">
        <f t="shared" si="195"/>
        <v>41764.748433333334</v>
      </c>
    </row>
    <row r="3077" spans="1:20" ht="48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7">
        <f t="shared" si="192"/>
        <v>8.6400000000000005E-2</v>
      </c>
      <c r="P3077" s="9">
        <f t="shared" si="193"/>
        <v>64.8</v>
      </c>
      <c r="Q3077" s="2" t="s">
        <v>8318</v>
      </c>
      <c r="R3077" s="2" t="s">
        <v>8356</v>
      </c>
      <c r="S3077" s="14">
        <f t="shared" si="194"/>
        <v>42551.102314814809</v>
      </c>
      <c r="T3077" s="14">
        <f t="shared" si="195"/>
        <v>41919.818222222224</v>
      </c>
    </row>
    <row r="3078" spans="1:20" ht="32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7">
        <f t="shared" si="192"/>
        <v>0.15060000000000001</v>
      </c>
      <c r="P3078" s="9">
        <f t="shared" si="193"/>
        <v>30.12</v>
      </c>
      <c r="Q3078" s="2" t="s">
        <v>8318</v>
      </c>
      <c r="R3078" s="2" t="s">
        <v>8356</v>
      </c>
      <c r="S3078" s="14">
        <f t="shared" si="194"/>
        <v>42226.651886574073</v>
      </c>
      <c r="T3078" s="14">
        <f t="shared" si="195"/>
        <v>41617.945811111109</v>
      </c>
    </row>
    <row r="3079" spans="1:20" ht="48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7">
        <f t="shared" si="192"/>
        <v>4.7727272727272731E-3</v>
      </c>
      <c r="P3079" s="9">
        <f t="shared" si="193"/>
        <v>52.5</v>
      </c>
      <c r="Q3079" s="2" t="s">
        <v>8318</v>
      </c>
      <c r="R3079" s="2" t="s">
        <v>8356</v>
      </c>
      <c r="S3079" s="14">
        <f t="shared" si="194"/>
        <v>42766.956921296296</v>
      </c>
      <c r="T3079" s="14">
        <f t="shared" si="195"/>
        <v>42107.838644444448</v>
      </c>
    </row>
    <row r="3080" spans="1:20" ht="48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7">
        <f t="shared" si="192"/>
        <v>1.1833333333333333E-3</v>
      </c>
      <c r="P3080" s="9">
        <f t="shared" si="193"/>
        <v>23.666666666666668</v>
      </c>
      <c r="Q3080" s="2" t="s">
        <v>8318</v>
      </c>
      <c r="R3080" s="2" t="s">
        <v>8356</v>
      </c>
      <c r="S3080" s="14">
        <f t="shared" si="194"/>
        <v>42031.138831018514</v>
      </c>
      <c r="T3080" s="14">
        <f t="shared" si="195"/>
        <v>41401.453277777779</v>
      </c>
    </row>
    <row r="3081" spans="1:20" ht="48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7">
        <f t="shared" si="192"/>
        <v>8.4173998587352451E-3</v>
      </c>
      <c r="P3081" s="9">
        <f t="shared" si="193"/>
        <v>415.77777777777777</v>
      </c>
      <c r="Q3081" s="2" t="s">
        <v>8318</v>
      </c>
      <c r="R3081" s="2" t="s">
        <v>8356</v>
      </c>
      <c r="S3081" s="14">
        <f t="shared" si="194"/>
        <v>42055.713368055556</v>
      </c>
      <c r="T3081" s="14">
        <f t="shared" si="195"/>
        <v>41425.004833333332</v>
      </c>
    </row>
    <row r="3082" spans="1:20" ht="48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7">
        <f t="shared" si="192"/>
        <v>1.8799999999999999E-4</v>
      </c>
      <c r="P3082" s="9">
        <f t="shared" si="193"/>
        <v>53.714285714285715</v>
      </c>
      <c r="Q3082" s="2" t="s">
        <v>8318</v>
      </c>
      <c r="R3082" s="2" t="s">
        <v>8356</v>
      </c>
      <c r="S3082" s="14">
        <f t="shared" si="194"/>
        <v>41940.028287037036</v>
      </c>
      <c r="T3082" s="14">
        <f t="shared" si="195"/>
        <v>41342.827155555555</v>
      </c>
    </row>
    <row r="3083" spans="1:20" ht="48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7">
        <f t="shared" si="192"/>
        <v>2.1029999999999998E-3</v>
      </c>
      <c r="P3083" s="9">
        <f t="shared" si="193"/>
        <v>420.6</v>
      </c>
      <c r="Q3083" s="2" t="s">
        <v>8318</v>
      </c>
      <c r="R3083" s="2" t="s">
        <v>8356</v>
      </c>
      <c r="S3083" s="14">
        <f t="shared" si="194"/>
        <v>42237.181608796294</v>
      </c>
      <c r="T3083" s="14">
        <f t="shared" si="195"/>
        <v>41599.254344444445</v>
      </c>
    </row>
    <row r="3084" spans="1:20" ht="48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7">
        <f t="shared" si="192"/>
        <v>0</v>
      </c>
      <c r="P3084" s="9" t="e">
        <f t="shared" si="193"/>
        <v>#DIV/0!</v>
      </c>
      <c r="Q3084" s="2" t="s">
        <v>8318</v>
      </c>
      <c r="R3084" s="2" t="s">
        <v>8356</v>
      </c>
      <c r="S3084" s="14">
        <f t="shared" si="194"/>
        <v>42293.922986111109</v>
      </c>
      <c r="T3084" s="14">
        <f t="shared" si="195"/>
        <v>41653.766066666663</v>
      </c>
    </row>
    <row r="3085" spans="1:20" ht="64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7">
        <f t="shared" si="192"/>
        <v>2.8E-3</v>
      </c>
      <c r="P3085" s="9">
        <f t="shared" si="193"/>
        <v>18.666666666666668</v>
      </c>
      <c r="Q3085" s="2" t="s">
        <v>8318</v>
      </c>
      <c r="R3085" s="2" t="s">
        <v>8356</v>
      </c>
      <c r="S3085" s="14">
        <f t="shared" si="194"/>
        <v>41853.563402777778</v>
      </c>
      <c r="T3085" s="14">
        <f t="shared" si="195"/>
        <v>41230.639999999999</v>
      </c>
    </row>
    <row r="3086" spans="1:20" ht="48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7">
        <f t="shared" si="192"/>
        <v>0.11579206701157921</v>
      </c>
      <c r="P3086" s="9">
        <f t="shared" si="193"/>
        <v>78.333333333333329</v>
      </c>
      <c r="Q3086" s="2" t="s">
        <v>8318</v>
      </c>
      <c r="R3086" s="2" t="s">
        <v>8356</v>
      </c>
      <c r="S3086" s="14">
        <f t="shared" si="194"/>
        <v>42100.723738425921</v>
      </c>
      <c r="T3086" s="14">
        <f t="shared" si="195"/>
        <v>41467.351999999999</v>
      </c>
    </row>
    <row r="3087" spans="1:20" ht="48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7">
        <f t="shared" si="192"/>
        <v>2.4400000000000002E-2</v>
      </c>
      <c r="P3087" s="9">
        <f t="shared" si="193"/>
        <v>67.777777777777771</v>
      </c>
      <c r="Q3087" s="2" t="s">
        <v>8318</v>
      </c>
      <c r="R3087" s="2" t="s">
        <v>8356</v>
      </c>
      <c r="S3087" s="14">
        <f t="shared" si="194"/>
        <v>42246.883784722217</v>
      </c>
      <c r="T3087" s="14">
        <f t="shared" si="195"/>
        <v>41608.568433333334</v>
      </c>
    </row>
    <row r="3088" spans="1:20" ht="48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7">
        <f t="shared" si="192"/>
        <v>2.5000000000000001E-3</v>
      </c>
      <c r="P3088" s="9">
        <f t="shared" si="193"/>
        <v>16.666666666666668</v>
      </c>
      <c r="Q3088" s="2" t="s">
        <v>8318</v>
      </c>
      <c r="R3088" s="2" t="s">
        <v>8356</v>
      </c>
      <c r="S3088" s="14">
        <f t="shared" si="194"/>
        <v>42173.67082175926</v>
      </c>
      <c r="T3088" s="14">
        <f t="shared" si="195"/>
        <v>41567.083988888888</v>
      </c>
    </row>
    <row r="3089" spans="1:20" ht="48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7">
        <f t="shared" si="192"/>
        <v>6.2500000000000003E-3</v>
      </c>
      <c r="P3089" s="9">
        <f t="shared" si="193"/>
        <v>62.5</v>
      </c>
      <c r="Q3089" s="2" t="s">
        <v>8318</v>
      </c>
      <c r="R3089" s="2" t="s">
        <v>8356</v>
      </c>
      <c r="S3089" s="14">
        <f t="shared" si="194"/>
        <v>42665.150347222225</v>
      </c>
      <c r="T3089" s="14">
        <f t="shared" si="195"/>
        <v>42038.944333333333</v>
      </c>
    </row>
    <row r="3090" spans="1:20" ht="32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7">
        <f t="shared" si="192"/>
        <v>1.9384615384615384E-3</v>
      </c>
      <c r="P3090" s="9">
        <f t="shared" si="193"/>
        <v>42</v>
      </c>
      <c r="Q3090" s="2" t="s">
        <v>8318</v>
      </c>
      <c r="R3090" s="2" t="s">
        <v>8356</v>
      </c>
      <c r="S3090" s="14">
        <f t="shared" si="194"/>
        <v>41981.57230324074</v>
      </c>
      <c r="T3090" s="14">
        <f t="shared" si="195"/>
        <v>41354.827333333335</v>
      </c>
    </row>
    <row r="3091" spans="1:20" ht="32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7">
        <f t="shared" si="192"/>
        <v>0.23416000000000001</v>
      </c>
      <c r="P3091" s="9">
        <f t="shared" si="193"/>
        <v>130.0888888888889</v>
      </c>
      <c r="Q3091" s="2" t="s">
        <v>8318</v>
      </c>
      <c r="R3091" s="2" t="s">
        <v>8356</v>
      </c>
      <c r="S3091" s="14">
        <f t="shared" si="194"/>
        <v>42528.542627314819</v>
      </c>
      <c r="T3091" s="14">
        <f t="shared" si="195"/>
        <v>41880.439333333336</v>
      </c>
    </row>
    <row r="3092" spans="1:20" ht="48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7">
        <f t="shared" si="192"/>
        <v>5.080888888888889E-2</v>
      </c>
      <c r="P3092" s="9">
        <f t="shared" si="193"/>
        <v>1270.2222222222222</v>
      </c>
      <c r="Q3092" s="2" t="s">
        <v>8318</v>
      </c>
      <c r="R3092" s="2" t="s">
        <v>8356</v>
      </c>
      <c r="S3092" s="14">
        <f t="shared" si="194"/>
        <v>42065.818807870368</v>
      </c>
      <c r="T3092" s="14">
        <f t="shared" si="195"/>
        <v>41463.506055555554</v>
      </c>
    </row>
    <row r="3093" spans="1:20" ht="48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7">
        <f t="shared" si="192"/>
        <v>0.15920000000000001</v>
      </c>
      <c r="P3093" s="9">
        <f t="shared" si="193"/>
        <v>88.444444444444443</v>
      </c>
      <c r="Q3093" s="2" t="s">
        <v>8318</v>
      </c>
      <c r="R3093" s="2" t="s">
        <v>8356</v>
      </c>
      <c r="S3093" s="14">
        <f t="shared" si="194"/>
        <v>42566.948414351849</v>
      </c>
      <c r="T3093" s="14">
        <f t="shared" si="195"/>
        <v>41915.830477777781</v>
      </c>
    </row>
    <row r="3094" spans="1:20" ht="48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7">
        <f t="shared" si="192"/>
        <v>1.1831900000000001E-2</v>
      </c>
      <c r="P3094" s="9">
        <f t="shared" si="193"/>
        <v>56.342380952380957</v>
      </c>
      <c r="Q3094" s="2" t="s">
        <v>8318</v>
      </c>
      <c r="R3094" s="2" t="s">
        <v>8356</v>
      </c>
      <c r="S3094" s="14">
        <f t="shared" si="194"/>
        <v>42255.619351851856</v>
      </c>
      <c r="T3094" s="14">
        <f t="shared" si="195"/>
        <v>41623.96</v>
      </c>
    </row>
    <row r="3095" spans="1:20" ht="48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7">
        <f t="shared" si="192"/>
        <v>0.22750000000000001</v>
      </c>
      <c r="P3095" s="9">
        <f t="shared" si="193"/>
        <v>53.529411764705884</v>
      </c>
      <c r="Q3095" s="2" t="s">
        <v>8318</v>
      </c>
      <c r="R3095" s="2" t="s">
        <v>8356</v>
      </c>
      <c r="S3095" s="14">
        <f t="shared" si="194"/>
        <v>41760.909039351849</v>
      </c>
      <c r="T3095" s="14">
        <f t="shared" si="195"/>
        <v>41142.279333333332</v>
      </c>
    </row>
    <row r="3096" spans="1:20" ht="32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7">
        <f t="shared" si="192"/>
        <v>2.5000000000000001E-4</v>
      </c>
      <c r="P3096" s="9">
        <f t="shared" si="193"/>
        <v>25</v>
      </c>
      <c r="Q3096" s="2" t="s">
        <v>8318</v>
      </c>
      <c r="R3096" s="2" t="s">
        <v>8356</v>
      </c>
      <c r="S3096" s="14">
        <f t="shared" si="194"/>
        <v>42207.795787037037</v>
      </c>
      <c r="T3096" s="14">
        <f t="shared" si="195"/>
        <v>41599.843955555552</v>
      </c>
    </row>
    <row r="3097" spans="1:20" ht="48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7">
        <f t="shared" si="192"/>
        <v>3.351206434316354E-3</v>
      </c>
      <c r="P3097" s="9">
        <f t="shared" si="193"/>
        <v>50</v>
      </c>
      <c r="Q3097" s="2" t="s">
        <v>8318</v>
      </c>
      <c r="R3097" s="2" t="s">
        <v>8356</v>
      </c>
      <c r="S3097" s="14">
        <f t="shared" si="194"/>
        <v>42523.025231481486</v>
      </c>
      <c r="T3097" s="14">
        <f t="shared" si="195"/>
        <v>41902.464222222225</v>
      </c>
    </row>
    <row r="3098" spans="1:20" ht="48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7">
        <f t="shared" si="192"/>
        <v>3.9750000000000001E-2</v>
      </c>
      <c r="P3098" s="9">
        <f t="shared" si="193"/>
        <v>56.785714285714285</v>
      </c>
      <c r="Q3098" s="2" t="s">
        <v>8318</v>
      </c>
      <c r="R3098" s="2" t="s">
        <v>8356</v>
      </c>
      <c r="S3098" s="14">
        <f t="shared" si="194"/>
        <v>42114.825532407413</v>
      </c>
      <c r="T3098" s="14">
        <f t="shared" si="195"/>
        <v>41481.792511111111</v>
      </c>
    </row>
    <row r="3099" spans="1:20" ht="48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7">
        <f t="shared" si="192"/>
        <v>0.17150000000000001</v>
      </c>
      <c r="P3099" s="9">
        <f t="shared" si="193"/>
        <v>40.833333333333336</v>
      </c>
      <c r="Q3099" s="2" t="s">
        <v>8318</v>
      </c>
      <c r="R3099" s="2" t="s">
        <v>8356</v>
      </c>
      <c r="S3099" s="14">
        <f t="shared" si="194"/>
        <v>42629.503483796296</v>
      </c>
      <c r="T3099" s="14">
        <f t="shared" si="195"/>
        <v>41967.32</v>
      </c>
    </row>
    <row r="3100" spans="1:20" ht="48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7">
        <f t="shared" si="192"/>
        <v>3.608004104669061E-2</v>
      </c>
      <c r="P3100" s="9">
        <f t="shared" si="193"/>
        <v>65.111111111111114</v>
      </c>
      <c r="Q3100" s="2" t="s">
        <v>8318</v>
      </c>
      <c r="R3100" s="2" t="s">
        <v>8356</v>
      </c>
      <c r="S3100" s="14">
        <f t="shared" si="194"/>
        <v>42359.792233796295</v>
      </c>
      <c r="T3100" s="14">
        <f t="shared" si="195"/>
        <v>41734.451333333331</v>
      </c>
    </row>
    <row r="3101" spans="1:20" ht="48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7">
        <f t="shared" si="192"/>
        <v>0.13900000000000001</v>
      </c>
      <c r="P3101" s="9">
        <f t="shared" si="193"/>
        <v>55.6</v>
      </c>
      <c r="Q3101" s="2" t="s">
        <v>8318</v>
      </c>
      <c r="R3101" s="2" t="s">
        <v>8356</v>
      </c>
      <c r="S3101" s="14">
        <f t="shared" si="194"/>
        <v>42382.189710648148</v>
      </c>
      <c r="T3101" s="14">
        <f t="shared" si="195"/>
        <v>41738.462122222219</v>
      </c>
    </row>
    <row r="3102" spans="1:20" ht="48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7">
        <f t="shared" si="192"/>
        <v>0.15225</v>
      </c>
      <c r="P3102" s="9">
        <f t="shared" si="193"/>
        <v>140.53846153846155</v>
      </c>
      <c r="Q3102" s="2" t="s">
        <v>8318</v>
      </c>
      <c r="R3102" s="2" t="s">
        <v>8356</v>
      </c>
      <c r="S3102" s="14">
        <f t="shared" si="194"/>
        <v>41902.622395833336</v>
      </c>
      <c r="T3102" s="14">
        <f t="shared" si="195"/>
        <v>41278.077499999999</v>
      </c>
    </row>
    <row r="3103" spans="1:20" ht="48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7">
        <f t="shared" si="192"/>
        <v>0.12</v>
      </c>
      <c r="P3103" s="9">
        <f t="shared" si="193"/>
        <v>25</v>
      </c>
      <c r="Q3103" s="2" t="s">
        <v>8318</v>
      </c>
      <c r="R3103" s="2" t="s">
        <v>8356</v>
      </c>
      <c r="S3103" s="14">
        <f t="shared" si="194"/>
        <v>42171.383530092593</v>
      </c>
      <c r="T3103" s="14">
        <f t="shared" si="195"/>
        <v>41536.037333333334</v>
      </c>
    </row>
    <row r="3104" spans="1:20" ht="48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7">
        <f t="shared" si="192"/>
        <v>0.391125</v>
      </c>
      <c r="P3104" s="9">
        <f t="shared" si="193"/>
        <v>69.533333333333331</v>
      </c>
      <c r="Q3104" s="2" t="s">
        <v>8318</v>
      </c>
      <c r="R3104" s="2" t="s">
        <v>8356</v>
      </c>
      <c r="S3104" s="14">
        <f t="shared" si="194"/>
        <v>42555.340486111112</v>
      </c>
      <c r="T3104" s="14">
        <f t="shared" si="195"/>
        <v>41923.886866666668</v>
      </c>
    </row>
    <row r="3105" spans="1:20" ht="32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7">
        <f t="shared" si="192"/>
        <v>2.6829268292682929E-3</v>
      </c>
      <c r="P3105" s="9">
        <f t="shared" si="193"/>
        <v>5.5</v>
      </c>
      <c r="Q3105" s="2" t="s">
        <v>8318</v>
      </c>
      <c r="R3105" s="2" t="s">
        <v>8356</v>
      </c>
      <c r="S3105" s="14">
        <f t="shared" si="194"/>
        <v>42107.156319444446</v>
      </c>
      <c r="T3105" s="14">
        <f t="shared" si="195"/>
        <v>41503.230066666671</v>
      </c>
    </row>
    <row r="3106" spans="1:20" ht="48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7">
        <f t="shared" si="192"/>
        <v>0.29625000000000001</v>
      </c>
      <c r="P3106" s="9">
        <f t="shared" si="193"/>
        <v>237</v>
      </c>
      <c r="Q3106" s="2" t="s">
        <v>8318</v>
      </c>
      <c r="R3106" s="2" t="s">
        <v>8356</v>
      </c>
      <c r="S3106" s="14">
        <f t="shared" si="194"/>
        <v>42006.908692129626</v>
      </c>
      <c r="T3106" s="14">
        <f t="shared" si="195"/>
        <v>41379.32</v>
      </c>
    </row>
    <row r="3107" spans="1:20" ht="48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7">
        <f t="shared" si="192"/>
        <v>0.4236099230111206</v>
      </c>
      <c r="P3107" s="9">
        <f t="shared" si="193"/>
        <v>79.870967741935488</v>
      </c>
      <c r="Q3107" s="2" t="s">
        <v>8318</v>
      </c>
      <c r="R3107" s="2" t="s">
        <v>8356</v>
      </c>
      <c r="S3107" s="14">
        <f t="shared" si="194"/>
        <v>41876.718935185185</v>
      </c>
      <c r="T3107" s="14">
        <f t="shared" si="195"/>
        <v>41276.720000000001</v>
      </c>
    </row>
    <row r="3108" spans="1:20" ht="48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7">
        <f t="shared" si="192"/>
        <v>4.1000000000000002E-2</v>
      </c>
      <c r="P3108" s="9">
        <f t="shared" si="193"/>
        <v>10.25</v>
      </c>
      <c r="Q3108" s="2" t="s">
        <v>8318</v>
      </c>
      <c r="R3108" s="2" t="s">
        <v>8356</v>
      </c>
      <c r="S3108" s="14">
        <f t="shared" si="194"/>
        <v>42241.429120370376</v>
      </c>
      <c r="T3108" s="14">
        <f t="shared" si="195"/>
        <v>41596.120000000003</v>
      </c>
    </row>
    <row r="3109" spans="1:20" ht="48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7">
        <f t="shared" si="192"/>
        <v>0.197625</v>
      </c>
      <c r="P3109" s="9">
        <f t="shared" si="193"/>
        <v>272.58620689655174</v>
      </c>
      <c r="Q3109" s="2" t="s">
        <v>8318</v>
      </c>
      <c r="R3109" s="2" t="s">
        <v>8356</v>
      </c>
      <c r="S3109" s="14">
        <f t="shared" si="194"/>
        <v>42128.814247685179</v>
      </c>
      <c r="T3109" s="14">
        <f t="shared" si="195"/>
        <v>41473.141677777778</v>
      </c>
    </row>
    <row r="3110" spans="1:20" ht="16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7">
        <f t="shared" si="192"/>
        <v>5.1999999999999995E-4</v>
      </c>
      <c r="P3110" s="9">
        <f t="shared" si="193"/>
        <v>13</v>
      </c>
      <c r="Q3110" s="2" t="s">
        <v>8318</v>
      </c>
      <c r="R3110" s="2" t="s">
        <v>8356</v>
      </c>
      <c r="S3110" s="14">
        <f t="shared" si="194"/>
        <v>42062.680486111116</v>
      </c>
      <c r="T3110" s="14">
        <f t="shared" si="195"/>
        <v>41460.493266666665</v>
      </c>
    </row>
    <row r="3111" spans="1:20" ht="48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7">
        <f t="shared" si="192"/>
        <v>0.25030188679245285</v>
      </c>
      <c r="P3111" s="9">
        <f t="shared" si="193"/>
        <v>58.184210526315788</v>
      </c>
      <c r="Q3111" s="2" t="s">
        <v>8318</v>
      </c>
      <c r="R3111" s="2" t="s">
        <v>8356</v>
      </c>
      <c r="S3111" s="14">
        <f t="shared" si="194"/>
        <v>41844.125115740739</v>
      </c>
      <c r="T3111" s="14">
        <f t="shared" si="195"/>
        <v>41226.720111111114</v>
      </c>
    </row>
    <row r="3112" spans="1:20" ht="48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7">
        <f t="shared" si="192"/>
        <v>4.0000000000000002E-4</v>
      </c>
      <c r="P3112" s="9">
        <f t="shared" si="193"/>
        <v>10</v>
      </c>
      <c r="Q3112" s="2" t="s">
        <v>8318</v>
      </c>
      <c r="R3112" s="2" t="s">
        <v>8356</v>
      </c>
      <c r="S3112" s="14">
        <f t="shared" si="194"/>
        <v>42745.031469907408</v>
      </c>
      <c r="T3112" s="14">
        <f t="shared" si="195"/>
        <v>42096.390211111109</v>
      </c>
    </row>
    <row r="3113" spans="1:20" ht="32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7">
        <f t="shared" si="192"/>
        <v>0.26640000000000003</v>
      </c>
      <c r="P3113" s="9">
        <f t="shared" si="193"/>
        <v>70.10526315789474</v>
      </c>
      <c r="Q3113" s="2" t="s">
        <v>8318</v>
      </c>
      <c r="R3113" s="2" t="s">
        <v>8356</v>
      </c>
      <c r="S3113" s="14">
        <f t="shared" si="194"/>
        <v>41885.595138888886</v>
      </c>
      <c r="T3113" s="14">
        <f t="shared" si="195"/>
        <v>41262.691333333336</v>
      </c>
    </row>
    <row r="3114" spans="1:20" ht="48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7">
        <f t="shared" si="192"/>
        <v>4.7363636363636365E-2</v>
      </c>
      <c r="P3114" s="9">
        <f t="shared" si="193"/>
        <v>57.888888888888886</v>
      </c>
      <c r="Q3114" s="2" t="s">
        <v>8318</v>
      </c>
      <c r="R3114" s="2" t="s">
        <v>8356</v>
      </c>
      <c r="S3114" s="14">
        <f t="shared" si="194"/>
        <v>42615.121921296297</v>
      </c>
      <c r="T3114" s="14">
        <f t="shared" si="195"/>
        <v>41990.877044444445</v>
      </c>
    </row>
    <row r="3115" spans="1:20" ht="48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7">
        <f t="shared" si="192"/>
        <v>4.2435339894712751E-2</v>
      </c>
      <c r="P3115" s="9">
        <f t="shared" si="193"/>
        <v>125.27027027027027</v>
      </c>
      <c r="Q3115" s="2" t="s">
        <v>8318</v>
      </c>
      <c r="R3115" s="2" t="s">
        <v>8356</v>
      </c>
      <c r="S3115" s="14">
        <f t="shared" si="194"/>
        <v>42081.731273148151</v>
      </c>
      <c r="T3115" s="14">
        <f t="shared" si="195"/>
        <v>41450.02202222222</v>
      </c>
    </row>
    <row r="3116" spans="1:20" ht="48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7">
        <f t="shared" si="192"/>
        <v>0</v>
      </c>
      <c r="P3116" s="9" t="e">
        <f t="shared" si="193"/>
        <v>#DIV/0!</v>
      </c>
      <c r="Q3116" s="2" t="s">
        <v>8318</v>
      </c>
      <c r="R3116" s="2" t="s">
        <v>8356</v>
      </c>
      <c r="S3116" s="14">
        <f t="shared" si="194"/>
        <v>41843.632523148146</v>
      </c>
      <c r="T3116" s="14">
        <f t="shared" si="195"/>
        <v>41250.24722222222</v>
      </c>
    </row>
    <row r="3117" spans="1:20" ht="48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7">
        <f t="shared" si="192"/>
        <v>0.03</v>
      </c>
      <c r="P3117" s="9">
        <f t="shared" si="193"/>
        <v>300</v>
      </c>
      <c r="Q3117" s="2" t="s">
        <v>8318</v>
      </c>
      <c r="R3117" s="2" t="s">
        <v>8356</v>
      </c>
      <c r="S3117" s="14">
        <f t="shared" si="194"/>
        <v>42496.447071759263</v>
      </c>
      <c r="T3117" s="14">
        <f t="shared" si="195"/>
        <v>41848.149188888892</v>
      </c>
    </row>
    <row r="3118" spans="1:20" ht="48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7">
        <f t="shared" si="192"/>
        <v>0.57333333333333336</v>
      </c>
      <c r="P3118" s="9">
        <f t="shared" si="193"/>
        <v>43</v>
      </c>
      <c r="Q3118" s="2" t="s">
        <v>8318</v>
      </c>
      <c r="R3118" s="2" t="s">
        <v>8356</v>
      </c>
      <c r="S3118" s="14">
        <f t="shared" si="194"/>
        <v>42081.515335648146</v>
      </c>
      <c r="T3118" s="14">
        <f t="shared" si="195"/>
        <v>41434.454722222225</v>
      </c>
    </row>
    <row r="3119" spans="1:20" ht="48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7">
        <f t="shared" si="192"/>
        <v>1E-3</v>
      </c>
      <c r="P3119" s="9">
        <f t="shared" si="193"/>
        <v>1</v>
      </c>
      <c r="Q3119" s="2" t="s">
        <v>8318</v>
      </c>
      <c r="R3119" s="2" t="s">
        <v>8356</v>
      </c>
      <c r="S3119" s="14">
        <f t="shared" si="194"/>
        <v>42509.374537037031</v>
      </c>
      <c r="T3119" s="14">
        <f t="shared" si="195"/>
        <v>41839.608</v>
      </c>
    </row>
    <row r="3120" spans="1:20" ht="32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7">
        <f t="shared" si="192"/>
        <v>3.0999999999999999E-3</v>
      </c>
      <c r="P3120" s="9">
        <f t="shared" si="193"/>
        <v>775</v>
      </c>
      <c r="Q3120" s="2" t="s">
        <v>8318</v>
      </c>
      <c r="R3120" s="2" t="s">
        <v>8356</v>
      </c>
      <c r="S3120" s="14">
        <f t="shared" si="194"/>
        <v>42534.649571759262</v>
      </c>
      <c r="T3120" s="14">
        <f t="shared" si="195"/>
        <v>41874.263588888891</v>
      </c>
    </row>
    <row r="3121" spans="1:20" ht="48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7">
        <f t="shared" si="192"/>
        <v>5.0000000000000001E-4</v>
      </c>
      <c r="P3121" s="9">
        <f t="shared" si="193"/>
        <v>5</v>
      </c>
      <c r="Q3121" s="2" t="s">
        <v>8318</v>
      </c>
      <c r="R3121" s="2" t="s">
        <v>8356</v>
      </c>
      <c r="S3121" s="14">
        <f t="shared" si="194"/>
        <v>42060.04550925926</v>
      </c>
      <c r="T3121" s="14">
        <f t="shared" si="195"/>
        <v>41429.16368888889</v>
      </c>
    </row>
    <row r="3122" spans="1:20" ht="48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7">
        <f t="shared" si="192"/>
        <v>9.8461538461538464E-5</v>
      </c>
      <c r="P3122" s="9">
        <f t="shared" si="193"/>
        <v>12.8</v>
      </c>
      <c r="Q3122" s="2" t="s">
        <v>8318</v>
      </c>
      <c r="R3122" s="2" t="s">
        <v>8356</v>
      </c>
      <c r="S3122" s="14">
        <f t="shared" si="194"/>
        <v>42435.942083333335</v>
      </c>
      <c r="T3122" s="14">
        <f t="shared" si="195"/>
        <v>41818.824399999998</v>
      </c>
    </row>
    <row r="3123" spans="1:20" ht="32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7">
        <f t="shared" si="192"/>
        <v>6.6666666666666671E-3</v>
      </c>
      <c r="P3123" s="9">
        <f t="shared" si="193"/>
        <v>10</v>
      </c>
      <c r="Q3123" s="2" t="s">
        <v>8318</v>
      </c>
      <c r="R3123" s="2" t="s">
        <v>8356</v>
      </c>
      <c r="S3123" s="14">
        <f t="shared" si="194"/>
        <v>41848.679803240739</v>
      </c>
      <c r="T3123" s="14">
        <f t="shared" si="195"/>
        <v>41255.092611111111</v>
      </c>
    </row>
    <row r="3124" spans="1:20" ht="16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7">
        <f t="shared" si="192"/>
        <v>0.58291457286432158</v>
      </c>
      <c r="P3124" s="9">
        <f t="shared" si="193"/>
        <v>58</v>
      </c>
      <c r="Q3124" s="2" t="s">
        <v>8318</v>
      </c>
      <c r="R3124" s="2" t="s">
        <v>8356</v>
      </c>
      <c r="S3124" s="14">
        <f t="shared" si="194"/>
        <v>42678.932083333333</v>
      </c>
      <c r="T3124" s="14">
        <f t="shared" si="195"/>
        <v>41999.374800000005</v>
      </c>
    </row>
    <row r="3125" spans="1:20" ht="48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7">
        <f t="shared" si="192"/>
        <v>0.68153600000000003</v>
      </c>
      <c r="P3125" s="9">
        <f t="shared" si="193"/>
        <v>244.80459770114942</v>
      </c>
      <c r="Q3125" s="2" t="s">
        <v>8318</v>
      </c>
      <c r="R3125" s="2" t="s">
        <v>8356</v>
      </c>
      <c r="S3125" s="14">
        <f t="shared" si="194"/>
        <v>42530.993032407408</v>
      </c>
      <c r="T3125" s="14">
        <f t="shared" si="195"/>
        <v>41881.313311111109</v>
      </c>
    </row>
    <row r="3126" spans="1:20" ht="32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7">
        <f t="shared" si="192"/>
        <v>3.2499999999999997E-5</v>
      </c>
      <c r="P3126" s="9">
        <f t="shared" si="193"/>
        <v>6.5</v>
      </c>
      <c r="Q3126" s="2" t="s">
        <v>8318</v>
      </c>
      <c r="R3126" s="2" t="s">
        <v>8356</v>
      </c>
      <c r="S3126" s="14">
        <f t="shared" si="194"/>
        <v>41977.780104166668</v>
      </c>
      <c r="T3126" s="14">
        <f t="shared" si="195"/>
        <v>41379.028900000005</v>
      </c>
    </row>
    <row r="3127" spans="1:20" ht="16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7">
        <f t="shared" si="192"/>
        <v>0</v>
      </c>
      <c r="P3127" s="9" t="e">
        <f t="shared" si="193"/>
        <v>#DIV/0!</v>
      </c>
      <c r="Q3127" s="2" t="s">
        <v>8318</v>
      </c>
      <c r="R3127" s="2" t="s">
        <v>8356</v>
      </c>
      <c r="S3127" s="14">
        <f t="shared" si="194"/>
        <v>42346.20685185185</v>
      </c>
      <c r="T3127" s="14">
        <f t="shared" si="195"/>
        <v>41703.918577777775</v>
      </c>
    </row>
    <row r="3128" spans="1:20" ht="80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7">
        <f t="shared" si="192"/>
        <v>4.1599999999999998E-2</v>
      </c>
      <c r="P3128" s="9">
        <f t="shared" si="193"/>
        <v>61.176470588235297</v>
      </c>
      <c r="Q3128" s="2" t="s">
        <v>8318</v>
      </c>
      <c r="R3128" s="2" t="s">
        <v>8356</v>
      </c>
      <c r="S3128" s="14">
        <f t="shared" si="194"/>
        <v>42427.01807870371</v>
      </c>
      <c r="T3128" s="14">
        <f t="shared" si="195"/>
        <v>41781.457355555554</v>
      </c>
    </row>
    <row r="3129" spans="1:20" ht="48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7">
        <f t="shared" si="192"/>
        <v>0</v>
      </c>
      <c r="P3129" s="9" t="e">
        <f t="shared" si="193"/>
        <v>#DIV/0!</v>
      </c>
      <c r="Q3129" s="2" t="s">
        <v>8318</v>
      </c>
      <c r="R3129" s="2" t="s">
        <v>8356</v>
      </c>
      <c r="S3129" s="14">
        <f t="shared" si="194"/>
        <v>42034.856817129628</v>
      </c>
      <c r="T3129" s="14">
        <f t="shared" si="195"/>
        <v>41405.022544444444</v>
      </c>
    </row>
    <row r="3130" spans="1:20" ht="48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7">
        <f t="shared" si="192"/>
        <v>1.0860666666666667</v>
      </c>
      <c r="P3130" s="9">
        <f t="shared" si="193"/>
        <v>139.23931623931625</v>
      </c>
      <c r="Q3130" s="2" t="s">
        <v>8318</v>
      </c>
      <c r="R3130" s="2" t="s">
        <v>8319</v>
      </c>
      <c r="S3130" s="14">
        <f t="shared" si="194"/>
        <v>42780.825706018513</v>
      </c>
      <c r="T3130" s="14">
        <f t="shared" si="195"/>
        <v>42121.112677777783</v>
      </c>
    </row>
    <row r="3131" spans="1:20" ht="48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7">
        <f t="shared" si="192"/>
        <v>8.0000000000000002E-3</v>
      </c>
      <c r="P3131" s="9">
        <f t="shared" si="193"/>
        <v>10</v>
      </c>
      <c r="Q3131" s="2" t="s">
        <v>8318</v>
      </c>
      <c r="R3131" s="2" t="s">
        <v>8319</v>
      </c>
      <c r="S3131" s="14">
        <f t="shared" si="194"/>
        <v>42803.842812499999</v>
      </c>
      <c r="T3131" s="14">
        <f t="shared" si="195"/>
        <v>42152.809099999999</v>
      </c>
    </row>
    <row r="3132" spans="1:20" ht="32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7">
        <f t="shared" si="192"/>
        <v>3.7499999999999999E-2</v>
      </c>
      <c r="P3132" s="9">
        <f t="shared" si="193"/>
        <v>93.75</v>
      </c>
      <c r="Q3132" s="2" t="s">
        <v>8318</v>
      </c>
      <c r="R3132" s="2" t="s">
        <v>8319</v>
      </c>
      <c r="S3132" s="14">
        <f t="shared" si="194"/>
        <v>42808.640231481477</v>
      </c>
      <c r="T3132" s="14">
        <f t="shared" si="195"/>
        <v>42148.399333333335</v>
      </c>
    </row>
    <row r="3133" spans="1:20" ht="32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7">
        <f t="shared" si="192"/>
        <v>0.15731707317073171</v>
      </c>
      <c r="P3133" s="9">
        <f t="shared" si="193"/>
        <v>53.75</v>
      </c>
      <c r="Q3133" s="2" t="s">
        <v>8318</v>
      </c>
      <c r="R3133" s="2" t="s">
        <v>8319</v>
      </c>
      <c r="S3133" s="14">
        <f t="shared" si="194"/>
        <v>42803.579224537039</v>
      </c>
      <c r="T3133" s="14">
        <f t="shared" si="195"/>
        <v>42142.956055555551</v>
      </c>
    </row>
    <row r="3134" spans="1:20" ht="32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7">
        <f t="shared" si="192"/>
        <v>3.3333333333333332E-4</v>
      </c>
      <c r="P3134" s="9">
        <f t="shared" si="193"/>
        <v>10</v>
      </c>
      <c r="Q3134" s="2" t="s">
        <v>8318</v>
      </c>
      <c r="R3134" s="2" t="s">
        <v>8319</v>
      </c>
      <c r="S3134" s="14">
        <f t="shared" si="194"/>
        <v>42786.350231481483</v>
      </c>
      <c r="T3134" s="14">
        <f t="shared" si="195"/>
        <v>42155.216222222225</v>
      </c>
    </row>
    <row r="3135" spans="1:20" ht="48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7">
        <f t="shared" si="192"/>
        <v>1.08</v>
      </c>
      <c r="P3135" s="9">
        <f t="shared" si="193"/>
        <v>33.75</v>
      </c>
      <c r="Q3135" s="2" t="s">
        <v>8318</v>
      </c>
      <c r="R3135" s="2" t="s">
        <v>8319</v>
      </c>
      <c r="S3135" s="14">
        <f t="shared" si="194"/>
        <v>42788.565208333333</v>
      </c>
      <c r="T3135" s="14">
        <f t="shared" si="195"/>
        <v>42128.542600000001</v>
      </c>
    </row>
    <row r="3136" spans="1:20" ht="48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7">
        <f t="shared" si="192"/>
        <v>0.22500000000000001</v>
      </c>
      <c r="P3136" s="9">
        <f t="shared" si="193"/>
        <v>18.75</v>
      </c>
      <c r="Q3136" s="2" t="s">
        <v>8318</v>
      </c>
      <c r="R3136" s="2" t="s">
        <v>8319</v>
      </c>
      <c r="S3136" s="14">
        <f t="shared" si="194"/>
        <v>42800.720127314817</v>
      </c>
      <c r="T3136" s="14">
        <f t="shared" si="195"/>
        <v>42131.571322222226</v>
      </c>
    </row>
    <row r="3137" spans="1:20" ht="48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7">
        <f t="shared" si="192"/>
        <v>0.20849420849420849</v>
      </c>
      <c r="P3137" s="9">
        <f t="shared" si="193"/>
        <v>23.142857142857142</v>
      </c>
      <c r="Q3137" s="2" t="s">
        <v>8318</v>
      </c>
      <c r="R3137" s="2" t="s">
        <v>8319</v>
      </c>
      <c r="S3137" s="14">
        <f t="shared" si="194"/>
        <v>42807.151863425926</v>
      </c>
      <c r="T3137" s="14">
        <f t="shared" si="195"/>
        <v>42138.745788888889</v>
      </c>
    </row>
    <row r="3138" spans="1:20" ht="48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7">
        <f t="shared" si="192"/>
        <v>1.278</v>
      </c>
      <c r="P3138" s="9">
        <f t="shared" si="193"/>
        <v>29.045454545454547</v>
      </c>
      <c r="Q3138" s="2" t="s">
        <v>8318</v>
      </c>
      <c r="R3138" s="2" t="s">
        <v>8319</v>
      </c>
      <c r="S3138" s="14">
        <f t="shared" si="194"/>
        <v>42789.462430555555</v>
      </c>
      <c r="T3138" s="14">
        <f t="shared" si="195"/>
        <v>42135.679333333333</v>
      </c>
    </row>
    <row r="3139" spans="1:20" ht="32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196">E3139/D3139</f>
        <v>3.3333333333333333E-2</v>
      </c>
      <c r="P3139" s="9">
        <f t="shared" ref="P3139:P3202" si="197">AVERAGE(E3139/L3139)</f>
        <v>50</v>
      </c>
      <c r="Q3139" s="2" t="s">
        <v>8318</v>
      </c>
      <c r="R3139" s="2" t="s">
        <v>8319</v>
      </c>
      <c r="S3139" s="14">
        <f t="shared" ref="S3139:S3202" si="198">(((J3139/60)/60)/24)+DATE(1970,1,1)</f>
        <v>42807.885057870371</v>
      </c>
      <c r="T3139" s="14">
        <f t="shared" ref="T3139:T3202" si="199">(((I3139/60)/60)/25)+DATE(1970,1,1)</f>
        <v>42167.207999999999</v>
      </c>
    </row>
    <row r="3140" spans="1:20" ht="64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7">
        <f t="shared" si="196"/>
        <v>0</v>
      </c>
      <c r="P3140" s="9" t="e">
        <f t="shared" si="197"/>
        <v>#DIV/0!</v>
      </c>
      <c r="Q3140" s="2" t="s">
        <v>8318</v>
      </c>
      <c r="R3140" s="2" t="s">
        <v>8319</v>
      </c>
      <c r="S3140" s="14">
        <f t="shared" si="198"/>
        <v>42809.645914351851</v>
      </c>
      <c r="T3140" s="14">
        <f t="shared" si="199"/>
        <v>42138.260077777777</v>
      </c>
    </row>
    <row r="3141" spans="1:20" ht="48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7">
        <f t="shared" si="196"/>
        <v>5.3999999999999999E-2</v>
      </c>
      <c r="P3141" s="9">
        <f t="shared" si="197"/>
        <v>450</v>
      </c>
      <c r="Q3141" s="2" t="s">
        <v>8318</v>
      </c>
      <c r="R3141" s="2" t="s">
        <v>8319</v>
      </c>
      <c r="S3141" s="14">
        <f t="shared" si="198"/>
        <v>42785.270370370374</v>
      </c>
      <c r="T3141" s="14">
        <f t="shared" si="199"/>
        <v>42129.182000000001</v>
      </c>
    </row>
    <row r="3142" spans="1:20" ht="48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7">
        <f t="shared" si="196"/>
        <v>9.5999999999999992E-3</v>
      </c>
      <c r="P3142" s="9">
        <f t="shared" si="197"/>
        <v>24</v>
      </c>
      <c r="Q3142" s="2" t="s">
        <v>8318</v>
      </c>
      <c r="R3142" s="2" t="s">
        <v>8319</v>
      </c>
      <c r="S3142" s="14">
        <f t="shared" si="198"/>
        <v>42802.718784722223</v>
      </c>
      <c r="T3142" s="14">
        <f t="shared" si="199"/>
        <v>42142.130033333335</v>
      </c>
    </row>
    <row r="3143" spans="1:20" ht="64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7">
        <f t="shared" si="196"/>
        <v>0.51600000000000001</v>
      </c>
      <c r="P3143" s="9">
        <f t="shared" si="197"/>
        <v>32.25</v>
      </c>
      <c r="Q3143" s="2" t="s">
        <v>8318</v>
      </c>
      <c r="R3143" s="2" t="s">
        <v>8319</v>
      </c>
      <c r="S3143" s="14">
        <f t="shared" si="198"/>
        <v>42800.753333333334</v>
      </c>
      <c r="T3143" s="14">
        <f t="shared" si="199"/>
        <v>42150.92</v>
      </c>
    </row>
    <row r="3144" spans="1:20" ht="48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7">
        <f t="shared" si="196"/>
        <v>1.6363636363636365E-2</v>
      </c>
      <c r="P3144" s="9">
        <f t="shared" si="197"/>
        <v>15</v>
      </c>
      <c r="Q3144" s="2" t="s">
        <v>8318</v>
      </c>
      <c r="R3144" s="2" t="s">
        <v>8319</v>
      </c>
      <c r="S3144" s="14">
        <f t="shared" si="198"/>
        <v>42783.513182870374</v>
      </c>
      <c r="T3144" s="14">
        <f t="shared" si="199"/>
        <v>42123.692655555555</v>
      </c>
    </row>
    <row r="3145" spans="1:20" ht="64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7">
        <f t="shared" si="196"/>
        <v>0</v>
      </c>
      <c r="P3145" s="9" t="e">
        <f t="shared" si="197"/>
        <v>#DIV/0!</v>
      </c>
      <c r="Q3145" s="2" t="s">
        <v>8318</v>
      </c>
      <c r="R3145" s="2" t="s">
        <v>8319</v>
      </c>
      <c r="S3145" s="14">
        <f t="shared" si="198"/>
        <v>42808.358287037037</v>
      </c>
      <c r="T3145" s="14">
        <f t="shared" si="199"/>
        <v>42143.743955555561</v>
      </c>
    </row>
    <row r="3146" spans="1:20" ht="64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7">
        <f t="shared" si="196"/>
        <v>0.754</v>
      </c>
      <c r="P3146" s="9">
        <f t="shared" si="197"/>
        <v>251.33333333333334</v>
      </c>
      <c r="Q3146" s="2" t="s">
        <v>8318</v>
      </c>
      <c r="R3146" s="2" t="s">
        <v>8319</v>
      </c>
      <c r="S3146" s="14">
        <f t="shared" si="198"/>
        <v>42796.538275462968</v>
      </c>
      <c r="T3146" s="14">
        <f t="shared" si="199"/>
        <v>42123.479999999996</v>
      </c>
    </row>
    <row r="3147" spans="1:20" ht="32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7">
        <f t="shared" si="196"/>
        <v>0</v>
      </c>
      <c r="P3147" s="9" t="e">
        <f t="shared" si="197"/>
        <v>#DIV/0!</v>
      </c>
      <c r="Q3147" s="2" t="s">
        <v>8318</v>
      </c>
      <c r="R3147" s="2" t="s">
        <v>8319</v>
      </c>
      <c r="S3147" s="14">
        <f t="shared" si="198"/>
        <v>42762.040902777779</v>
      </c>
      <c r="T3147" s="14">
        <f t="shared" si="199"/>
        <v>42131.87926666667</v>
      </c>
    </row>
    <row r="3148" spans="1:20" ht="32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7">
        <f t="shared" si="196"/>
        <v>0.105</v>
      </c>
      <c r="P3148" s="9">
        <f t="shared" si="197"/>
        <v>437.5</v>
      </c>
      <c r="Q3148" s="2" t="s">
        <v>8318</v>
      </c>
      <c r="R3148" s="2" t="s">
        <v>8319</v>
      </c>
      <c r="S3148" s="14">
        <f t="shared" si="198"/>
        <v>42796.682476851856</v>
      </c>
      <c r="T3148" s="14">
        <f t="shared" si="199"/>
        <v>42150.73517777778</v>
      </c>
    </row>
    <row r="3149" spans="1:20" ht="48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7">
        <f t="shared" si="196"/>
        <v>1.1752499999999999</v>
      </c>
      <c r="P3149" s="9">
        <f t="shared" si="197"/>
        <v>110.35211267605634</v>
      </c>
      <c r="Q3149" s="2" t="s">
        <v>8318</v>
      </c>
      <c r="R3149" s="2" t="s">
        <v>8319</v>
      </c>
      <c r="S3149" s="14">
        <f t="shared" si="198"/>
        <v>41909.969386574077</v>
      </c>
      <c r="T3149" s="14">
        <f t="shared" si="199"/>
        <v>41294.770611111111</v>
      </c>
    </row>
    <row r="3150" spans="1:20" ht="32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7">
        <f t="shared" si="196"/>
        <v>1.3116666666666668</v>
      </c>
      <c r="P3150" s="9">
        <f t="shared" si="197"/>
        <v>41.421052631578945</v>
      </c>
      <c r="Q3150" s="2" t="s">
        <v>8318</v>
      </c>
      <c r="R3150" s="2" t="s">
        <v>8319</v>
      </c>
      <c r="S3150" s="14">
        <f t="shared" si="198"/>
        <v>41891.665324074071</v>
      </c>
      <c r="T3150" s="14">
        <f t="shared" si="199"/>
        <v>41259.4</v>
      </c>
    </row>
    <row r="3151" spans="1:20" ht="48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7">
        <f t="shared" si="196"/>
        <v>1.04</v>
      </c>
      <c r="P3151" s="9">
        <f t="shared" si="197"/>
        <v>52</v>
      </c>
      <c r="Q3151" s="2" t="s">
        <v>8318</v>
      </c>
      <c r="R3151" s="2" t="s">
        <v>8319</v>
      </c>
      <c r="S3151" s="14">
        <f t="shared" si="198"/>
        <v>41226.017361111109</v>
      </c>
      <c r="T3151" s="14">
        <f t="shared" si="199"/>
        <v>40622.839999999997</v>
      </c>
    </row>
    <row r="3152" spans="1:20" ht="64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7">
        <f t="shared" si="196"/>
        <v>1.01</v>
      </c>
      <c r="P3152" s="9">
        <f t="shared" si="197"/>
        <v>33.990384615384613</v>
      </c>
      <c r="Q3152" s="2" t="s">
        <v>8318</v>
      </c>
      <c r="R3152" s="2" t="s">
        <v>8319</v>
      </c>
      <c r="S3152" s="14">
        <f t="shared" si="198"/>
        <v>40478.263923611114</v>
      </c>
      <c r="T3152" s="14">
        <f t="shared" si="199"/>
        <v>39968.199999999997</v>
      </c>
    </row>
    <row r="3153" spans="1:20" ht="32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7">
        <f t="shared" si="196"/>
        <v>1.004</v>
      </c>
      <c r="P3153" s="9">
        <f t="shared" si="197"/>
        <v>103.35294117647059</v>
      </c>
      <c r="Q3153" s="2" t="s">
        <v>8318</v>
      </c>
      <c r="R3153" s="2" t="s">
        <v>8319</v>
      </c>
      <c r="S3153" s="14">
        <f t="shared" si="198"/>
        <v>41862.83997685185</v>
      </c>
      <c r="T3153" s="14">
        <f t="shared" si="199"/>
        <v>41239.886377777781</v>
      </c>
    </row>
    <row r="3154" spans="1:20" ht="48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7">
        <f t="shared" si="196"/>
        <v>1.0595454545454546</v>
      </c>
      <c r="P3154" s="9">
        <f t="shared" si="197"/>
        <v>34.791044776119406</v>
      </c>
      <c r="Q3154" s="2" t="s">
        <v>8318</v>
      </c>
      <c r="R3154" s="2" t="s">
        <v>8319</v>
      </c>
      <c r="S3154" s="14">
        <f t="shared" si="198"/>
        <v>41550.867673611108</v>
      </c>
      <c r="T3154" s="14">
        <f t="shared" si="199"/>
        <v>40940.392966666666</v>
      </c>
    </row>
    <row r="3155" spans="1:20" ht="48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7">
        <f t="shared" si="196"/>
        <v>3.3558333333333334</v>
      </c>
      <c r="P3155" s="9">
        <f t="shared" si="197"/>
        <v>41.773858921161825</v>
      </c>
      <c r="Q3155" s="2" t="s">
        <v>8318</v>
      </c>
      <c r="R3155" s="2" t="s">
        <v>8319</v>
      </c>
      <c r="S3155" s="14">
        <f t="shared" si="198"/>
        <v>40633.154363425929</v>
      </c>
      <c r="T3155" s="14">
        <f t="shared" si="199"/>
        <v>40060.399333333335</v>
      </c>
    </row>
    <row r="3156" spans="1:20" ht="48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7">
        <f t="shared" si="196"/>
        <v>1.1292857142857142</v>
      </c>
      <c r="P3156" s="9">
        <f t="shared" si="197"/>
        <v>64.268292682926827</v>
      </c>
      <c r="Q3156" s="2" t="s">
        <v>8318</v>
      </c>
      <c r="R3156" s="2" t="s">
        <v>8319</v>
      </c>
      <c r="S3156" s="14">
        <f t="shared" si="198"/>
        <v>40970.875671296293</v>
      </c>
      <c r="T3156" s="14">
        <f t="shared" si="199"/>
        <v>40383.560644444442</v>
      </c>
    </row>
    <row r="3157" spans="1:20" ht="48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7">
        <f t="shared" si="196"/>
        <v>1.885046</v>
      </c>
      <c r="P3157" s="9">
        <f t="shared" si="197"/>
        <v>31.209370860927152</v>
      </c>
      <c r="Q3157" s="2" t="s">
        <v>8318</v>
      </c>
      <c r="R3157" s="2" t="s">
        <v>8319</v>
      </c>
      <c r="S3157" s="14">
        <f t="shared" si="198"/>
        <v>41233.499131944445</v>
      </c>
      <c r="T3157" s="14">
        <f t="shared" si="199"/>
        <v>40635.719166666669</v>
      </c>
    </row>
    <row r="3158" spans="1:20" ht="48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7">
        <f t="shared" si="196"/>
        <v>1.0181818181818181</v>
      </c>
      <c r="P3158" s="9">
        <f t="shared" si="197"/>
        <v>62.921348314606739</v>
      </c>
      <c r="Q3158" s="2" t="s">
        <v>8318</v>
      </c>
      <c r="R3158" s="2" t="s">
        <v>8319</v>
      </c>
      <c r="S3158" s="14">
        <f t="shared" si="198"/>
        <v>41026.953055555554</v>
      </c>
      <c r="T3158" s="14">
        <f t="shared" si="199"/>
        <v>40442.234933333333</v>
      </c>
    </row>
    <row r="3159" spans="1:20" ht="32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7">
        <f t="shared" si="196"/>
        <v>1.01</v>
      </c>
      <c r="P3159" s="9">
        <f t="shared" si="197"/>
        <v>98.536585365853654</v>
      </c>
      <c r="Q3159" s="2" t="s">
        <v>8318</v>
      </c>
      <c r="R3159" s="2" t="s">
        <v>8319</v>
      </c>
      <c r="S3159" s="14">
        <f t="shared" si="198"/>
        <v>41829.788252314815</v>
      </c>
      <c r="T3159" s="14">
        <f t="shared" si="199"/>
        <v>41188.400000000001</v>
      </c>
    </row>
    <row r="3160" spans="1:20" ht="32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7">
        <f t="shared" si="196"/>
        <v>1.1399999999999999</v>
      </c>
      <c r="P3160" s="9">
        <f t="shared" si="197"/>
        <v>82.608695652173907</v>
      </c>
      <c r="Q3160" s="2" t="s">
        <v>8318</v>
      </c>
      <c r="R3160" s="2" t="s">
        <v>8319</v>
      </c>
      <c r="S3160" s="14">
        <f t="shared" si="198"/>
        <v>41447.839722222219</v>
      </c>
      <c r="T3160" s="14">
        <f t="shared" si="199"/>
        <v>40841.486133333332</v>
      </c>
    </row>
    <row r="3161" spans="1:20" ht="32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7">
        <f t="shared" si="196"/>
        <v>1.3348133333333334</v>
      </c>
      <c r="P3161" s="9">
        <f t="shared" si="197"/>
        <v>38.504230769230773</v>
      </c>
      <c r="Q3161" s="2" t="s">
        <v>8318</v>
      </c>
      <c r="R3161" s="2" t="s">
        <v>8319</v>
      </c>
      <c r="S3161" s="14">
        <f t="shared" si="198"/>
        <v>40884.066678240742</v>
      </c>
      <c r="T3161" s="14">
        <f t="shared" si="199"/>
        <v>40312.639999999999</v>
      </c>
    </row>
    <row r="3162" spans="1:20" ht="48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7">
        <f t="shared" si="196"/>
        <v>1.0153333333333334</v>
      </c>
      <c r="P3162" s="9">
        <f t="shared" si="197"/>
        <v>80.15789473684211</v>
      </c>
      <c r="Q3162" s="2" t="s">
        <v>8318</v>
      </c>
      <c r="R3162" s="2" t="s">
        <v>8319</v>
      </c>
      <c r="S3162" s="14">
        <f t="shared" si="198"/>
        <v>41841.26489583333</v>
      </c>
      <c r="T3162" s="14">
        <f t="shared" si="199"/>
        <v>41212.399333333335</v>
      </c>
    </row>
    <row r="3163" spans="1:20" ht="48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7">
        <f t="shared" si="196"/>
        <v>1.0509999999999999</v>
      </c>
      <c r="P3163" s="9">
        <f t="shared" si="197"/>
        <v>28.405405405405407</v>
      </c>
      <c r="Q3163" s="2" t="s">
        <v>8318</v>
      </c>
      <c r="R3163" s="2" t="s">
        <v>8319</v>
      </c>
      <c r="S3163" s="14">
        <f t="shared" si="198"/>
        <v>41897.536134259259</v>
      </c>
      <c r="T3163" s="14">
        <f t="shared" si="199"/>
        <v>41273.194688888892</v>
      </c>
    </row>
    <row r="3164" spans="1:20" ht="48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7">
        <f t="shared" si="196"/>
        <v>1.2715000000000001</v>
      </c>
      <c r="P3164" s="9">
        <f t="shared" si="197"/>
        <v>80.730158730158735</v>
      </c>
      <c r="Q3164" s="2" t="s">
        <v>8318</v>
      </c>
      <c r="R3164" s="2" t="s">
        <v>8319</v>
      </c>
      <c r="S3164" s="14">
        <f t="shared" si="198"/>
        <v>41799.685902777775</v>
      </c>
      <c r="T3164" s="14">
        <f t="shared" si="199"/>
        <v>41176.76</v>
      </c>
    </row>
    <row r="3165" spans="1:20" ht="48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7">
        <f t="shared" si="196"/>
        <v>1.1115384615384616</v>
      </c>
      <c r="P3165" s="9">
        <f t="shared" si="197"/>
        <v>200.69444444444446</v>
      </c>
      <c r="Q3165" s="2" t="s">
        <v>8318</v>
      </c>
      <c r="R3165" s="2" t="s">
        <v>8319</v>
      </c>
      <c r="S3165" s="14">
        <f t="shared" si="198"/>
        <v>41775.753761574073</v>
      </c>
      <c r="T3165" s="14">
        <f t="shared" si="199"/>
        <v>41156.28361111111</v>
      </c>
    </row>
    <row r="3166" spans="1:20" ht="48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7">
        <f t="shared" si="196"/>
        <v>1.0676000000000001</v>
      </c>
      <c r="P3166" s="9">
        <f t="shared" si="197"/>
        <v>37.591549295774648</v>
      </c>
      <c r="Q3166" s="2" t="s">
        <v>8318</v>
      </c>
      <c r="R3166" s="2" t="s">
        <v>8319</v>
      </c>
      <c r="S3166" s="14">
        <f t="shared" si="198"/>
        <v>41766.80572916667</v>
      </c>
      <c r="T3166" s="14">
        <f t="shared" si="199"/>
        <v>41150.573499999999</v>
      </c>
    </row>
    <row r="3167" spans="1:20" ht="48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7">
        <f t="shared" si="196"/>
        <v>1.6266666666666667</v>
      </c>
      <c r="P3167" s="9">
        <f t="shared" si="197"/>
        <v>58.095238095238095</v>
      </c>
      <c r="Q3167" s="2" t="s">
        <v>8318</v>
      </c>
      <c r="R3167" s="2" t="s">
        <v>8319</v>
      </c>
      <c r="S3167" s="14">
        <f t="shared" si="198"/>
        <v>40644.159259259257</v>
      </c>
      <c r="T3167" s="14">
        <f t="shared" si="199"/>
        <v>40062.279333333332</v>
      </c>
    </row>
    <row r="3168" spans="1:20" ht="48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7">
        <f t="shared" si="196"/>
        <v>1.6022808571428573</v>
      </c>
      <c r="P3168" s="9">
        <f t="shared" si="197"/>
        <v>60.300892473118282</v>
      </c>
      <c r="Q3168" s="2" t="s">
        <v>8318</v>
      </c>
      <c r="R3168" s="2" t="s">
        <v>8319</v>
      </c>
      <c r="S3168" s="14">
        <f t="shared" si="198"/>
        <v>41940.69158564815</v>
      </c>
      <c r="T3168" s="14">
        <f t="shared" si="199"/>
        <v>41313.319333333333</v>
      </c>
    </row>
    <row r="3169" spans="1:20" ht="32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7">
        <f t="shared" si="196"/>
        <v>1.1616666666666666</v>
      </c>
      <c r="P3169" s="9">
        <f t="shared" si="197"/>
        <v>63.363636363636367</v>
      </c>
      <c r="Q3169" s="2" t="s">
        <v>8318</v>
      </c>
      <c r="R3169" s="2" t="s">
        <v>8319</v>
      </c>
      <c r="S3169" s="14">
        <f t="shared" si="198"/>
        <v>41839.175706018519</v>
      </c>
      <c r="T3169" s="14">
        <f t="shared" si="199"/>
        <v>41201.808677777779</v>
      </c>
    </row>
    <row r="3170" spans="1:20" ht="48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7">
        <f t="shared" si="196"/>
        <v>1.242</v>
      </c>
      <c r="P3170" s="9">
        <f t="shared" si="197"/>
        <v>50.901639344262293</v>
      </c>
      <c r="Q3170" s="2" t="s">
        <v>8318</v>
      </c>
      <c r="R3170" s="2" t="s">
        <v>8319</v>
      </c>
      <c r="S3170" s="14">
        <f t="shared" si="198"/>
        <v>41772.105937500004</v>
      </c>
      <c r="T3170" s="14">
        <f t="shared" si="199"/>
        <v>41154.520000000004</v>
      </c>
    </row>
    <row r="3171" spans="1:20" ht="32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7">
        <f t="shared" si="196"/>
        <v>1.030125</v>
      </c>
      <c r="P3171" s="9">
        <f t="shared" si="197"/>
        <v>100.5</v>
      </c>
      <c r="Q3171" s="2" t="s">
        <v>8318</v>
      </c>
      <c r="R3171" s="2" t="s">
        <v>8319</v>
      </c>
      <c r="S3171" s="14">
        <f t="shared" si="198"/>
        <v>41591.737974537034</v>
      </c>
      <c r="T3171" s="14">
        <f t="shared" si="199"/>
        <v>40979.119333333336</v>
      </c>
    </row>
    <row r="3172" spans="1:20" ht="32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7">
        <f t="shared" si="196"/>
        <v>1.1225000000000001</v>
      </c>
      <c r="P3172" s="9">
        <f t="shared" si="197"/>
        <v>31.619718309859156</v>
      </c>
      <c r="Q3172" s="2" t="s">
        <v>8318</v>
      </c>
      <c r="R3172" s="2" t="s">
        <v>8319</v>
      </c>
      <c r="S3172" s="14">
        <f t="shared" si="198"/>
        <v>41789.080370370371</v>
      </c>
      <c r="T3172" s="14">
        <f t="shared" si="199"/>
        <v>41172.04</v>
      </c>
    </row>
    <row r="3173" spans="1:20" ht="48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7">
        <f t="shared" si="196"/>
        <v>1.0881428571428571</v>
      </c>
      <c r="P3173" s="9">
        <f t="shared" si="197"/>
        <v>65.102564102564102</v>
      </c>
      <c r="Q3173" s="2" t="s">
        <v>8318</v>
      </c>
      <c r="R3173" s="2" t="s">
        <v>8319</v>
      </c>
      <c r="S3173" s="14">
        <f t="shared" si="198"/>
        <v>42466.608310185184</v>
      </c>
      <c r="T3173" s="14">
        <f t="shared" si="199"/>
        <v>41819.503977777778</v>
      </c>
    </row>
    <row r="3174" spans="1:20" ht="48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7">
        <f t="shared" si="196"/>
        <v>1.1499999999999999</v>
      </c>
      <c r="P3174" s="9">
        <f t="shared" si="197"/>
        <v>79.310344827586206</v>
      </c>
      <c r="Q3174" s="2" t="s">
        <v>8318</v>
      </c>
      <c r="R3174" s="2" t="s">
        <v>8319</v>
      </c>
      <c r="S3174" s="14">
        <f t="shared" si="198"/>
        <v>40923.729953703703</v>
      </c>
      <c r="T3174" s="14">
        <f t="shared" si="199"/>
        <v>40338.340755555553</v>
      </c>
    </row>
    <row r="3175" spans="1:20" ht="48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7">
        <f t="shared" si="196"/>
        <v>1.03</v>
      </c>
      <c r="P3175" s="9">
        <f t="shared" si="197"/>
        <v>139.18918918918919</v>
      </c>
      <c r="Q3175" s="2" t="s">
        <v>8318</v>
      </c>
      <c r="R3175" s="2" t="s">
        <v>8319</v>
      </c>
      <c r="S3175" s="14">
        <f t="shared" si="198"/>
        <v>41878.878379629627</v>
      </c>
      <c r="T3175" s="14">
        <f t="shared" si="199"/>
        <v>41255.283244444443</v>
      </c>
    </row>
    <row r="3176" spans="1:20" ht="48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7">
        <f t="shared" si="196"/>
        <v>1.0113333333333334</v>
      </c>
      <c r="P3176" s="9">
        <f t="shared" si="197"/>
        <v>131.91304347826087</v>
      </c>
      <c r="Q3176" s="2" t="s">
        <v>8318</v>
      </c>
      <c r="R3176" s="2" t="s">
        <v>8319</v>
      </c>
      <c r="S3176" s="14">
        <f t="shared" si="198"/>
        <v>41862.864675925928</v>
      </c>
      <c r="T3176" s="14">
        <f t="shared" si="199"/>
        <v>41224.550088888893</v>
      </c>
    </row>
    <row r="3177" spans="1:20" ht="48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7">
        <f t="shared" si="196"/>
        <v>1.0955999999999999</v>
      </c>
      <c r="P3177" s="9">
        <f t="shared" si="197"/>
        <v>91.3</v>
      </c>
      <c r="Q3177" s="2" t="s">
        <v>8318</v>
      </c>
      <c r="R3177" s="2" t="s">
        <v>8319</v>
      </c>
      <c r="S3177" s="14">
        <f t="shared" si="198"/>
        <v>40531.886886574073</v>
      </c>
      <c r="T3177" s="14">
        <f t="shared" si="199"/>
        <v>39990.97141111111</v>
      </c>
    </row>
    <row r="3178" spans="1:20" ht="48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7">
        <f t="shared" si="196"/>
        <v>1.148421052631579</v>
      </c>
      <c r="P3178" s="9">
        <f t="shared" si="197"/>
        <v>39.672727272727272</v>
      </c>
      <c r="Q3178" s="2" t="s">
        <v>8318</v>
      </c>
      <c r="R3178" s="2" t="s">
        <v>8319</v>
      </c>
      <c r="S3178" s="14">
        <f t="shared" si="198"/>
        <v>41477.930914351848</v>
      </c>
      <c r="T3178" s="14">
        <f t="shared" si="199"/>
        <v>40867.199999999997</v>
      </c>
    </row>
    <row r="3179" spans="1:20" ht="48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7">
        <f t="shared" si="196"/>
        <v>1.1739999999999999</v>
      </c>
      <c r="P3179" s="9">
        <f t="shared" si="197"/>
        <v>57.549019607843135</v>
      </c>
      <c r="Q3179" s="2" t="s">
        <v>8318</v>
      </c>
      <c r="R3179" s="2" t="s">
        <v>8319</v>
      </c>
      <c r="S3179" s="14">
        <f t="shared" si="198"/>
        <v>41781.666770833333</v>
      </c>
      <c r="T3179" s="14">
        <f t="shared" si="199"/>
        <v>41161.960099999997</v>
      </c>
    </row>
    <row r="3180" spans="1:20" ht="48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7">
        <f t="shared" si="196"/>
        <v>1.7173333333333334</v>
      </c>
      <c r="P3180" s="9">
        <f t="shared" si="197"/>
        <v>33.025641025641029</v>
      </c>
      <c r="Q3180" s="2" t="s">
        <v>8318</v>
      </c>
      <c r="R3180" s="2" t="s">
        <v>8319</v>
      </c>
      <c r="S3180" s="14">
        <f t="shared" si="198"/>
        <v>41806.605034722219</v>
      </c>
      <c r="T3180" s="14">
        <f t="shared" si="199"/>
        <v>41185.900833333333</v>
      </c>
    </row>
    <row r="3181" spans="1:20" ht="32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7">
        <f t="shared" si="196"/>
        <v>1.1416238095238094</v>
      </c>
      <c r="P3181" s="9">
        <f t="shared" si="197"/>
        <v>77.335806451612896</v>
      </c>
      <c r="Q3181" s="2" t="s">
        <v>8318</v>
      </c>
      <c r="R3181" s="2" t="s">
        <v>8319</v>
      </c>
      <c r="S3181" s="14">
        <f t="shared" si="198"/>
        <v>41375.702210648145</v>
      </c>
      <c r="T3181" s="14">
        <f t="shared" si="199"/>
        <v>40767.434122222221</v>
      </c>
    </row>
    <row r="3182" spans="1:20" ht="48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7">
        <f t="shared" si="196"/>
        <v>1.1975</v>
      </c>
      <c r="P3182" s="9">
        <f t="shared" si="197"/>
        <v>31.933333333333334</v>
      </c>
      <c r="Q3182" s="2" t="s">
        <v>8318</v>
      </c>
      <c r="R3182" s="2" t="s">
        <v>8319</v>
      </c>
      <c r="S3182" s="14">
        <f t="shared" si="198"/>
        <v>41780.412604166668</v>
      </c>
      <c r="T3182" s="14">
        <f t="shared" si="199"/>
        <v>41160.756099999999</v>
      </c>
    </row>
    <row r="3183" spans="1:20" ht="48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7">
        <f t="shared" si="196"/>
        <v>1.0900000000000001</v>
      </c>
      <c r="P3183" s="9">
        <f t="shared" si="197"/>
        <v>36.333333333333336</v>
      </c>
      <c r="Q3183" s="2" t="s">
        <v>8318</v>
      </c>
      <c r="R3183" s="2" t="s">
        <v>8319</v>
      </c>
      <c r="S3183" s="14">
        <f t="shared" si="198"/>
        <v>41779.310034722221</v>
      </c>
      <c r="T3183" s="14">
        <f t="shared" si="199"/>
        <v>41156.199999999997</v>
      </c>
    </row>
    <row r="3184" spans="1:20" ht="64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7">
        <f t="shared" si="196"/>
        <v>1.0088571428571429</v>
      </c>
      <c r="P3184" s="9">
        <f t="shared" si="197"/>
        <v>46.768211920529801</v>
      </c>
      <c r="Q3184" s="2" t="s">
        <v>8318</v>
      </c>
      <c r="R3184" s="2" t="s">
        <v>8319</v>
      </c>
      <c r="S3184" s="14">
        <f t="shared" si="198"/>
        <v>40883.949317129627</v>
      </c>
      <c r="T3184" s="14">
        <f t="shared" si="199"/>
        <v>40324.879999999997</v>
      </c>
    </row>
    <row r="3185" spans="1:20" ht="48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7">
        <f t="shared" si="196"/>
        <v>1.0900000000000001</v>
      </c>
      <c r="P3185" s="9">
        <f t="shared" si="197"/>
        <v>40.073529411764703</v>
      </c>
      <c r="Q3185" s="2" t="s">
        <v>8318</v>
      </c>
      <c r="R3185" s="2" t="s">
        <v>8319</v>
      </c>
      <c r="S3185" s="14">
        <f t="shared" si="198"/>
        <v>41491.79478009259</v>
      </c>
      <c r="T3185" s="14">
        <f t="shared" si="199"/>
        <v>40872.162988888886</v>
      </c>
    </row>
    <row r="3186" spans="1:20" ht="48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7">
        <f t="shared" si="196"/>
        <v>1.0720930232558139</v>
      </c>
      <c r="P3186" s="9">
        <f t="shared" si="197"/>
        <v>100.21739130434783</v>
      </c>
      <c r="Q3186" s="2" t="s">
        <v>8318</v>
      </c>
      <c r="R3186" s="2" t="s">
        <v>8319</v>
      </c>
      <c r="S3186" s="14">
        <f t="shared" si="198"/>
        <v>41791.993414351848</v>
      </c>
      <c r="T3186" s="14">
        <f t="shared" si="199"/>
        <v>41171.873677777774</v>
      </c>
    </row>
    <row r="3187" spans="1:20" ht="48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7">
        <f t="shared" si="196"/>
        <v>1</v>
      </c>
      <c r="P3187" s="9">
        <f t="shared" si="197"/>
        <v>41.666666666666664</v>
      </c>
      <c r="Q3187" s="2" t="s">
        <v>8318</v>
      </c>
      <c r="R3187" s="2" t="s">
        <v>8319</v>
      </c>
      <c r="S3187" s="14">
        <f t="shared" si="198"/>
        <v>41829.977326388893</v>
      </c>
      <c r="T3187" s="14">
        <f t="shared" si="199"/>
        <v>41186.258233333334</v>
      </c>
    </row>
    <row r="3188" spans="1:20" ht="48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7">
        <f t="shared" si="196"/>
        <v>1.0218750000000001</v>
      </c>
      <c r="P3188" s="9">
        <f t="shared" si="197"/>
        <v>46.714285714285715</v>
      </c>
      <c r="Q3188" s="2" t="s">
        <v>8318</v>
      </c>
      <c r="R3188" s="2" t="s">
        <v>8319</v>
      </c>
      <c r="S3188" s="14">
        <f t="shared" si="198"/>
        <v>41868.924050925925</v>
      </c>
      <c r="T3188" s="14">
        <f t="shared" si="199"/>
        <v>41245.68</v>
      </c>
    </row>
    <row r="3189" spans="1:20" ht="48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7">
        <f t="shared" si="196"/>
        <v>1.1629333333333334</v>
      </c>
      <c r="P3189" s="9">
        <f t="shared" si="197"/>
        <v>71.491803278688522</v>
      </c>
      <c r="Q3189" s="2" t="s">
        <v>8318</v>
      </c>
      <c r="R3189" s="2" t="s">
        <v>8319</v>
      </c>
      <c r="S3189" s="14">
        <f t="shared" si="198"/>
        <v>41835.666354166664</v>
      </c>
      <c r="T3189" s="14">
        <f t="shared" si="199"/>
        <v>41204.199699999997</v>
      </c>
    </row>
    <row r="3190" spans="1:20" ht="48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7">
        <f t="shared" si="196"/>
        <v>0.65</v>
      </c>
      <c r="P3190" s="9">
        <f t="shared" si="197"/>
        <v>14.444444444444445</v>
      </c>
      <c r="Q3190" s="2" t="s">
        <v>8318</v>
      </c>
      <c r="R3190" s="2" t="s">
        <v>8358</v>
      </c>
      <c r="S3190" s="14">
        <f t="shared" si="198"/>
        <v>42144.415532407409</v>
      </c>
      <c r="T3190" s="14">
        <f t="shared" si="199"/>
        <v>41501.558911111111</v>
      </c>
    </row>
    <row r="3191" spans="1:20" ht="48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7">
        <f t="shared" si="196"/>
        <v>0.12327272727272727</v>
      </c>
      <c r="P3191" s="9">
        <f t="shared" si="197"/>
        <v>356.84210526315792</v>
      </c>
      <c r="Q3191" s="2" t="s">
        <v>8318</v>
      </c>
      <c r="R3191" s="2" t="s">
        <v>8358</v>
      </c>
      <c r="S3191" s="14">
        <f t="shared" si="198"/>
        <v>42118.346435185187</v>
      </c>
      <c r="T3191" s="14">
        <f t="shared" si="199"/>
        <v>41485.172577777776</v>
      </c>
    </row>
    <row r="3192" spans="1:20" ht="48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7">
        <f t="shared" si="196"/>
        <v>0</v>
      </c>
      <c r="P3192" s="9" t="e">
        <f t="shared" si="197"/>
        <v>#DIV/0!</v>
      </c>
      <c r="Q3192" s="2" t="s">
        <v>8318</v>
      </c>
      <c r="R3192" s="2" t="s">
        <v>8358</v>
      </c>
      <c r="S3192" s="14">
        <f t="shared" si="198"/>
        <v>42683.151331018518</v>
      </c>
      <c r="T3192" s="14">
        <f t="shared" si="199"/>
        <v>42027.425277777773</v>
      </c>
    </row>
    <row r="3193" spans="1:20" ht="48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7">
        <f t="shared" si="196"/>
        <v>4.0266666666666666E-2</v>
      </c>
      <c r="P3193" s="9">
        <f t="shared" si="197"/>
        <v>37.75</v>
      </c>
      <c r="Q3193" s="2" t="s">
        <v>8318</v>
      </c>
      <c r="R3193" s="2" t="s">
        <v>8358</v>
      </c>
      <c r="S3193" s="14">
        <f t="shared" si="198"/>
        <v>42538.755428240736</v>
      </c>
      <c r="T3193" s="14">
        <f t="shared" si="199"/>
        <v>41917.565211111112</v>
      </c>
    </row>
    <row r="3194" spans="1:20" ht="48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7">
        <f t="shared" si="196"/>
        <v>1.0200000000000001E-2</v>
      </c>
      <c r="P3194" s="9">
        <f t="shared" si="197"/>
        <v>12.75</v>
      </c>
      <c r="Q3194" s="2" t="s">
        <v>8318</v>
      </c>
      <c r="R3194" s="2" t="s">
        <v>8358</v>
      </c>
      <c r="S3194" s="14">
        <f t="shared" si="198"/>
        <v>42018.94049768518</v>
      </c>
      <c r="T3194" s="14">
        <f t="shared" si="199"/>
        <v>41404.120000000003</v>
      </c>
    </row>
    <row r="3195" spans="1:20" ht="48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7">
        <f t="shared" si="196"/>
        <v>0.1174</v>
      </c>
      <c r="P3195" s="9">
        <f t="shared" si="197"/>
        <v>24.458333333333332</v>
      </c>
      <c r="Q3195" s="2" t="s">
        <v>8318</v>
      </c>
      <c r="R3195" s="2" t="s">
        <v>8358</v>
      </c>
      <c r="S3195" s="14">
        <f t="shared" si="198"/>
        <v>42010.968240740738</v>
      </c>
      <c r="T3195" s="14">
        <f t="shared" si="199"/>
        <v>41396.489511111111</v>
      </c>
    </row>
    <row r="3196" spans="1:20" ht="48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7">
        <f t="shared" si="196"/>
        <v>0</v>
      </c>
      <c r="P3196" s="9" t="e">
        <f t="shared" si="197"/>
        <v>#DIV/0!</v>
      </c>
      <c r="Q3196" s="2" t="s">
        <v>8318</v>
      </c>
      <c r="R3196" s="2" t="s">
        <v>8358</v>
      </c>
      <c r="S3196" s="14">
        <f t="shared" si="198"/>
        <v>42182.062476851846</v>
      </c>
      <c r="T3196" s="14">
        <f t="shared" si="199"/>
        <v>41546.339977777781</v>
      </c>
    </row>
    <row r="3197" spans="1:20" ht="48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7">
        <f t="shared" si="196"/>
        <v>0.59142857142857141</v>
      </c>
      <c r="P3197" s="9">
        <f t="shared" si="197"/>
        <v>53.07692307692308</v>
      </c>
      <c r="Q3197" s="2" t="s">
        <v>8318</v>
      </c>
      <c r="R3197" s="2" t="s">
        <v>8358</v>
      </c>
      <c r="S3197" s="14">
        <f t="shared" si="198"/>
        <v>42017.594236111108</v>
      </c>
      <c r="T3197" s="14">
        <f t="shared" si="199"/>
        <v>41388.450466666669</v>
      </c>
    </row>
    <row r="3198" spans="1:20" ht="48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7">
        <f t="shared" si="196"/>
        <v>5.9999999999999995E-4</v>
      </c>
      <c r="P3198" s="9">
        <f t="shared" si="197"/>
        <v>300</v>
      </c>
      <c r="Q3198" s="2" t="s">
        <v>8318</v>
      </c>
      <c r="R3198" s="2" t="s">
        <v>8358</v>
      </c>
      <c r="S3198" s="14">
        <f t="shared" si="198"/>
        <v>42157.598090277781</v>
      </c>
      <c r="T3198" s="14">
        <f t="shared" si="199"/>
        <v>41551.64</v>
      </c>
    </row>
    <row r="3199" spans="1:20" ht="32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7">
        <f t="shared" si="196"/>
        <v>0.1145</v>
      </c>
      <c r="P3199" s="9">
        <f t="shared" si="197"/>
        <v>286.25</v>
      </c>
      <c r="Q3199" s="2" t="s">
        <v>8318</v>
      </c>
      <c r="R3199" s="2" t="s">
        <v>8358</v>
      </c>
      <c r="S3199" s="14">
        <f t="shared" si="198"/>
        <v>42009.493263888886</v>
      </c>
      <c r="T3199" s="14">
        <f t="shared" si="199"/>
        <v>41380.673533333334</v>
      </c>
    </row>
    <row r="3200" spans="1:20" ht="48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7">
        <f t="shared" si="196"/>
        <v>3.6666666666666666E-3</v>
      </c>
      <c r="P3200" s="9">
        <f t="shared" si="197"/>
        <v>36.666666666666664</v>
      </c>
      <c r="Q3200" s="2" t="s">
        <v>8318</v>
      </c>
      <c r="R3200" s="2" t="s">
        <v>8358</v>
      </c>
      <c r="S3200" s="14">
        <f t="shared" si="198"/>
        <v>42013.424502314811</v>
      </c>
      <c r="T3200" s="14">
        <f t="shared" si="199"/>
        <v>41392.127522222225</v>
      </c>
    </row>
    <row r="3201" spans="1:20" ht="48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7">
        <f t="shared" si="196"/>
        <v>0.52159999999999995</v>
      </c>
      <c r="P3201" s="9">
        <f t="shared" si="197"/>
        <v>49.20754716981132</v>
      </c>
      <c r="Q3201" s="2" t="s">
        <v>8318</v>
      </c>
      <c r="R3201" s="2" t="s">
        <v>8358</v>
      </c>
      <c r="S3201" s="14">
        <f t="shared" si="198"/>
        <v>41858.761782407404</v>
      </c>
      <c r="T3201" s="14">
        <f t="shared" si="199"/>
        <v>41236.080000000002</v>
      </c>
    </row>
    <row r="3202" spans="1:20" ht="48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7">
        <f t="shared" si="196"/>
        <v>2.0000000000000002E-5</v>
      </c>
      <c r="P3202" s="9">
        <f t="shared" si="197"/>
        <v>1</v>
      </c>
      <c r="Q3202" s="2" t="s">
        <v>8318</v>
      </c>
      <c r="R3202" s="2" t="s">
        <v>8358</v>
      </c>
      <c r="S3202" s="14">
        <f t="shared" si="198"/>
        <v>42460.320613425924</v>
      </c>
      <c r="T3202" s="14">
        <f t="shared" si="199"/>
        <v>41813.382666666665</v>
      </c>
    </row>
    <row r="3203" spans="1:20" ht="48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200">E3203/D3203</f>
        <v>1.2500000000000001E-2</v>
      </c>
      <c r="P3203" s="9">
        <f t="shared" ref="P3203:P3266" si="201">AVERAGE(E3203/L3203)</f>
        <v>12.5</v>
      </c>
      <c r="Q3203" s="2" t="s">
        <v>8318</v>
      </c>
      <c r="R3203" s="2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(((I3203/60)/60)/25)+DATE(1970,1,1)</f>
        <v>41230.216411111112</v>
      </c>
    </row>
    <row r="3204" spans="1:20" ht="48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7">
        <f t="shared" si="200"/>
        <v>0.54520000000000002</v>
      </c>
      <c r="P3204" s="9">
        <f t="shared" si="201"/>
        <v>109.04</v>
      </c>
      <c r="Q3204" s="2" t="s">
        <v>8318</v>
      </c>
      <c r="R3204" s="2" t="s">
        <v>8358</v>
      </c>
      <c r="S3204" s="14">
        <f t="shared" si="202"/>
        <v>42293.853541666671</v>
      </c>
      <c r="T3204" s="14">
        <f t="shared" si="203"/>
        <v>41680.919333333331</v>
      </c>
    </row>
    <row r="3205" spans="1:20" ht="32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7">
        <f t="shared" si="200"/>
        <v>0.25</v>
      </c>
      <c r="P3205" s="9">
        <f t="shared" si="201"/>
        <v>41.666666666666664</v>
      </c>
      <c r="Q3205" s="2" t="s">
        <v>8318</v>
      </c>
      <c r="R3205" s="2" t="s">
        <v>8358</v>
      </c>
      <c r="S3205" s="14">
        <f t="shared" si="202"/>
        <v>42242.988680555558</v>
      </c>
      <c r="T3205" s="14">
        <f t="shared" si="203"/>
        <v>41604.829133333333</v>
      </c>
    </row>
    <row r="3206" spans="1:20" ht="48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7">
        <f t="shared" si="200"/>
        <v>0</v>
      </c>
      <c r="P3206" s="9" t="e">
        <f t="shared" si="201"/>
        <v>#DIV/0!</v>
      </c>
      <c r="Q3206" s="2" t="s">
        <v>8318</v>
      </c>
      <c r="R3206" s="2" t="s">
        <v>8358</v>
      </c>
      <c r="S3206" s="14">
        <f t="shared" si="202"/>
        <v>42172.686099537037</v>
      </c>
      <c r="T3206" s="14">
        <f t="shared" si="203"/>
        <v>41537.329333333335</v>
      </c>
    </row>
    <row r="3207" spans="1:20" ht="48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7">
        <f t="shared" si="200"/>
        <v>3.4125000000000003E-2</v>
      </c>
      <c r="P3207" s="9">
        <f t="shared" si="201"/>
        <v>22.75</v>
      </c>
      <c r="Q3207" s="2" t="s">
        <v>8318</v>
      </c>
      <c r="R3207" s="2" t="s">
        <v>8358</v>
      </c>
      <c r="S3207" s="14">
        <f t="shared" si="202"/>
        <v>42095.374675925923</v>
      </c>
      <c r="T3207" s="14">
        <f t="shared" si="203"/>
        <v>41463.119688888888</v>
      </c>
    </row>
    <row r="3208" spans="1:20" ht="48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7">
        <f t="shared" si="200"/>
        <v>0</v>
      </c>
      <c r="P3208" s="9" t="e">
        <f t="shared" si="201"/>
        <v>#DIV/0!</v>
      </c>
      <c r="Q3208" s="2" t="s">
        <v>8318</v>
      </c>
      <c r="R3208" s="2" t="s">
        <v>8358</v>
      </c>
      <c r="S3208" s="14">
        <f t="shared" si="202"/>
        <v>42236.276053240741</v>
      </c>
      <c r="T3208" s="14">
        <f t="shared" si="203"/>
        <v>41598.38501111111</v>
      </c>
    </row>
    <row r="3209" spans="1:20" ht="48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7">
        <f t="shared" si="200"/>
        <v>0.46363636363636362</v>
      </c>
      <c r="P3209" s="9">
        <f t="shared" si="201"/>
        <v>70.833333333333329</v>
      </c>
      <c r="Q3209" s="2" t="s">
        <v>8318</v>
      </c>
      <c r="R3209" s="2" t="s">
        <v>8358</v>
      </c>
      <c r="S3209" s="14">
        <f t="shared" si="202"/>
        <v>42057.277858796297</v>
      </c>
      <c r="T3209" s="14">
        <f t="shared" si="203"/>
        <v>41455.306744444446</v>
      </c>
    </row>
    <row r="3210" spans="1:20" ht="48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7">
        <f t="shared" si="200"/>
        <v>1.0349999999999999</v>
      </c>
      <c r="P3210" s="9">
        <f t="shared" si="201"/>
        <v>63.109756097560975</v>
      </c>
      <c r="Q3210" s="2" t="s">
        <v>8318</v>
      </c>
      <c r="R3210" s="2" t="s">
        <v>8319</v>
      </c>
      <c r="S3210" s="14">
        <f t="shared" si="202"/>
        <v>41827.605057870373</v>
      </c>
      <c r="T3210" s="14">
        <f t="shared" si="203"/>
        <v>41197.42085555556</v>
      </c>
    </row>
    <row r="3211" spans="1:20" ht="48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7">
        <f t="shared" si="200"/>
        <v>1.1932315789473684</v>
      </c>
      <c r="P3211" s="9">
        <f t="shared" si="201"/>
        <v>50.157964601769912</v>
      </c>
      <c r="Q3211" s="2" t="s">
        <v>8318</v>
      </c>
      <c r="R3211" s="2" t="s">
        <v>8319</v>
      </c>
      <c r="S3211" s="14">
        <f t="shared" si="202"/>
        <v>41778.637245370373</v>
      </c>
      <c r="T3211" s="14">
        <f t="shared" si="203"/>
        <v>41161.279999999999</v>
      </c>
    </row>
    <row r="3212" spans="1:20" ht="48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7">
        <f t="shared" si="200"/>
        <v>1.2576666666666667</v>
      </c>
      <c r="P3212" s="9">
        <f t="shared" si="201"/>
        <v>62.883333333333333</v>
      </c>
      <c r="Q3212" s="2" t="s">
        <v>8318</v>
      </c>
      <c r="R3212" s="2" t="s">
        <v>8319</v>
      </c>
      <c r="S3212" s="14">
        <f t="shared" si="202"/>
        <v>41013.936562499999</v>
      </c>
      <c r="T3212" s="14">
        <f t="shared" si="203"/>
        <v>40441.479333333336</v>
      </c>
    </row>
    <row r="3213" spans="1:20" ht="48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7">
        <f t="shared" si="200"/>
        <v>1.1974347826086957</v>
      </c>
      <c r="P3213" s="9">
        <f t="shared" si="201"/>
        <v>85.531055900621112</v>
      </c>
      <c r="Q3213" s="2" t="s">
        <v>8318</v>
      </c>
      <c r="R3213" s="2" t="s">
        <v>8319</v>
      </c>
      <c r="S3213" s="14">
        <f t="shared" si="202"/>
        <v>41834.586574074077</v>
      </c>
      <c r="T3213" s="14">
        <f t="shared" si="203"/>
        <v>41214.199999999997</v>
      </c>
    </row>
    <row r="3214" spans="1:20" ht="32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7">
        <f t="shared" si="200"/>
        <v>1.2625</v>
      </c>
      <c r="P3214" s="9">
        <f t="shared" si="201"/>
        <v>53.723404255319146</v>
      </c>
      <c r="Q3214" s="2" t="s">
        <v>8318</v>
      </c>
      <c r="R3214" s="2" t="s">
        <v>8319</v>
      </c>
      <c r="S3214" s="14">
        <f t="shared" si="202"/>
        <v>41829.795729166668</v>
      </c>
      <c r="T3214" s="14">
        <f t="shared" si="203"/>
        <v>41208.1639</v>
      </c>
    </row>
    <row r="3215" spans="1:20" ht="48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7">
        <f t="shared" si="200"/>
        <v>1.0011666666666668</v>
      </c>
      <c r="P3215" s="9">
        <f t="shared" si="201"/>
        <v>127.80851063829788</v>
      </c>
      <c r="Q3215" s="2" t="s">
        <v>8318</v>
      </c>
      <c r="R3215" s="2" t="s">
        <v>8319</v>
      </c>
      <c r="S3215" s="14">
        <f t="shared" si="202"/>
        <v>42171.763414351852</v>
      </c>
      <c r="T3215" s="14">
        <f t="shared" si="203"/>
        <v>41546.05287777778</v>
      </c>
    </row>
    <row r="3216" spans="1:20" ht="48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7">
        <f t="shared" si="200"/>
        <v>1.0213333333333334</v>
      </c>
      <c r="P3216" s="9">
        <f t="shared" si="201"/>
        <v>106.57391304347826</v>
      </c>
      <c r="Q3216" s="2" t="s">
        <v>8318</v>
      </c>
      <c r="R3216" s="2" t="s">
        <v>8319</v>
      </c>
      <c r="S3216" s="14">
        <f t="shared" si="202"/>
        <v>42337.792511574073</v>
      </c>
      <c r="T3216" s="14">
        <f t="shared" si="203"/>
        <v>41702.756666666668</v>
      </c>
    </row>
    <row r="3217" spans="1:20" ht="64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7">
        <f t="shared" si="200"/>
        <v>1.0035142857142858</v>
      </c>
      <c r="P3217" s="9">
        <f t="shared" si="201"/>
        <v>262.11194029850748</v>
      </c>
      <c r="Q3217" s="2" t="s">
        <v>8318</v>
      </c>
      <c r="R3217" s="2" t="s">
        <v>8319</v>
      </c>
      <c r="S3217" s="14">
        <f t="shared" si="202"/>
        <v>42219.665173611109</v>
      </c>
      <c r="T3217" s="14">
        <f t="shared" si="203"/>
        <v>41589.639333333333</v>
      </c>
    </row>
    <row r="3218" spans="1:20" ht="48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7">
        <f t="shared" si="200"/>
        <v>1.0004999999999999</v>
      </c>
      <c r="P3218" s="9">
        <f t="shared" si="201"/>
        <v>57.171428571428571</v>
      </c>
      <c r="Q3218" s="2" t="s">
        <v>8318</v>
      </c>
      <c r="R3218" s="2" t="s">
        <v>8319</v>
      </c>
      <c r="S3218" s="14">
        <f t="shared" si="202"/>
        <v>42165.462627314817</v>
      </c>
      <c r="T3218" s="14">
        <f t="shared" si="203"/>
        <v>41531.5</v>
      </c>
    </row>
    <row r="3219" spans="1:20" ht="32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7">
        <f t="shared" si="200"/>
        <v>1.1602222222222223</v>
      </c>
      <c r="P3219" s="9">
        <f t="shared" si="201"/>
        <v>50.20192307692308</v>
      </c>
      <c r="Q3219" s="2" t="s">
        <v>8318</v>
      </c>
      <c r="R3219" s="2" t="s">
        <v>8319</v>
      </c>
      <c r="S3219" s="14">
        <f t="shared" si="202"/>
        <v>42648.546111111107</v>
      </c>
      <c r="T3219" s="14">
        <f t="shared" si="203"/>
        <v>41994.164266666667</v>
      </c>
    </row>
    <row r="3220" spans="1:20" ht="48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7">
        <f t="shared" si="200"/>
        <v>1.0209999999999999</v>
      </c>
      <c r="P3220" s="9">
        <f t="shared" si="201"/>
        <v>66.586956521739125</v>
      </c>
      <c r="Q3220" s="2" t="s">
        <v>8318</v>
      </c>
      <c r="R3220" s="2" t="s">
        <v>8319</v>
      </c>
      <c r="S3220" s="14">
        <f t="shared" si="202"/>
        <v>41971.002152777779</v>
      </c>
      <c r="T3220" s="14">
        <f t="shared" si="203"/>
        <v>41346.6</v>
      </c>
    </row>
    <row r="3221" spans="1:20" ht="32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7">
        <f t="shared" si="200"/>
        <v>1.0011000000000001</v>
      </c>
      <c r="P3221" s="9">
        <f t="shared" si="201"/>
        <v>168.25210084033614</v>
      </c>
      <c r="Q3221" s="2" t="s">
        <v>8318</v>
      </c>
      <c r="R3221" s="2" t="s">
        <v>8319</v>
      </c>
      <c r="S3221" s="14">
        <f t="shared" si="202"/>
        <v>42050.983182870375</v>
      </c>
      <c r="T3221" s="14">
        <f t="shared" si="203"/>
        <v>41425.263855555553</v>
      </c>
    </row>
    <row r="3222" spans="1:20" ht="32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7">
        <f t="shared" si="200"/>
        <v>1.0084</v>
      </c>
      <c r="P3222" s="9">
        <f t="shared" si="201"/>
        <v>256.37288135593218</v>
      </c>
      <c r="Q3222" s="2" t="s">
        <v>8318</v>
      </c>
      <c r="R3222" s="2" t="s">
        <v>8319</v>
      </c>
      <c r="S3222" s="14">
        <f t="shared" si="202"/>
        <v>42772.833379629628</v>
      </c>
      <c r="T3222" s="14">
        <f t="shared" si="203"/>
        <v>42117.36</v>
      </c>
    </row>
    <row r="3223" spans="1:20" ht="48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7">
        <f t="shared" si="200"/>
        <v>1.0342499999999999</v>
      </c>
      <c r="P3223" s="9">
        <f t="shared" si="201"/>
        <v>36.610619469026545</v>
      </c>
      <c r="Q3223" s="2" t="s">
        <v>8318</v>
      </c>
      <c r="R3223" s="2" t="s">
        <v>8319</v>
      </c>
      <c r="S3223" s="14">
        <f t="shared" si="202"/>
        <v>42155.696793981479</v>
      </c>
      <c r="T3223" s="14">
        <f t="shared" si="203"/>
        <v>41525.828922222223</v>
      </c>
    </row>
    <row r="3224" spans="1:20" ht="32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7">
        <f t="shared" si="200"/>
        <v>1.248</v>
      </c>
      <c r="P3224" s="9">
        <f t="shared" si="201"/>
        <v>37.142857142857146</v>
      </c>
      <c r="Q3224" s="2" t="s">
        <v>8318</v>
      </c>
      <c r="R3224" s="2" t="s">
        <v>8319</v>
      </c>
      <c r="S3224" s="14">
        <f t="shared" si="202"/>
        <v>42270.582141203704</v>
      </c>
      <c r="T3224" s="14">
        <f t="shared" si="203"/>
        <v>41632.579333333335</v>
      </c>
    </row>
    <row r="3225" spans="1:20" ht="32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7">
        <f t="shared" si="200"/>
        <v>1.0951612903225807</v>
      </c>
      <c r="P3225" s="9">
        <f t="shared" si="201"/>
        <v>45.878378378378379</v>
      </c>
      <c r="Q3225" s="2" t="s">
        <v>8318</v>
      </c>
      <c r="R3225" s="2" t="s">
        <v>8319</v>
      </c>
      <c r="S3225" s="14">
        <f t="shared" si="202"/>
        <v>42206.835370370376</v>
      </c>
      <c r="T3225" s="14">
        <f t="shared" si="203"/>
        <v>41570.121955555558</v>
      </c>
    </row>
    <row r="3226" spans="1:20" ht="48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7">
        <f t="shared" si="200"/>
        <v>1.0203333333333333</v>
      </c>
      <c r="P3226" s="9">
        <f t="shared" si="201"/>
        <v>141.71296296296296</v>
      </c>
      <c r="Q3226" s="2" t="s">
        <v>8318</v>
      </c>
      <c r="R3226" s="2" t="s">
        <v>8319</v>
      </c>
      <c r="S3226" s="14">
        <f t="shared" si="202"/>
        <v>42697.850844907407</v>
      </c>
      <c r="T3226" s="14">
        <f t="shared" si="203"/>
        <v>42058.16</v>
      </c>
    </row>
    <row r="3227" spans="1:20" ht="48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7">
        <f t="shared" si="200"/>
        <v>1.0235000000000001</v>
      </c>
      <c r="P3227" s="9">
        <f t="shared" si="201"/>
        <v>52.487179487179489</v>
      </c>
      <c r="Q3227" s="2" t="s">
        <v>8318</v>
      </c>
      <c r="R3227" s="2" t="s">
        <v>8319</v>
      </c>
      <c r="S3227" s="14">
        <f t="shared" si="202"/>
        <v>42503.559467592597</v>
      </c>
      <c r="T3227" s="14">
        <f t="shared" si="203"/>
        <v>41846.639999999999</v>
      </c>
    </row>
    <row r="3228" spans="1:20" ht="48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7">
        <f t="shared" si="200"/>
        <v>1.0416666666666667</v>
      </c>
      <c r="P3228" s="9">
        <f t="shared" si="201"/>
        <v>59.523809523809526</v>
      </c>
      <c r="Q3228" s="2" t="s">
        <v>8318</v>
      </c>
      <c r="R3228" s="2" t="s">
        <v>8319</v>
      </c>
      <c r="S3228" s="14">
        <f t="shared" si="202"/>
        <v>42277.583472222221</v>
      </c>
      <c r="T3228" s="14">
        <f t="shared" si="203"/>
        <v>41638.040133333328</v>
      </c>
    </row>
    <row r="3229" spans="1:20" ht="48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7">
        <f t="shared" si="200"/>
        <v>1.25</v>
      </c>
      <c r="P3229" s="9">
        <f t="shared" si="201"/>
        <v>50</v>
      </c>
      <c r="Q3229" s="2" t="s">
        <v>8318</v>
      </c>
      <c r="R3229" s="2" t="s">
        <v>8319</v>
      </c>
      <c r="S3229" s="14">
        <f t="shared" si="202"/>
        <v>42722.882361111115</v>
      </c>
      <c r="T3229" s="14">
        <f t="shared" si="203"/>
        <v>42065.527066666669</v>
      </c>
    </row>
    <row r="3230" spans="1:20" ht="16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7">
        <f t="shared" si="200"/>
        <v>1.0234285714285714</v>
      </c>
      <c r="P3230" s="9">
        <f t="shared" si="201"/>
        <v>193.62162162162161</v>
      </c>
      <c r="Q3230" s="2" t="s">
        <v>8318</v>
      </c>
      <c r="R3230" s="2" t="s">
        <v>8319</v>
      </c>
      <c r="S3230" s="14">
        <f t="shared" si="202"/>
        <v>42323.70930555556</v>
      </c>
      <c r="T3230" s="14">
        <f t="shared" si="203"/>
        <v>41683.759333333335</v>
      </c>
    </row>
    <row r="3231" spans="1:20" ht="48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7">
        <f t="shared" si="200"/>
        <v>1.0786500000000001</v>
      </c>
      <c r="P3231" s="9">
        <f t="shared" si="201"/>
        <v>106.79702970297029</v>
      </c>
      <c r="Q3231" s="2" t="s">
        <v>8318</v>
      </c>
      <c r="R3231" s="2" t="s">
        <v>8319</v>
      </c>
      <c r="S3231" s="14">
        <f t="shared" si="202"/>
        <v>41933.291643518518</v>
      </c>
      <c r="T3231" s="14">
        <f t="shared" si="203"/>
        <v>41307.559977777775</v>
      </c>
    </row>
    <row r="3232" spans="1:20" ht="48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7">
        <f t="shared" si="200"/>
        <v>1.0988461538461538</v>
      </c>
      <c r="P3232" s="9">
        <f t="shared" si="201"/>
        <v>77.21621621621621</v>
      </c>
      <c r="Q3232" s="2" t="s">
        <v>8318</v>
      </c>
      <c r="R3232" s="2" t="s">
        <v>8319</v>
      </c>
      <c r="S3232" s="14">
        <f t="shared" si="202"/>
        <v>41898.168125000004</v>
      </c>
      <c r="T3232" s="14">
        <f t="shared" si="203"/>
        <v>41259.399333333335</v>
      </c>
    </row>
    <row r="3233" spans="1:20" ht="48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7">
        <f t="shared" si="200"/>
        <v>1.61</v>
      </c>
      <c r="P3233" s="9">
        <f t="shared" si="201"/>
        <v>57.5</v>
      </c>
      <c r="Q3233" s="2" t="s">
        <v>8318</v>
      </c>
      <c r="R3233" s="2" t="s">
        <v>8319</v>
      </c>
      <c r="S3233" s="14">
        <f t="shared" si="202"/>
        <v>42446.943831018521</v>
      </c>
      <c r="T3233" s="14">
        <f t="shared" si="203"/>
        <v>41800.626077777779</v>
      </c>
    </row>
    <row r="3234" spans="1:20" ht="48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7">
        <f t="shared" si="200"/>
        <v>1.3120000000000001</v>
      </c>
      <c r="P3234" s="9">
        <f t="shared" si="201"/>
        <v>50.46153846153846</v>
      </c>
      <c r="Q3234" s="2" t="s">
        <v>8318</v>
      </c>
      <c r="R3234" s="2" t="s">
        <v>8319</v>
      </c>
      <c r="S3234" s="14">
        <f t="shared" si="202"/>
        <v>42463.81385416667</v>
      </c>
      <c r="T3234" s="14">
        <f t="shared" si="203"/>
        <v>41817.159333333329</v>
      </c>
    </row>
    <row r="3235" spans="1:20" ht="48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7">
        <f t="shared" si="200"/>
        <v>1.1879999999999999</v>
      </c>
      <c r="P3235" s="9">
        <f t="shared" si="201"/>
        <v>97.377049180327873</v>
      </c>
      <c r="Q3235" s="2" t="s">
        <v>8318</v>
      </c>
      <c r="R3235" s="2" t="s">
        <v>8319</v>
      </c>
      <c r="S3235" s="14">
        <f t="shared" si="202"/>
        <v>42766.805034722223</v>
      </c>
      <c r="T3235" s="14">
        <f t="shared" si="203"/>
        <v>42107.692833333334</v>
      </c>
    </row>
    <row r="3236" spans="1:20" ht="48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7">
        <f t="shared" si="200"/>
        <v>1.0039275000000001</v>
      </c>
      <c r="P3236" s="9">
        <f t="shared" si="201"/>
        <v>34.91921739130435</v>
      </c>
      <c r="Q3236" s="2" t="s">
        <v>8318</v>
      </c>
      <c r="R3236" s="2" t="s">
        <v>8319</v>
      </c>
      <c r="S3236" s="14">
        <f t="shared" si="202"/>
        <v>42734.789444444439</v>
      </c>
      <c r="T3236" s="14">
        <f t="shared" si="203"/>
        <v>42080.020666666664</v>
      </c>
    </row>
    <row r="3237" spans="1:20" ht="48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7">
        <f t="shared" si="200"/>
        <v>1.0320666666666667</v>
      </c>
      <c r="P3237" s="9">
        <f t="shared" si="201"/>
        <v>85.530386740331494</v>
      </c>
      <c r="Q3237" s="2" t="s">
        <v>8318</v>
      </c>
      <c r="R3237" s="2" t="s">
        <v>8319</v>
      </c>
      <c r="S3237" s="14">
        <f t="shared" si="202"/>
        <v>42522.347812499997</v>
      </c>
      <c r="T3237" s="14">
        <f t="shared" si="203"/>
        <v>41873.013900000005</v>
      </c>
    </row>
    <row r="3238" spans="1:20" ht="48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7">
        <f t="shared" si="200"/>
        <v>1.006</v>
      </c>
      <c r="P3238" s="9">
        <f t="shared" si="201"/>
        <v>182.90909090909091</v>
      </c>
      <c r="Q3238" s="2" t="s">
        <v>8318</v>
      </c>
      <c r="R3238" s="2" t="s">
        <v>8319</v>
      </c>
      <c r="S3238" s="14">
        <f t="shared" si="202"/>
        <v>42702.917048611111</v>
      </c>
      <c r="T3238" s="14">
        <f t="shared" si="203"/>
        <v>42046.360366666668</v>
      </c>
    </row>
    <row r="3239" spans="1:20" ht="32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7">
        <f t="shared" si="200"/>
        <v>1.0078754285714286</v>
      </c>
      <c r="P3239" s="9">
        <f t="shared" si="201"/>
        <v>131.13620817843866</v>
      </c>
      <c r="Q3239" s="2" t="s">
        <v>8318</v>
      </c>
      <c r="R3239" s="2" t="s">
        <v>8319</v>
      </c>
      <c r="S3239" s="14">
        <f t="shared" si="202"/>
        <v>42252.474351851852</v>
      </c>
      <c r="T3239" s="14">
        <f t="shared" si="203"/>
        <v>41607.879333333331</v>
      </c>
    </row>
    <row r="3240" spans="1:20" ht="48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7">
        <f t="shared" si="200"/>
        <v>1.1232142857142857</v>
      </c>
      <c r="P3240" s="9">
        <f t="shared" si="201"/>
        <v>39.810126582278478</v>
      </c>
      <c r="Q3240" s="2" t="s">
        <v>8318</v>
      </c>
      <c r="R3240" s="2" t="s">
        <v>8319</v>
      </c>
      <c r="S3240" s="14">
        <f t="shared" si="202"/>
        <v>42156.510393518518</v>
      </c>
      <c r="T3240" s="14">
        <f t="shared" si="203"/>
        <v>41521.809977777775</v>
      </c>
    </row>
    <row r="3241" spans="1:20" ht="48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7">
        <f t="shared" si="200"/>
        <v>1.0591914022517912</v>
      </c>
      <c r="P3241" s="9">
        <f t="shared" si="201"/>
        <v>59.701730769230764</v>
      </c>
      <c r="Q3241" s="2" t="s">
        <v>8318</v>
      </c>
      <c r="R3241" s="2" t="s">
        <v>8319</v>
      </c>
      <c r="S3241" s="14">
        <f t="shared" si="202"/>
        <v>42278.089039351849</v>
      </c>
      <c r="T3241" s="14">
        <f t="shared" si="203"/>
        <v>41633.639333333333</v>
      </c>
    </row>
    <row r="3242" spans="1:20" ht="48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7">
        <f t="shared" si="200"/>
        <v>1.0056666666666667</v>
      </c>
      <c r="P3242" s="9">
        <f t="shared" si="201"/>
        <v>88.735294117647058</v>
      </c>
      <c r="Q3242" s="2" t="s">
        <v>8318</v>
      </c>
      <c r="R3242" s="2" t="s">
        <v>8319</v>
      </c>
      <c r="S3242" s="14">
        <f t="shared" si="202"/>
        <v>42754.693842592591</v>
      </c>
      <c r="T3242" s="14">
        <f t="shared" si="203"/>
        <v>42094.400000000001</v>
      </c>
    </row>
    <row r="3243" spans="1:20" ht="64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7">
        <f t="shared" si="200"/>
        <v>1.1530588235294117</v>
      </c>
      <c r="P3243" s="9">
        <f t="shared" si="201"/>
        <v>58.688622754491021</v>
      </c>
      <c r="Q3243" s="2" t="s">
        <v>8318</v>
      </c>
      <c r="R3243" s="2" t="s">
        <v>8319</v>
      </c>
      <c r="S3243" s="14">
        <f t="shared" si="202"/>
        <v>41893.324884259258</v>
      </c>
      <c r="T3243" s="14">
        <f t="shared" si="203"/>
        <v>41271.999333333333</v>
      </c>
    </row>
    <row r="3244" spans="1:20" ht="32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7">
        <f t="shared" si="200"/>
        <v>1.273042</v>
      </c>
      <c r="P3244" s="9">
        <f t="shared" si="201"/>
        <v>69.56513661202186</v>
      </c>
      <c r="Q3244" s="2" t="s">
        <v>8318</v>
      </c>
      <c r="R3244" s="2" t="s">
        <v>8319</v>
      </c>
      <c r="S3244" s="14">
        <f t="shared" si="202"/>
        <v>41871.755694444444</v>
      </c>
      <c r="T3244" s="14">
        <f t="shared" si="203"/>
        <v>41248.445466666664</v>
      </c>
    </row>
    <row r="3245" spans="1:20" ht="48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7">
        <f t="shared" si="200"/>
        <v>1.028375</v>
      </c>
      <c r="P3245" s="9">
        <f t="shared" si="201"/>
        <v>115.87323943661971</v>
      </c>
      <c r="Q3245" s="2" t="s">
        <v>8318</v>
      </c>
      <c r="R3245" s="2" t="s">
        <v>8319</v>
      </c>
      <c r="S3245" s="14">
        <f t="shared" si="202"/>
        <v>42262.096782407403</v>
      </c>
      <c r="T3245" s="14">
        <f t="shared" si="203"/>
        <v>41617.32</v>
      </c>
    </row>
    <row r="3246" spans="1:20" ht="48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7">
        <f t="shared" si="200"/>
        <v>1.0293749999999999</v>
      </c>
      <c r="P3246" s="9">
        <f t="shared" si="201"/>
        <v>23.869565217391305</v>
      </c>
      <c r="Q3246" s="2" t="s">
        <v>8318</v>
      </c>
      <c r="R3246" s="2" t="s">
        <v>8319</v>
      </c>
      <c r="S3246" s="14">
        <f t="shared" si="202"/>
        <v>42675.694236111114</v>
      </c>
      <c r="T3246" s="14">
        <f t="shared" si="203"/>
        <v>42020.266466666668</v>
      </c>
    </row>
    <row r="3247" spans="1:20" ht="48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7">
        <f t="shared" si="200"/>
        <v>1.043047619047619</v>
      </c>
      <c r="P3247" s="9">
        <f t="shared" si="201"/>
        <v>81.125925925925927</v>
      </c>
      <c r="Q3247" s="2" t="s">
        <v>8318</v>
      </c>
      <c r="R3247" s="2" t="s">
        <v>8319</v>
      </c>
      <c r="S3247" s="14">
        <f t="shared" si="202"/>
        <v>42135.60020833333</v>
      </c>
      <c r="T3247" s="14">
        <f t="shared" si="203"/>
        <v>41503.160000000003</v>
      </c>
    </row>
    <row r="3248" spans="1:20" ht="48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7">
        <f t="shared" si="200"/>
        <v>1.1122000000000001</v>
      </c>
      <c r="P3248" s="9">
        <f t="shared" si="201"/>
        <v>57.626943005181346</v>
      </c>
      <c r="Q3248" s="2" t="s">
        <v>8318</v>
      </c>
      <c r="R3248" s="2" t="s">
        <v>8319</v>
      </c>
      <c r="S3248" s="14">
        <f t="shared" si="202"/>
        <v>42230.472222222219</v>
      </c>
      <c r="T3248" s="14">
        <f t="shared" si="203"/>
        <v>41591.559333333331</v>
      </c>
    </row>
    <row r="3249" spans="1:20" ht="48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7">
        <f t="shared" si="200"/>
        <v>1.0586</v>
      </c>
      <c r="P3249" s="9">
        <f t="shared" si="201"/>
        <v>46.429824561403507</v>
      </c>
      <c r="Q3249" s="2" t="s">
        <v>8318</v>
      </c>
      <c r="R3249" s="2" t="s">
        <v>8319</v>
      </c>
      <c r="S3249" s="14">
        <f t="shared" si="202"/>
        <v>42167.434166666666</v>
      </c>
      <c r="T3249" s="14">
        <f t="shared" si="203"/>
        <v>41532.296799999996</v>
      </c>
    </row>
    <row r="3250" spans="1:20" ht="32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7">
        <f t="shared" si="200"/>
        <v>1.0079166666666666</v>
      </c>
      <c r="P3250" s="9">
        <f t="shared" si="201"/>
        <v>60.475000000000001</v>
      </c>
      <c r="Q3250" s="2" t="s">
        <v>8318</v>
      </c>
      <c r="R3250" s="2" t="s">
        <v>8319</v>
      </c>
      <c r="S3250" s="14">
        <f t="shared" si="202"/>
        <v>42068.888391203705</v>
      </c>
      <c r="T3250" s="14">
        <f t="shared" si="203"/>
        <v>41437.652855555556</v>
      </c>
    </row>
    <row r="3251" spans="1:20" ht="48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7">
        <f t="shared" si="200"/>
        <v>1.0492727272727274</v>
      </c>
      <c r="P3251" s="9">
        <f t="shared" si="201"/>
        <v>65.579545454545453</v>
      </c>
      <c r="Q3251" s="2" t="s">
        <v>8318</v>
      </c>
      <c r="R3251" s="2" t="s">
        <v>8319</v>
      </c>
      <c r="S3251" s="14">
        <f t="shared" si="202"/>
        <v>42145.746689814812</v>
      </c>
      <c r="T3251" s="14">
        <f t="shared" si="203"/>
        <v>41511.476822222219</v>
      </c>
    </row>
    <row r="3252" spans="1:20" ht="48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7">
        <f t="shared" si="200"/>
        <v>1.01552</v>
      </c>
      <c r="P3252" s="9">
        <f t="shared" si="201"/>
        <v>119.1924882629108</v>
      </c>
      <c r="Q3252" s="2" t="s">
        <v>8318</v>
      </c>
      <c r="R3252" s="2" t="s">
        <v>8319</v>
      </c>
      <c r="S3252" s="14">
        <f t="shared" si="202"/>
        <v>41918.742175925923</v>
      </c>
      <c r="T3252" s="14">
        <f t="shared" si="203"/>
        <v>41293.592488888891</v>
      </c>
    </row>
    <row r="3253" spans="1:20" ht="48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7">
        <f t="shared" si="200"/>
        <v>1.1073333333333333</v>
      </c>
      <c r="P3253" s="9">
        <f t="shared" si="201"/>
        <v>83.05</v>
      </c>
      <c r="Q3253" s="2" t="s">
        <v>8318</v>
      </c>
      <c r="R3253" s="2" t="s">
        <v>8319</v>
      </c>
      <c r="S3253" s="14">
        <f t="shared" si="202"/>
        <v>42146.731087962966</v>
      </c>
      <c r="T3253" s="14">
        <f t="shared" si="203"/>
        <v>41512.421844444441</v>
      </c>
    </row>
    <row r="3254" spans="1:20" ht="32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7">
        <f t="shared" si="200"/>
        <v>1.2782222222222221</v>
      </c>
      <c r="P3254" s="9">
        <f t="shared" si="201"/>
        <v>57.52</v>
      </c>
      <c r="Q3254" s="2" t="s">
        <v>8318</v>
      </c>
      <c r="R3254" s="2" t="s">
        <v>8319</v>
      </c>
      <c r="S3254" s="14">
        <f t="shared" si="202"/>
        <v>42590.472685185188</v>
      </c>
      <c r="T3254" s="14">
        <f t="shared" si="203"/>
        <v>41938.41377777778</v>
      </c>
    </row>
    <row r="3255" spans="1:20" ht="48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7">
        <f t="shared" si="200"/>
        <v>1.0182500000000001</v>
      </c>
      <c r="P3255" s="9">
        <f t="shared" si="201"/>
        <v>177.08695652173913</v>
      </c>
      <c r="Q3255" s="2" t="s">
        <v>8318</v>
      </c>
      <c r="R3255" s="2" t="s">
        <v>8319</v>
      </c>
      <c r="S3255" s="14">
        <f t="shared" si="202"/>
        <v>42602.576712962968</v>
      </c>
      <c r="T3255" s="14">
        <f t="shared" si="203"/>
        <v>41939.07</v>
      </c>
    </row>
    <row r="3256" spans="1:20" ht="48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7">
        <f t="shared" si="200"/>
        <v>1.012576923076923</v>
      </c>
      <c r="P3256" s="9">
        <f t="shared" si="201"/>
        <v>70.771505376344081</v>
      </c>
      <c r="Q3256" s="2" t="s">
        <v>8318</v>
      </c>
      <c r="R3256" s="2" t="s">
        <v>8319</v>
      </c>
      <c r="S3256" s="14">
        <f t="shared" si="202"/>
        <v>42059.085752314815</v>
      </c>
      <c r="T3256" s="14">
        <f t="shared" si="203"/>
        <v>41428.242322222221</v>
      </c>
    </row>
    <row r="3257" spans="1:20" ht="48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7">
        <f t="shared" si="200"/>
        <v>1.75</v>
      </c>
      <c r="P3257" s="9">
        <f t="shared" si="201"/>
        <v>29.166666666666668</v>
      </c>
      <c r="Q3257" s="2" t="s">
        <v>8318</v>
      </c>
      <c r="R3257" s="2" t="s">
        <v>8319</v>
      </c>
      <c r="S3257" s="14">
        <f t="shared" si="202"/>
        <v>41889.768229166664</v>
      </c>
      <c r="T3257" s="14">
        <f t="shared" si="203"/>
        <v>41265.737500000003</v>
      </c>
    </row>
    <row r="3258" spans="1:20" ht="48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7">
        <f t="shared" si="200"/>
        <v>1.2806</v>
      </c>
      <c r="P3258" s="9">
        <f t="shared" si="201"/>
        <v>72.76136363636364</v>
      </c>
      <c r="Q3258" s="2" t="s">
        <v>8318</v>
      </c>
      <c r="R3258" s="2" t="s">
        <v>8319</v>
      </c>
      <c r="S3258" s="14">
        <f t="shared" si="202"/>
        <v>42144.573807870373</v>
      </c>
      <c r="T3258" s="14">
        <f t="shared" si="203"/>
        <v>41502.279333333332</v>
      </c>
    </row>
    <row r="3259" spans="1:20" ht="48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7">
        <f t="shared" si="200"/>
        <v>1.0629949999999999</v>
      </c>
      <c r="P3259" s="9">
        <f t="shared" si="201"/>
        <v>51.853414634146333</v>
      </c>
      <c r="Q3259" s="2" t="s">
        <v>8318</v>
      </c>
      <c r="R3259" s="2" t="s">
        <v>8319</v>
      </c>
      <c r="S3259" s="14">
        <f t="shared" si="202"/>
        <v>42758.559629629628</v>
      </c>
      <c r="T3259" s="14">
        <f t="shared" si="203"/>
        <v>42099.777244444442</v>
      </c>
    </row>
    <row r="3260" spans="1:20" ht="32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7">
        <f t="shared" si="200"/>
        <v>1.052142857142857</v>
      </c>
      <c r="P3260" s="9">
        <f t="shared" si="201"/>
        <v>98.2</v>
      </c>
      <c r="Q3260" s="2" t="s">
        <v>8318</v>
      </c>
      <c r="R3260" s="2" t="s">
        <v>8319</v>
      </c>
      <c r="S3260" s="14">
        <f t="shared" si="202"/>
        <v>41982.887280092589</v>
      </c>
      <c r="T3260" s="14">
        <f t="shared" si="203"/>
        <v>41355.131788888888</v>
      </c>
    </row>
    <row r="3261" spans="1:20" ht="48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7">
        <f t="shared" si="200"/>
        <v>1.0616782608695652</v>
      </c>
      <c r="P3261" s="9">
        <f t="shared" si="201"/>
        <v>251.7381443298969</v>
      </c>
      <c r="Q3261" s="2" t="s">
        <v>8318</v>
      </c>
      <c r="R3261" s="2" t="s">
        <v>8319</v>
      </c>
      <c r="S3261" s="14">
        <f t="shared" si="202"/>
        <v>42614.760937500003</v>
      </c>
      <c r="T3261" s="14">
        <f t="shared" si="203"/>
        <v>41961.159333333329</v>
      </c>
    </row>
    <row r="3262" spans="1:20" ht="48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7">
        <f t="shared" si="200"/>
        <v>1.0924</v>
      </c>
      <c r="P3262" s="9">
        <f t="shared" si="201"/>
        <v>74.821917808219183</v>
      </c>
      <c r="Q3262" s="2" t="s">
        <v>8318</v>
      </c>
      <c r="R3262" s="2" t="s">
        <v>8319</v>
      </c>
      <c r="S3262" s="14">
        <f t="shared" si="202"/>
        <v>42303.672662037032</v>
      </c>
      <c r="T3262" s="14">
        <f t="shared" si="203"/>
        <v>41667.925755555552</v>
      </c>
    </row>
    <row r="3263" spans="1:20" ht="48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7">
        <f t="shared" si="200"/>
        <v>1.0045454545454546</v>
      </c>
      <c r="P3263" s="9">
        <f t="shared" si="201"/>
        <v>67.65306122448979</v>
      </c>
      <c r="Q3263" s="2" t="s">
        <v>8318</v>
      </c>
      <c r="R3263" s="2" t="s">
        <v>8319</v>
      </c>
      <c r="S3263" s="14">
        <f t="shared" si="202"/>
        <v>42171.725416666668</v>
      </c>
      <c r="T3263" s="14">
        <f t="shared" si="203"/>
        <v>41536.416400000002</v>
      </c>
    </row>
    <row r="3264" spans="1:20" ht="32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7">
        <f t="shared" si="200"/>
        <v>1.0304098360655738</v>
      </c>
      <c r="P3264" s="9">
        <f t="shared" si="201"/>
        <v>93.81343283582089</v>
      </c>
      <c r="Q3264" s="2" t="s">
        <v>8318</v>
      </c>
      <c r="R3264" s="2" t="s">
        <v>8319</v>
      </c>
      <c r="S3264" s="14">
        <f t="shared" si="202"/>
        <v>41964.315532407403</v>
      </c>
      <c r="T3264" s="14">
        <f t="shared" si="203"/>
        <v>41338.120000000003</v>
      </c>
    </row>
    <row r="3265" spans="1:20" ht="32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7">
        <f t="shared" si="200"/>
        <v>1.121664</v>
      </c>
      <c r="P3265" s="9">
        <f t="shared" si="201"/>
        <v>41.237647058823526</v>
      </c>
      <c r="Q3265" s="2" t="s">
        <v>8318</v>
      </c>
      <c r="R3265" s="2" t="s">
        <v>8319</v>
      </c>
      <c r="S3265" s="14">
        <f t="shared" si="202"/>
        <v>42284.516064814816</v>
      </c>
      <c r="T3265" s="14">
        <f t="shared" si="203"/>
        <v>41638.32</v>
      </c>
    </row>
    <row r="3266" spans="1:20" ht="32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7">
        <f t="shared" si="200"/>
        <v>1.03</v>
      </c>
      <c r="P3266" s="9">
        <f t="shared" si="201"/>
        <v>52.551020408163268</v>
      </c>
      <c r="Q3266" s="2" t="s">
        <v>8318</v>
      </c>
      <c r="R3266" s="2" t="s">
        <v>8319</v>
      </c>
      <c r="S3266" s="14">
        <f t="shared" si="202"/>
        <v>42016.800208333334</v>
      </c>
      <c r="T3266" s="14">
        <f t="shared" si="203"/>
        <v>41374.36</v>
      </c>
    </row>
    <row r="3267" spans="1:20" ht="48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204">E3267/D3267</f>
        <v>1.64</v>
      </c>
      <c r="P3267" s="9">
        <f t="shared" ref="P3267:P3330" si="205">AVERAGE(E3267/L3267)</f>
        <v>70.285714285714292</v>
      </c>
      <c r="Q3267" s="2" t="s">
        <v>8318</v>
      </c>
      <c r="R3267" s="2" t="s">
        <v>8319</v>
      </c>
      <c r="S3267" s="14">
        <f t="shared" ref="S3267:S3330" si="206">(((J3267/60)/60)/24)+DATE(1970,1,1)</f>
        <v>42311.711979166663</v>
      </c>
      <c r="T3267" s="14">
        <f t="shared" ref="T3267:T3330" si="207">(((I3267/60)/60)/25)+DATE(1970,1,1)</f>
        <v>41670.800000000003</v>
      </c>
    </row>
    <row r="3268" spans="1:20" ht="48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7">
        <f t="shared" si="204"/>
        <v>1.3128333333333333</v>
      </c>
      <c r="P3268" s="9">
        <f t="shared" si="205"/>
        <v>48.325153374233132</v>
      </c>
      <c r="Q3268" s="2" t="s">
        <v>8318</v>
      </c>
      <c r="R3268" s="2" t="s">
        <v>8319</v>
      </c>
      <c r="S3268" s="14">
        <f t="shared" si="206"/>
        <v>42136.536134259266</v>
      </c>
      <c r="T3268" s="14">
        <f t="shared" si="207"/>
        <v>41503.919999999998</v>
      </c>
    </row>
    <row r="3269" spans="1:20" ht="48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7">
        <f t="shared" si="204"/>
        <v>1.0209999999999999</v>
      </c>
      <c r="P3269" s="9">
        <f t="shared" si="205"/>
        <v>53.177083333333336</v>
      </c>
      <c r="Q3269" s="2" t="s">
        <v>8318</v>
      </c>
      <c r="R3269" s="2" t="s">
        <v>8319</v>
      </c>
      <c r="S3269" s="14">
        <f t="shared" si="206"/>
        <v>42172.757638888885</v>
      </c>
      <c r="T3269" s="14">
        <f t="shared" si="207"/>
        <v>41537.407333333336</v>
      </c>
    </row>
    <row r="3270" spans="1:20" ht="48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7">
        <f t="shared" si="204"/>
        <v>1.28</v>
      </c>
      <c r="P3270" s="9">
        <f t="shared" si="205"/>
        <v>60.952380952380949</v>
      </c>
      <c r="Q3270" s="2" t="s">
        <v>8318</v>
      </c>
      <c r="R3270" s="2" t="s">
        <v>8319</v>
      </c>
      <c r="S3270" s="14">
        <f t="shared" si="206"/>
        <v>42590.90425925926</v>
      </c>
      <c r="T3270" s="14">
        <f t="shared" si="207"/>
        <v>41925.388088888889</v>
      </c>
    </row>
    <row r="3271" spans="1:20" ht="48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7">
        <f t="shared" si="204"/>
        <v>1.0149999999999999</v>
      </c>
      <c r="P3271" s="9">
        <f t="shared" si="205"/>
        <v>116</v>
      </c>
      <c r="Q3271" s="2" t="s">
        <v>8318</v>
      </c>
      <c r="R3271" s="2" t="s">
        <v>8319</v>
      </c>
      <c r="S3271" s="14">
        <f t="shared" si="206"/>
        <v>42137.395798611105</v>
      </c>
      <c r="T3271" s="14">
        <f t="shared" si="207"/>
        <v>41507.360000000001</v>
      </c>
    </row>
    <row r="3272" spans="1:20" ht="48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7">
        <f t="shared" si="204"/>
        <v>1.0166666666666666</v>
      </c>
      <c r="P3272" s="9">
        <f t="shared" si="205"/>
        <v>61</v>
      </c>
      <c r="Q3272" s="2" t="s">
        <v>8318</v>
      </c>
      <c r="R3272" s="2" t="s">
        <v>8319</v>
      </c>
      <c r="S3272" s="14">
        <f t="shared" si="206"/>
        <v>42167.533159722225</v>
      </c>
      <c r="T3272" s="14">
        <f t="shared" si="207"/>
        <v>41532.391833333335</v>
      </c>
    </row>
    <row r="3273" spans="1:20" ht="16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7">
        <f t="shared" si="204"/>
        <v>1.3</v>
      </c>
      <c r="P3273" s="9">
        <f t="shared" si="205"/>
        <v>38.235294117647058</v>
      </c>
      <c r="Q3273" s="2" t="s">
        <v>8318</v>
      </c>
      <c r="R3273" s="2" t="s">
        <v>8319</v>
      </c>
      <c r="S3273" s="14">
        <f t="shared" si="206"/>
        <v>41915.437210648146</v>
      </c>
      <c r="T3273" s="14">
        <f t="shared" si="207"/>
        <v>41290.419722222221</v>
      </c>
    </row>
    <row r="3274" spans="1:20" ht="48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7">
        <f t="shared" si="204"/>
        <v>1.5443</v>
      </c>
      <c r="P3274" s="9">
        <f t="shared" si="205"/>
        <v>106.50344827586207</v>
      </c>
      <c r="Q3274" s="2" t="s">
        <v>8318</v>
      </c>
      <c r="R3274" s="2" t="s">
        <v>8319</v>
      </c>
      <c r="S3274" s="14">
        <f t="shared" si="206"/>
        <v>42284.500104166669</v>
      </c>
      <c r="T3274" s="14">
        <f t="shared" si="207"/>
        <v>41644.720099999999</v>
      </c>
    </row>
    <row r="3275" spans="1:20" ht="48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7">
        <f t="shared" si="204"/>
        <v>1.0740000000000001</v>
      </c>
      <c r="P3275" s="9">
        <f t="shared" si="205"/>
        <v>204.57142857142858</v>
      </c>
      <c r="Q3275" s="2" t="s">
        <v>8318</v>
      </c>
      <c r="R3275" s="2" t="s">
        <v>8319</v>
      </c>
      <c r="S3275" s="14">
        <f t="shared" si="206"/>
        <v>42611.801412037035</v>
      </c>
      <c r="T3275" s="14">
        <f t="shared" si="207"/>
        <v>41945.440000000002</v>
      </c>
    </row>
    <row r="3276" spans="1:20" ht="48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7">
        <f t="shared" si="204"/>
        <v>1.0132258064516129</v>
      </c>
      <c r="P3276" s="9">
        <f t="shared" si="205"/>
        <v>54.912587412587413</v>
      </c>
      <c r="Q3276" s="2" t="s">
        <v>8318</v>
      </c>
      <c r="R3276" s="2" t="s">
        <v>8319</v>
      </c>
      <c r="S3276" s="14">
        <f t="shared" si="206"/>
        <v>42400.704537037032</v>
      </c>
      <c r="T3276" s="14">
        <f t="shared" si="207"/>
        <v>41769.839999999997</v>
      </c>
    </row>
    <row r="3277" spans="1:20" ht="48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7">
        <f t="shared" si="204"/>
        <v>1.0027777777777778</v>
      </c>
      <c r="P3277" s="9">
        <f t="shared" si="205"/>
        <v>150.41666666666666</v>
      </c>
      <c r="Q3277" s="2" t="s">
        <v>8318</v>
      </c>
      <c r="R3277" s="2" t="s">
        <v>8319</v>
      </c>
      <c r="S3277" s="14">
        <f t="shared" si="206"/>
        <v>42017.88045138889</v>
      </c>
      <c r="T3277" s="14">
        <f t="shared" si="207"/>
        <v>41385.18</v>
      </c>
    </row>
    <row r="3278" spans="1:20" ht="48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7">
        <f t="shared" si="204"/>
        <v>1.1684444444444444</v>
      </c>
      <c r="P3278" s="9">
        <f t="shared" si="205"/>
        <v>52.58</v>
      </c>
      <c r="Q3278" s="2" t="s">
        <v>8318</v>
      </c>
      <c r="R3278" s="2" t="s">
        <v>8319</v>
      </c>
      <c r="S3278" s="14">
        <f t="shared" si="206"/>
        <v>42426.949988425928</v>
      </c>
      <c r="T3278" s="14">
        <f t="shared" si="207"/>
        <v>41785.479333333336</v>
      </c>
    </row>
    <row r="3279" spans="1:20" ht="48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7">
        <f t="shared" si="204"/>
        <v>1.0860000000000001</v>
      </c>
      <c r="P3279" s="9">
        <f t="shared" si="205"/>
        <v>54.3</v>
      </c>
      <c r="Q3279" s="2" t="s">
        <v>8318</v>
      </c>
      <c r="R3279" s="2" t="s">
        <v>8319</v>
      </c>
      <c r="S3279" s="14">
        <f t="shared" si="206"/>
        <v>41931.682939814818</v>
      </c>
      <c r="T3279" s="14">
        <f t="shared" si="207"/>
        <v>41306.015622222221</v>
      </c>
    </row>
    <row r="3280" spans="1:20" ht="48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7">
        <f t="shared" si="204"/>
        <v>1.034</v>
      </c>
      <c r="P3280" s="9">
        <f t="shared" si="205"/>
        <v>76.029411764705884</v>
      </c>
      <c r="Q3280" s="2" t="s">
        <v>8318</v>
      </c>
      <c r="R3280" s="2" t="s">
        <v>8319</v>
      </c>
      <c r="S3280" s="14">
        <f t="shared" si="206"/>
        <v>42124.848414351851</v>
      </c>
      <c r="T3280" s="14">
        <f t="shared" si="207"/>
        <v>41491.414477777776</v>
      </c>
    </row>
    <row r="3281" spans="1:20" ht="48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7">
        <f t="shared" si="204"/>
        <v>1.1427586206896552</v>
      </c>
      <c r="P3281" s="9">
        <f t="shared" si="205"/>
        <v>105.2063492063492</v>
      </c>
      <c r="Q3281" s="2" t="s">
        <v>8318</v>
      </c>
      <c r="R3281" s="2" t="s">
        <v>8319</v>
      </c>
      <c r="S3281" s="14">
        <f t="shared" si="206"/>
        <v>42431.102534722217</v>
      </c>
      <c r="T3281" s="14">
        <f t="shared" si="207"/>
        <v>41785.378433333331</v>
      </c>
    </row>
    <row r="3282" spans="1:20" ht="48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7">
        <f t="shared" si="204"/>
        <v>1.03</v>
      </c>
      <c r="P3282" s="9">
        <f t="shared" si="205"/>
        <v>68.666666666666671</v>
      </c>
      <c r="Q3282" s="2" t="s">
        <v>8318</v>
      </c>
      <c r="R3282" s="2" t="s">
        <v>8319</v>
      </c>
      <c r="S3282" s="14">
        <f t="shared" si="206"/>
        <v>42121.756921296299</v>
      </c>
      <c r="T3282" s="14">
        <f t="shared" si="207"/>
        <v>41492.720000000001</v>
      </c>
    </row>
    <row r="3283" spans="1:20" ht="32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7">
        <f t="shared" si="204"/>
        <v>1.216</v>
      </c>
      <c r="P3283" s="9">
        <f t="shared" si="205"/>
        <v>129.36170212765958</v>
      </c>
      <c r="Q3283" s="2" t="s">
        <v>8318</v>
      </c>
      <c r="R3283" s="2" t="s">
        <v>8319</v>
      </c>
      <c r="S3283" s="14">
        <f t="shared" si="206"/>
        <v>42219.019733796296</v>
      </c>
      <c r="T3283" s="14">
        <f t="shared" si="207"/>
        <v>41581.818944444443</v>
      </c>
    </row>
    <row r="3284" spans="1:20" ht="48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7">
        <f t="shared" si="204"/>
        <v>1.026467741935484</v>
      </c>
      <c r="P3284" s="9">
        <f t="shared" si="205"/>
        <v>134.26371308016877</v>
      </c>
      <c r="Q3284" s="2" t="s">
        <v>8318</v>
      </c>
      <c r="R3284" s="2" t="s">
        <v>8319</v>
      </c>
      <c r="S3284" s="14">
        <f t="shared" si="206"/>
        <v>42445.19430555556</v>
      </c>
      <c r="T3284" s="14">
        <f t="shared" si="207"/>
        <v>41812.386533333331</v>
      </c>
    </row>
    <row r="3285" spans="1:20" ht="48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7">
        <f t="shared" si="204"/>
        <v>1.0475000000000001</v>
      </c>
      <c r="P3285" s="9">
        <f t="shared" si="205"/>
        <v>17.829787234042552</v>
      </c>
      <c r="Q3285" s="2" t="s">
        <v>8318</v>
      </c>
      <c r="R3285" s="2" t="s">
        <v>8319</v>
      </c>
      <c r="S3285" s="14">
        <f t="shared" si="206"/>
        <v>42379.74418981481</v>
      </c>
      <c r="T3285" s="14">
        <f t="shared" si="207"/>
        <v>41737.199999999997</v>
      </c>
    </row>
    <row r="3286" spans="1:20" ht="48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7">
        <f t="shared" si="204"/>
        <v>1.016</v>
      </c>
      <c r="P3286" s="9">
        <f t="shared" si="205"/>
        <v>203.2</v>
      </c>
      <c r="Q3286" s="2" t="s">
        <v>8318</v>
      </c>
      <c r="R3286" s="2" t="s">
        <v>8319</v>
      </c>
      <c r="S3286" s="14">
        <f t="shared" si="206"/>
        <v>42380.884872685187</v>
      </c>
      <c r="T3286" s="14">
        <f t="shared" si="207"/>
        <v>41725.079333333335</v>
      </c>
    </row>
    <row r="3287" spans="1:20" ht="16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7">
        <f t="shared" si="204"/>
        <v>1.1210242048409682</v>
      </c>
      <c r="P3287" s="9">
        <f t="shared" si="205"/>
        <v>69.18518518518519</v>
      </c>
      <c r="Q3287" s="2" t="s">
        <v>8318</v>
      </c>
      <c r="R3287" s="2" t="s">
        <v>8319</v>
      </c>
      <c r="S3287" s="14">
        <f t="shared" si="206"/>
        <v>42762.942430555559</v>
      </c>
      <c r="T3287" s="14">
        <f t="shared" si="207"/>
        <v>42105.2</v>
      </c>
    </row>
    <row r="3288" spans="1:20" ht="48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7">
        <f t="shared" si="204"/>
        <v>1.0176666666666667</v>
      </c>
      <c r="P3288" s="9">
        <f t="shared" si="205"/>
        <v>125.12295081967213</v>
      </c>
      <c r="Q3288" s="2" t="s">
        <v>8318</v>
      </c>
      <c r="R3288" s="2" t="s">
        <v>8319</v>
      </c>
      <c r="S3288" s="14">
        <f t="shared" si="206"/>
        <v>42567.840069444443</v>
      </c>
      <c r="T3288" s="14">
        <f t="shared" si="207"/>
        <v>41916.686466666666</v>
      </c>
    </row>
    <row r="3289" spans="1:20" ht="32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7">
        <f t="shared" si="204"/>
        <v>1</v>
      </c>
      <c r="P3289" s="9">
        <f t="shared" si="205"/>
        <v>73.529411764705884</v>
      </c>
      <c r="Q3289" s="2" t="s">
        <v>8318</v>
      </c>
      <c r="R3289" s="2" t="s">
        <v>8319</v>
      </c>
      <c r="S3289" s="14">
        <f t="shared" si="206"/>
        <v>42311.750324074077</v>
      </c>
      <c r="T3289" s="14">
        <f t="shared" si="207"/>
        <v>41666.040311111108</v>
      </c>
    </row>
    <row r="3290" spans="1:20" ht="48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7">
        <f t="shared" si="204"/>
        <v>1.0026489999999999</v>
      </c>
      <c r="P3290" s="9">
        <f t="shared" si="205"/>
        <v>48.437149758454105</v>
      </c>
      <c r="Q3290" s="2" t="s">
        <v>8318</v>
      </c>
      <c r="R3290" s="2" t="s">
        <v>8319</v>
      </c>
      <c r="S3290" s="14">
        <f t="shared" si="206"/>
        <v>42505.774479166663</v>
      </c>
      <c r="T3290" s="14">
        <f t="shared" si="207"/>
        <v>41863.040000000001</v>
      </c>
    </row>
    <row r="3291" spans="1:20" ht="48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7">
        <f t="shared" si="204"/>
        <v>1.3304200000000002</v>
      </c>
      <c r="P3291" s="9">
        <f t="shared" si="205"/>
        <v>26.608400000000003</v>
      </c>
      <c r="Q3291" s="2" t="s">
        <v>8318</v>
      </c>
      <c r="R3291" s="2" t="s">
        <v>8319</v>
      </c>
      <c r="S3291" s="14">
        <f t="shared" si="206"/>
        <v>42758.368078703701</v>
      </c>
      <c r="T3291" s="14">
        <f t="shared" si="207"/>
        <v>42097.673355555555</v>
      </c>
    </row>
    <row r="3292" spans="1:20" ht="80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7">
        <f t="shared" si="204"/>
        <v>1.212</v>
      </c>
      <c r="P3292" s="9">
        <f t="shared" si="205"/>
        <v>33.666666666666664</v>
      </c>
      <c r="Q3292" s="2" t="s">
        <v>8318</v>
      </c>
      <c r="R3292" s="2" t="s">
        <v>8319</v>
      </c>
      <c r="S3292" s="14">
        <f t="shared" si="206"/>
        <v>42775.51494212963</v>
      </c>
      <c r="T3292" s="14">
        <f t="shared" si="207"/>
        <v>42116.054344444448</v>
      </c>
    </row>
    <row r="3293" spans="1:20" ht="48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7">
        <f t="shared" si="204"/>
        <v>1.1399999999999999</v>
      </c>
      <c r="P3293" s="9">
        <f t="shared" si="205"/>
        <v>40.714285714285715</v>
      </c>
      <c r="Q3293" s="2" t="s">
        <v>8318</v>
      </c>
      <c r="R3293" s="2" t="s">
        <v>8319</v>
      </c>
      <c r="S3293" s="14">
        <f t="shared" si="206"/>
        <v>42232.702546296292</v>
      </c>
      <c r="T3293" s="14">
        <f t="shared" si="207"/>
        <v>41596.359333333334</v>
      </c>
    </row>
    <row r="3294" spans="1:20" ht="48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7">
        <f t="shared" si="204"/>
        <v>2.8613861386138613</v>
      </c>
      <c r="P3294" s="9">
        <f t="shared" si="205"/>
        <v>19.266666666666666</v>
      </c>
      <c r="Q3294" s="2" t="s">
        <v>8318</v>
      </c>
      <c r="R3294" s="2" t="s">
        <v>8319</v>
      </c>
      <c r="S3294" s="14">
        <f t="shared" si="206"/>
        <v>42282.770231481481</v>
      </c>
      <c r="T3294" s="14">
        <f t="shared" si="207"/>
        <v>41671.859422222224</v>
      </c>
    </row>
    <row r="3295" spans="1:20" ht="48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7">
        <f t="shared" si="204"/>
        <v>1.7044444444444444</v>
      </c>
      <c r="P3295" s="9">
        <f t="shared" si="205"/>
        <v>84.285714285714292</v>
      </c>
      <c r="Q3295" s="2" t="s">
        <v>8318</v>
      </c>
      <c r="R3295" s="2" t="s">
        <v>8319</v>
      </c>
      <c r="S3295" s="14">
        <f t="shared" si="206"/>
        <v>42768.425370370373</v>
      </c>
      <c r="T3295" s="14">
        <f t="shared" si="207"/>
        <v>42109.248355555559</v>
      </c>
    </row>
    <row r="3296" spans="1:20" ht="48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7">
        <f t="shared" si="204"/>
        <v>1.1833333333333333</v>
      </c>
      <c r="P3296" s="9">
        <f t="shared" si="205"/>
        <v>29.583333333333332</v>
      </c>
      <c r="Q3296" s="2" t="s">
        <v>8318</v>
      </c>
      <c r="R3296" s="2" t="s">
        <v>8319</v>
      </c>
      <c r="S3296" s="14">
        <f t="shared" si="206"/>
        <v>42141.541134259256</v>
      </c>
      <c r="T3296" s="14">
        <f t="shared" si="207"/>
        <v>41507.439488888893</v>
      </c>
    </row>
    <row r="3297" spans="1:20" ht="48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7">
        <f t="shared" si="204"/>
        <v>1.0285857142857142</v>
      </c>
      <c r="P3297" s="9">
        <f t="shared" si="205"/>
        <v>26.667037037037037</v>
      </c>
      <c r="Q3297" s="2" t="s">
        <v>8318</v>
      </c>
      <c r="R3297" s="2" t="s">
        <v>8319</v>
      </c>
      <c r="S3297" s="14">
        <f t="shared" si="206"/>
        <v>42609.442465277782</v>
      </c>
      <c r="T3297" s="14">
        <f t="shared" si="207"/>
        <v>41956.62476666666</v>
      </c>
    </row>
    <row r="3298" spans="1:20" ht="48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7">
        <f t="shared" si="204"/>
        <v>1.4406666666666668</v>
      </c>
      <c r="P3298" s="9">
        <f t="shared" si="205"/>
        <v>45.978723404255319</v>
      </c>
      <c r="Q3298" s="2" t="s">
        <v>8318</v>
      </c>
      <c r="R3298" s="2" t="s">
        <v>8319</v>
      </c>
      <c r="S3298" s="14">
        <f t="shared" si="206"/>
        <v>42309.756620370375</v>
      </c>
      <c r="T3298" s="14">
        <f t="shared" si="207"/>
        <v>41660.44</v>
      </c>
    </row>
    <row r="3299" spans="1:20" ht="48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7">
        <f t="shared" si="204"/>
        <v>1.0007272727272727</v>
      </c>
      <c r="P3299" s="9">
        <f t="shared" si="205"/>
        <v>125.09090909090909</v>
      </c>
      <c r="Q3299" s="2" t="s">
        <v>8318</v>
      </c>
      <c r="R3299" s="2" t="s">
        <v>8319</v>
      </c>
      <c r="S3299" s="14">
        <f t="shared" si="206"/>
        <v>42193.771481481483</v>
      </c>
      <c r="T3299" s="14">
        <f t="shared" si="207"/>
        <v>41547.199333333338</v>
      </c>
    </row>
    <row r="3300" spans="1:20" ht="48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7">
        <f t="shared" si="204"/>
        <v>1.0173000000000001</v>
      </c>
      <c r="P3300" s="9">
        <f t="shared" si="205"/>
        <v>141.29166666666666</v>
      </c>
      <c r="Q3300" s="2" t="s">
        <v>8318</v>
      </c>
      <c r="R3300" s="2" t="s">
        <v>8319</v>
      </c>
      <c r="S3300" s="14">
        <f t="shared" si="206"/>
        <v>42239.957962962959</v>
      </c>
      <c r="T3300" s="14">
        <f t="shared" si="207"/>
        <v>41592.36</v>
      </c>
    </row>
    <row r="3301" spans="1:20" ht="48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7">
        <f t="shared" si="204"/>
        <v>1.1619999999999999</v>
      </c>
      <c r="P3301" s="9">
        <f t="shared" si="205"/>
        <v>55.333333333333336</v>
      </c>
      <c r="Q3301" s="2" t="s">
        <v>8318</v>
      </c>
      <c r="R3301" s="2" t="s">
        <v>8319</v>
      </c>
      <c r="S3301" s="14">
        <f t="shared" si="206"/>
        <v>42261.917395833334</v>
      </c>
      <c r="T3301" s="14">
        <f t="shared" si="207"/>
        <v>41623.000700000004</v>
      </c>
    </row>
    <row r="3302" spans="1:20" ht="48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7">
        <f t="shared" si="204"/>
        <v>1.3616666666666666</v>
      </c>
      <c r="P3302" s="9">
        <f t="shared" si="205"/>
        <v>46.420454545454547</v>
      </c>
      <c r="Q3302" s="2" t="s">
        <v>8318</v>
      </c>
      <c r="R3302" s="2" t="s">
        <v>8319</v>
      </c>
      <c r="S3302" s="14">
        <f t="shared" si="206"/>
        <v>42102.743773148148</v>
      </c>
      <c r="T3302" s="14">
        <f t="shared" si="207"/>
        <v>41461.554022222226</v>
      </c>
    </row>
    <row r="3303" spans="1:20" ht="48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7">
        <f t="shared" si="204"/>
        <v>1.3346666666666667</v>
      </c>
      <c r="P3303" s="9">
        <f t="shared" si="205"/>
        <v>57.2</v>
      </c>
      <c r="Q3303" s="2" t="s">
        <v>8318</v>
      </c>
      <c r="R3303" s="2" t="s">
        <v>8319</v>
      </c>
      <c r="S3303" s="14">
        <f t="shared" si="206"/>
        <v>42538.73583333334</v>
      </c>
      <c r="T3303" s="14">
        <f t="shared" si="207"/>
        <v>41902.719333333334</v>
      </c>
    </row>
    <row r="3304" spans="1:20" ht="16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7">
        <f t="shared" si="204"/>
        <v>1.0339285714285715</v>
      </c>
      <c r="P3304" s="9">
        <f t="shared" si="205"/>
        <v>173.7</v>
      </c>
      <c r="Q3304" s="2" t="s">
        <v>8318</v>
      </c>
      <c r="R3304" s="2" t="s">
        <v>8319</v>
      </c>
      <c r="S3304" s="14">
        <f t="shared" si="206"/>
        <v>42681.35157407407</v>
      </c>
      <c r="T3304" s="14">
        <f t="shared" si="207"/>
        <v>42025.657511111116</v>
      </c>
    </row>
    <row r="3305" spans="1:20" ht="48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7">
        <f t="shared" si="204"/>
        <v>1.1588888888888889</v>
      </c>
      <c r="P3305" s="9">
        <f t="shared" si="205"/>
        <v>59.6</v>
      </c>
      <c r="Q3305" s="2" t="s">
        <v>8318</v>
      </c>
      <c r="R3305" s="2" t="s">
        <v>8319</v>
      </c>
      <c r="S3305" s="14">
        <f t="shared" si="206"/>
        <v>42056.65143518518</v>
      </c>
      <c r="T3305" s="14">
        <f t="shared" si="207"/>
        <v>41430.705377777776</v>
      </c>
    </row>
    <row r="3306" spans="1:20" ht="48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7">
        <f t="shared" si="204"/>
        <v>1.0451666666666666</v>
      </c>
      <c r="P3306" s="9">
        <f t="shared" si="205"/>
        <v>89.585714285714289</v>
      </c>
      <c r="Q3306" s="2" t="s">
        <v>8318</v>
      </c>
      <c r="R3306" s="2" t="s">
        <v>8319</v>
      </c>
      <c r="S3306" s="14">
        <f t="shared" si="206"/>
        <v>42696.624444444446</v>
      </c>
      <c r="T3306" s="14">
        <f t="shared" si="207"/>
        <v>42040.319466666668</v>
      </c>
    </row>
    <row r="3307" spans="1:20" ht="48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7">
        <f t="shared" si="204"/>
        <v>1.0202500000000001</v>
      </c>
      <c r="P3307" s="9">
        <f t="shared" si="205"/>
        <v>204.05</v>
      </c>
      <c r="Q3307" s="2" t="s">
        <v>8318</v>
      </c>
      <c r="R3307" s="2" t="s">
        <v>8319</v>
      </c>
      <c r="S3307" s="14">
        <f t="shared" si="206"/>
        <v>42186.855879629627</v>
      </c>
      <c r="T3307" s="14">
        <f t="shared" si="207"/>
        <v>41550.941644444443</v>
      </c>
    </row>
    <row r="3308" spans="1:20" ht="48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7">
        <f t="shared" si="204"/>
        <v>1.7533333333333334</v>
      </c>
      <c r="P3308" s="9">
        <f t="shared" si="205"/>
        <v>48.703703703703702</v>
      </c>
      <c r="Q3308" s="2" t="s">
        <v>8318</v>
      </c>
      <c r="R3308" s="2" t="s">
        <v>8319</v>
      </c>
      <c r="S3308" s="14">
        <f t="shared" si="206"/>
        <v>42493.219236111108</v>
      </c>
      <c r="T3308" s="14">
        <f t="shared" si="207"/>
        <v>41852.639999999999</v>
      </c>
    </row>
    <row r="3309" spans="1:20" ht="48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7">
        <f t="shared" si="204"/>
        <v>1.0668</v>
      </c>
      <c r="P3309" s="9">
        <f t="shared" si="205"/>
        <v>53.339999999999996</v>
      </c>
      <c r="Q3309" s="2" t="s">
        <v>8318</v>
      </c>
      <c r="R3309" s="2" t="s">
        <v>8319</v>
      </c>
      <c r="S3309" s="14">
        <f t="shared" si="206"/>
        <v>42475.057164351849</v>
      </c>
      <c r="T3309" s="14">
        <f t="shared" si="207"/>
        <v>41827.614877777778</v>
      </c>
    </row>
    <row r="3310" spans="1:20" ht="48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7">
        <f t="shared" si="204"/>
        <v>1.2228571428571429</v>
      </c>
      <c r="P3310" s="9">
        <f t="shared" si="205"/>
        <v>75.087719298245617</v>
      </c>
      <c r="Q3310" s="2" t="s">
        <v>8318</v>
      </c>
      <c r="R3310" s="2" t="s">
        <v>8319</v>
      </c>
      <c r="S3310" s="14">
        <f t="shared" si="206"/>
        <v>42452.876909722225</v>
      </c>
      <c r="T3310" s="14">
        <f t="shared" si="207"/>
        <v>41797.681833333336</v>
      </c>
    </row>
    <row r="3311" spans="1:20" ht="32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7">
        <f t="shared" si="204"/>
        <v>1.5942857142857143</v>
      </c>
      <c r="P3311" s="9">
        <f t="shared" si="205"/>
        <v>18</v>
      </c>
      <c r="Q3311" s="2" t="s">
        <v>8318</v>
      </c>
      <c r="R3311" s="2" t="s">
        <v>8319</v>
      </c>
      <c r="S3311" s="14">
        <f t="shared" si="206"/>
        <v>42628.650208333333</v>
      </c>
      <c r="T3311" s="14">
        <f t="shared" si="207"/>
        <v>41976.0242</v>
      </c>
    </row>
    <row r="3312" spans="1:20" ht="32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7">
        <f t="shared" si="204"/>
        <v>1.0007692307692309</v>
      </c>
      <c r="P3312" s="9">
        <f t="shared" si="205"/>
        <v>209.83870967741936</v>
      </c>
      <c r="Q3312" s="2" t="s">
        <v>8318</v>
      </c>
      <c r="R3312" s="2" t="s">
        <v>8319</v>
      </c>
      <c r="S3312" s="14">
        <f t="shared" si="206"/>
        <v>42253.928530092591</v>
      </c>
      <c r="T3312" s="14">
        <f t="shared" si="207"/>
        <v>41615.331388888888</v>
      </c>
    </row>
    <row r="3313" spans="1:20" ht="48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7">
        <f t="shared" si="204"/>
        <v>1.0984</v>
      </c>
      <c r="P3313" s="9">
        <f t="shared" si="205"/>
        <v>61.022222222222226</v>
      </c>
      <c r="Q3313" s="2" t="s">
        <v>8318</v>
      </c>
      <c r="R3313" s="2" t="s">
        <v>8319</v>
      </c>
      <c r="S3313" s="14">
        <f t="shared" si="206"/>
        <v>42264.29178240741</v>
      </c>
      <c r="T3313" s="14">
        <f t="shared" si="207"/>
        <v>41625.280111111111</v>
      </c>
    </row>
    <row r="3314" spans="1:20" ht="48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7">
        <f t="shared" si="204"/>
        <v>1.0004</v>
      </c>
      <c r="P3314" s="9">
        <f t="shared" si="205"/>
        <v>61</v>
      </c>
      <c r="Q3314" s="2" t="s">
        <v>8318</v>
      </c>
      <c r="R3314" s="2" t="s">
        <v>8319</v>
      </c>
      <c r="S3314" s="14">
        <f t="shared" si="206"/>
        <v>42664.809560185182</v>
      </c>
      <c r="T3314" s="14">
        <f t="shared" si="207"/>
        <v>42001.240000000005</v>
      </c>
    </row>
    <row r="3315" spans="1:20" ht="48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7">
        <f t="shared" si="204"/>
        <v>1.1605000000000001</v>
      </c>
      <c r="P3315" s="9">
        <f t="shared" si="205"/>
        <v>80.034482758620683</v>
      </c>
      <c r="Q3315" s="2" t="s">
        <v>8318</v>
      </c>
      <c r="R3315" s="2" t="s">
        <v>8319</v>
      </c>
      <c r="S3315" s="14">
        <f t="shared" si="206"/>
        <v>42382.244409722218</v>
      </c>
      <c r="T3315" s="14">
        <f t="shared" si="207"/>
        <v>41722.959999999999</v>
      </c>
    </row>
    <row r="3316" spans="1:20" ht="48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7">
        <f t="shared" si="204"/>
        <v>2.1074999999999999</v>
      </c>
      <c r="P3316" s="9">
        <f t="shared" si="205"/>
        <v>29.068965517241381</v>
      </c>
      <c r="Q3316" s="2" t="s">
        <v>8318</v>
      </c>
      <c r="R3316" s="2" t="s">
        <v>8319</v>
      </c>
      <c r="S3316" s="14">
        <f t="shared" si="206"/>
        <v>42105.267488425925</v>
      </c>
      <c r="T3316" s="14">
        <f t="shared" si="207"/>
        <v>41470.283333333333</v>
      </c>
    </row>
    <row r="3317" spans="1:20" ht="48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7">
        <f t="shared" si="204"/>
        <v>1.1000000000000001</v>
      </c>
      <c r="P3317" s="9">
        <f t="shared" si="205"/>
        <v>49.438202247191015</v>
      </c>
      <c r="Q3317" s="2" t="s">
        <v>8318</v>
      </c>
      <c r="R3317" s="2" t="s">
        <v>8319</v>
      </c>
      <c r="S3317" s="14">
        <f t="shared" si="206"/>
        <v>42466.303715277783</v>
      </c>
      <c r="T3317" s="14">
        <f t="shared" si="207"/>
        <v>41819.211566666665</v>
      </c>
    </row>
    <row r="3318" spans="1:20" ht="80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7">
        <f t="shared" si="204"/>
        <v>1.0008673425918038</v>
      </c>
      <c r="P3318" s="9">
        <f t="shared" si="205"/>
        <v>93.977440000000001</v>
      </c>
      <c r="Q3318" s="2" t="s">
        <v>8318</v>
      </c>
      <c r="R3318" s="2" t="s">
        <v>8319</v>
      </c>
      <c r="S3318" s="14">
        <f t="shared" si="206"/>
        <v>41826.871238425927</v>
      </c>
      <c r="T3318" s="14">
        <f t="shared" si="207"/>
        <v>41207.955999999998</v>
      </c>
    </row>
    <row r="3319" spans="1:20" ht="48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7">
        <f t="shared" si="204"/>
        <v>1.0619047619047619</v>
      </c>
      <c r="P3319" s="9">
        <f t="shared" si="205"/>
        <v>61.944444444444443</v>
      </c>
      <c r="Q3319" s="2" t="s">
        <v>8318</v>
      </c>
      <c r="R3319" s="2" t="s">
        <v>8319</v>
      </c>
      <c r="S3319" s="14">
        <f t="shared" si="206"/>
        <v>42499.039629629624</v>
      </c>
      <c r="T3319" s="14">
        <f t="shared" si="207"/>
        <v>41850.638044444444</v>
      </c>
    </row>
    <row r="3320" spans="1:20" ht="32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7">
        <f t="shared" si="204"/>
        <v>1.256</v>
      </c>
      <c r="P3320" s="9">
        <f t="shared" si="205"/>
        <v>78.5</v>
      </c>
      <c r="Q3320" s="2" t="s">
        <v>8318</v>
      </c>
      <c r="R3320" s="2" t="s">
        <v>8319</v>
      </c>
      <c r="S3320" s="14">
        <f t="shared" si="206"/>
        <v>42431.302002314813</v>
      </c>
      <c r="T3320" s="14">
        <f t="shared" si="207"/>
        <v>41795.020000000004</v>
      </c>
    </row>
    <row r="3321" spans="1:20" ht="48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7">
        <f t="shared" si="204"/>
        <v>1.08</v>
      </c>
      <c r="P3321" s="9">
        <f t="shared" si="205"/>
        <v>33.75</v>
      </c>
      <c r="Q3321" s="2" t="s">
        <v>8318</v>
      </c>
      <c r="R3321" s="2" t="s">
        <v>8319</v>
      </c>
      <c r="S3321" s="14">
        <f t="shared" si="206"/>
        <v>41990.585486111115</v>
      </c>
      <c r="T3321" s="14">
        <f t="shared" si="207"/>
        <v>41376.922066666666</v>
      </c>
    </row>
    <row r="3322" spans="1:20" ht="48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7">
        <f t="shared" si="204"/>
        <v>1.01</v>
      </c>
      <c r="P3322" s="9">
        <f t="shared" si="205"/>
        <v>66.44736842105263</v>
      </c>
      <c r="Q3322" s="2" t="s">
        <v>8318</v>
      </c>
      <c r="R3322" s="2" t="s">
        <v>8319</v>
      </c>
      <c r="S3322" s="14">
        <f t="shared" si="206"/>
        <v>42513.045798611114</v>
      </c>
      <c r="T3322" s="14">
        <f t="shared" si="207"/>
        <v>41864.083966666665</v>
      </c>
    </row>
    <row r="3323" spans="1:20" ht="48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7">
        <f t="shared" si="204"/>
        <v>1.0740000000000001</v>
      </c>
      <c r="P3323" s="9">
        <f t="shared" si="205"/>
        <v>35.799999999999997</v>
      </c>
      <c r="Q3323" s="2" t="s">
        <v>8318</v>
      </c>
      <c r="R3323" s="2" t="s">
        <v>8319</v>
      </c>
      <c r="S3323" s="14">
        <f t="shared" si="206"/>
        <v>41914.100289351853</v>
      </c>
      <c r="T3323" s="14">
        <f t="shared" si="207"/>
        <v>41273.799333333336</v>
      </c>
    </row>
    <row r="3324" spans="1:20" ht="48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7">
        <f t="shared" si="204"/>
        <v>1.0151515151515151</v>
      </c>
      <c r="P3324" s="9">
        <f t="shared" si="205"/>
        <v>145.65217391304347</v>
      </c>
      <c r="Q3324" s="2" t="s">
        <v>8318</v>
      </c>
      <c r="R3324" s="2" t="s">
        <v>8319</v>
      </c>
      <c r="S3324" s="14">
        <f t="shared" si="206"/>
        <v>42521.010370370372</v>
      </c>
      <c r="T3324" s="14">
        <f t="shared" si="207"/>
        <v>41864.19666666667</v>
      </c>
    </row>
    <row r="3325" spans="1:20" ht="48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7">
        <f t="shared" si="204"/>
        <v>1.2589999999999999</v>
      </c>
      <c r="P3325" s="9">
        <f t="shared" si="205"/>
        <v>25.693877551020407</v>
      </c>
      <c r="Q3325" s="2" t="s">
        <v>8318</v>
      </c>
      <c r="R3325" s="2" t="s">
        <v>8319</v>
      </c>
      <c r="S3325" s="14">
        <f t="shared" si="206"/>
        <v>42608.36583333333</v>
      </c>
      <c r="T3325" s="14">
        <f t="shared" si="207"/>
        <v>41955.591200000003</v>
      </c>
    </row>
    <row r="3326" spans="1:20" ht="32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7">
        <f t="shared" si="204"/>
        <v>1.0166666666666666</v>
      </c>
      <c r="P3326" s="9">
        <f t="shared" si="205"/>
        <v>152.5</v>
      </c>
      <c r="Q3326" s="2" t="s">
        <v>8318</v>
      </c>
      <c r="R3326" s="2" t="s">
        <v>8319</v>
      </c>
      <c r="S3326" s="14">
        <f t="shared" si="206"/>
        <v>42512.58321759259</v>
      </c>
      <c r="T3326" s="14">
        <f t="shared" si="207"/>
        <v>41848.279888888886</v>
      </c>
    </row>
    <row r="3327" spans="1:20" ht="48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7">
        <f t="shared" si="204"/>
        <v>1.125</v>
      </c>
      <c r="P3327" s="9">
        <f t="shared" si="205"/>
        <v>30</v>
      </c>
      <c r="Q3327" s="2" t="s">
        <v>8318</v>
      </c>
      <c r="R3327" s="2" t="s">
        <v>8319</v>
      </c>
      <c r="S3327" s="14">
        <f t="shared" si="206"/>
        <v>42064.785613425927</v>
      </c>
      <c r="T3327" s="14">
        <f t="shared" si="207"/>
        <v>41438.51418888889</v>
      </c>
    </row>
    <row r="3328" spans="1:20" ht="48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7">
        <f t="shared" si="204"/>
        <v>1.0137499999999999</v>
      </c>
      <c r="P3328" s="9">
        <f t="shared" si="205"/>
        <v>142.28070175438597</v>
      </c>
      <c r="Q3328" s="2" t="s">
        <v>8318</v>
      </c>
      <c r="R3328" s="2" t="s">
        <v>8319</v>
      </c>
      <c r="S3328" s="14">
        <f t="shared" si="206"/>
        <v>42041.714178240742</v>
      </c>
      <c r="T3328" s="14">
        <f t="shared" si="207"/>
        <v>41411.565611111109</v>
      </c>
    </row>
    <row r="3329" spans="1:20" ht="48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7">
        <f t="shared" si="204"/>
        <v>1.0125</v>
      </c>
      <c r="P3329" s="9">
        <f t="shared" si="205"/>
        <v>24.545454545454547</v>
      </c>
      <c r="Q3329" s="2" t="s">
        <v>8318</v>
      </c>
      <c r="R3329" s="2" t="s">
        <v>8319</v>
      </c>
      <c r="S3329" s="14">
        <f t="shared" si="206"/>
        <v>42468.374606481477</v>
      </c>
      <c r="T3329" s="14">
        <f t="shared" si="207"/>
        <v>41821.199622222222</v>
      </c>
    </row>
    <row r="3330" spans="1:20" ht="48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7">
        <f t="shared" si="204"/>
        <v>1.4638888888888888</v>
      </c>
      <c r="P3330" s="9">
        <f t="shared" si="205"/>
        <v>292.77777777777777</v>
      </c>
      <c r="Q3330" s="2" t="s">
        <v>8318</v>
      </c>
      <c r="R3330" s="2" t="s">
        <v>8319</v>
      </c>
      <c r="S3330" s="14">
        <f t="shared" si="206"/>
        <v>41822.57503472222</v>
      </c>
      <c r="T3330" s="14">
        <f t="shared" si="207"/>
        <v>41174.800000000003</v>
      </c>
    </row>
    <row r="3331" spans="1:20" ht="48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208">E3331/D3331</f>
        <v>1.1679999999999999</v>
      </c>
      <c r="P3331" s="9">
        <f t="shared" ref="P3331:P3394" si="209">AVERAGE(E3331/L3331)</f>
        <v>44.92307692307692</v>
      </c>
      <c r="Q3331" s="2" t="s">
        <v>8318</v>
      </c>
      <c r="R3331" s="2" t="s">
        <v>8319</v>
      </c>
      <c r="S3331" s="14">
        <f t="shared" ref="S3331:S3394" si="210">(((J3331/60)/60)/24)+DATE(1970,1,1)</f>
        <v>41837.323009259257</v>
      </c>
      <c r="T3331" s="14">
        <f t="shared" ref="T3331:T3394" si="211">(((I3331/60)/60)/25)+DATE(1970,1,1)</f>
        <v>41196.800000000003</v>
      </c>
    </row>
    <row r="3332" spans="1:20" ht="48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7">
        <f t="shared" si="208"/>
        <v>1.0626666666666666</v>
      </c>
      <c r="P3332" s="9">
        <f t="shared" si="209"/>
        <v>23.10144927536232</v>
      </c>
      <c r="Q3332" s="2" t="s">
        <v>8318</v>
      </c>
      <c r="R3332" s="2" t="s">
        <v>8319</v>
      </c>
      <c r="S3332" s="14">
        <f t="shared" si="210"/>
        <v>42065.887361111112</v>
      </c>
      <c r="T3332" s="14">
        <f t="shared" si="211"/>
        <v>41434.77186666667</v>
      </c>
    </row>
    <row r="3333" spans="1:20" ht="48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7">
        <f t="shared" si="208"/>
        <v>1.0451999999999999</v>
      </c>
      <c r="P3333" s="9">
        <f t="shared" si="209"/>
        <v>80.400000000000006</v>
      </c>
      <c r="Q3333" s="2" t="s">
        <v>8318</v>
      </c>
      <c r="R3333" s="2" t="s">
        <v>8319</v>
      </c>
      <c r="S3333" s="14">
        <f t="shared" si="210"/>
        <v>42248.697754629626</v>
      </c>
      <c r="T3333" s="14">
        <f t="shared" si="211"/>
        <v>41615.109844444443</v>
      </c>
    </row>
    <row r="3334" spans="1:20" ht="48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7">
        <f t="shared" si="208"/>
        <v>1</v>
      </c>
      <c r="P3334" s="9">
        <f t="shared" si="209"/>
        <v>72.289156626506028</v>
      </c>
      <c r="Q3334" s="2" t="s">
        <v>8318</v>
      </c>
      <c r="R3334" s="2" t="s">
        <v>8319</v>
      </c>
      <c r="S3334" s="14">
        <f t="shared" si="210"/>
        <v>41809.860300925924</v>
      </c>
      <c r="T3334" s="14">
        <f t="shared" si="211"/>
        <v>41189.025888888886</v>
      </c>
    </row>
    <row r="3335" spans="1:20" ht="48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7">
        <f t="shared" si="208"/>
        <v>1.0457142857142858</v>
      </c>
      <c r="P3335" s="9">
        <f t="shared" si="209"/>
        <v>32.972972972972975</v>
      </c>
      <c r="Q3335" s="2" t="s">
        <v>8318</v>
      </c>
      <c r="R3335" s="2" t="s">
        <v>8319</v>
      </c>
      <c r="S3335" s="14">
        <f t="shared" si="210"/>
        <v>42148.676851851851</v>
      </c>
      <c r="T3335" s="14">
        <f t="shared" si="211"/>
        <v>41506.609777777776</v>
      </c>
    </row>
    <row r="3336" spans="1:20" ht="32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7">
        <f t="shared" si="208"/>
        <v>1.3862051149573753</v>
      </c>
      <c r="P3336" s="9">
        <f t="shared" si="209"/>
        <v>116.65217391304348</v>
      </c>
      <c r="Q3336" s="2" t="s">
        <v>8318</v>
      </c>
      <c r="R3336" s="2" t="s">
        <v>8319</v>
      </c>
      <c r="S3336" s="14">
        <f t="shared" si="210"/>
        <v>42185.521087962959</v>
      </c>
      <c r="T3336" s="14">
        <f t="shared" si="211"/>
        <v>41549.660244444443</v>
      </c>
    </row>
    <row r="3337" spans="1:20" ht="48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7">
        <f t="shared" si="208"/>
        <v>1.0032000000000001</v>
      </c>
      <c r="P3337" s="9">
        <f t="shared" si="209"/>
        <v>79.61904761904762</v>
      </c>
      <c r="Q3337" s="2" t="s">
        <v>8318</v>
      </c>
      <c r="R3337" s="2" t="s">
        <v>8319</v>
      </c>
      <c r="S3337" s="14">
        <f t="shared" si="210"/>
        <v>41827.674143518518</v>
      </c>
      <c r="T3337" s="14">
        <f t="shared" si="211"/>
        <v>41203.520000000004</v>
      </c>
    </row>
    <row r="3338" spans="1:20" ht="48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7">
        <f t="shared" si="208"/>
        <v>1</v>
      </c>
      <c r="P3338" s="9">
        <f t="shared" si="209"/>
        <v>27.777777777777779</v>
      </c>
      <c r="Q3338" s="2" t="s">
        <v>8318</v>
      </c>
      <c r="R3338" s="2" t="s">
        <v>8319</v>
      </c>
      <c r="S3338" s="14">
        <f t="shared" si="210"/>
        <v>42437.398680555561</v>
      </c>
      <c r="T3338" s="14">
        <f t="shared" si="211"/>
        <v>41789.502733333335</v>
      </c>
    </row>
    <row r="3339" spans="1:20" ht="48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7">
        <f t="shared" si="208"/>
        <v>1.1020000000000001</v>
      </c>
      <c r="P3339" s="9">
        <f t="shared" si="209"/>
        <v>81.029411764705884</v>
      </c>
      <c r="Q3339" s="2" t="s">
        <v>8318</v>
      </c>
      <c r="R3339" s="2" t="s">
        <v>8319</v>
      </c>
      <c r="S3339" s="14">
        <f t="shared" si="210"/>
        <v>41901.282025462962</v>
      </c>
      <c r="T3339" s="14">
        <f t="shared" si="211"/>
        <v>41268.720000000001</v>
      </c>
    </row>
    <row r="3340" spans="1:20" ht="32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7">
        <f t="shared" si="208"/>
        <v>1.0218</v>
      </c>
      <c r="P3340" s="9">
        <f t="shared" si="209"/>
        <v>136.84821428571428</v>
      </c>
      <c r="Q3340" s="2" t="s">
        <v>8318</v>
      </c>
      <c r="R3340" s="2" t="s">
        <v>8319</v>
      </c>
      <c r="S3340" s="14">
        <f t="shared" si="210"/>
        <v>42769.574999999997</v>
      </c>
      <c r="T3340" s="14">
        <f t="shared" si="211"/>
        <v>42101.712</v>
      </c>
    </row>
    <row r="3341" spans="1:20" ht="32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7">
        <f t="shared" si="208"/>
        <v>1.0435000000000001</v>
      </c>
      <c r="P3341" s="9">
        <f t="shared" si="209"/>
        <v>177.61702127659575</v>
      </c>
      <c r="Q3341" s="2" t="s">
        <v>8318</v>
      </c>
      <c r="R3341" s="2" t="s">
        <v>8319</v>
      </c>
      <c r="S3341" s="14">
        <f t="shared" si="210"/>
        <v>42549.665717592594</v>
      </c>
      <c r="T3341" s="14">
        <f t="shared" si="211"/>
        <v>41899.239088888891</v>
      </c>
    </row>
    <row r="3342" spans="1:20" ht="48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7">
        <f t="shared" si="208"/>
        <v>1.3816666666666666</v>
      </c>
      <c r="P3342" s="9">
        <f t="shared" si="209"/>
        <v>109.07894736842105</v>
      </c>
      <c r="Q3342" s="2" t="s">
        <v>8318</v>
      </c>
      <c r="R3342" s="2" t="s">
        <v>8319</v>
      </c>
      <c r="S3342" s="14">
        <f t="shared" si="210"/>
        <v>42685.974004629628</v>
      </c>
      <c r="T3342" s="14">
        <f t="shared" si="211"/>
        <v>42025.295044444443</v>
      </c>
    </row>
    <row r="3343" spans="1:20" ht="48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7">
        <f t="shared" si="208"/>
        <v>1</v>
      </c>
      <c r="P3343" s="9">
        <f t="shared" si="209"/>
        <v>119.64285714285714</v>
      </c>
      <c r="Q3343" s="2" t="s">
        <v>8318</v>
      </c>
      <c r="R3343" s="2" t="s">
        <v>8319</v>
      </c>
      <c r="S3343" s="14">
        <f t="shared" si="210"/>
        <v>42510.798854166671</v>
      </c>
      <c r="T3343" s="14">
        <f t="shared" si="211"/>
        <v>41855.120000000003</v>
      </c>
    </row>
    <row r="3344" spans="1:20" ht="32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7">
        <f t="shared" si="208"/>
        <v>1.0166666666666666</v>
      </c>
      <c r="P3344" s="9">
        <f t="shared" si="209"/>
        <v>78.205128205128204</v>
      </c>
      <c r="Q3344" s="2" t="s">
        <v>8318</v>
      </c>
      <c r="R3344" s="2" t="s">
        <v>8319</v>
      </c>
      <c r="S3344" s="14">
        <f t="shared" si="210"/>
        <v>42062.296412037031</v>
      </c>
      <c r="T3344" s="14">
        <f t="shared" si="211"/>
        <v>41434.159333333329</v>
      </c>
    </row>
    <row r="3345" spans="1:20" ht="48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7">
        <f t="shared" si="208"/>
        <v>1.7142857142857142</v>
      </c>
      <c r="P3345" s="9">
        <f t="shared" si="209"/>
        <v>52.173913043478258</v>
      </c>
      <c r="Q3345" s="2" t="s">
        <v>8318</v>
      </c>
      <c r="R3345" s="2" t="s">
        <v>8319</v>
      </c>
      <c r="S3345" s="14">
        <f t="shared" si="210"/>
        <v>42452.916481481487</v>
      </c>
      <c r="T3345" s="14">
        <f t="shared" si="211"/>
        <v>41797.372000000003</v>
      </c>
    </row>
    <row r="3346" spans="1:20" ht="48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7">
        <f t="shared" si="208"/>
        <v>1.0144444444444445</v>
      </c>
      <c r="P3346" s="9">
        <f t="shared" si="209"/>
        <v>114.125</v>
      </c>
      <c r="Q3346" s="2" t="s">
        <v>8318</v>
      </c>
      <c r="R3346" s="2" t="s">
        <v>8319</v>
      </c>
      <c r="S3346" s="14">
        <f t="shared" si="210"/>
        <v>41851.200150462959</v>
      </c>
      <c r="T3346" s="14">
        <f t="shared" si="211"/>
        <v>41228.712144444442</v>
      </c>
    </row>
    <row r="3347" spans="1:20" ht="48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7">
        <f t="shared" si="208"/>
        <v>1.3</v>
      </c>
      <c r="P3347" s="9">
        <f t="shared" si="209"/>
        <v>50</v>
      </c>
      <c r="Q3347" s="2" t="s">
        <v>8318</v>
      </c>
      <c r="R3347" s="2" t="s">
        <v>8319</v>
      </c>
      <c r="S3347" s="14">
        <f t="shared" si="210"/>
        <v>42053.106111111112</v>
      </c>
      <c r="T3347" s="14">
        <f t="shared" si="211"/>
        <v>41450.304666666663</v>
      </c>
    </row>
    <row r="3348" spans="1:20" ht="48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7">
        <f t="shared" si="208"/>
        <v>1.1000000000000001</v>
      </c>
      <c r="P3348" s="9">
        <f t="shared" si="209"/>
        <v>91.666666666666671</v>
      </c>
      <c r="Q3348" s="2" t="s">
        <v>8318</v>
      </c>
      <c r="R3348" s="2" t="s">
        <v>8319</v>
      </c>
      <c r="S3348" s="14">
        <f t="shared" si="210"/>
        <v>42054.024421296301</v>
      </c>
      <c r="T3348" s="14">
        <f t="shared" si="211"/>
        <v>41401.343444444443</v>
      </c>
    </row>
    <row r="3349" spans="1:20" ht="48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7">
        <f t="shared" si="208"/>
        <v>1.1944999999999999</v>
      </c>
      <c r="P3349" s="9">
        <f t="shared" si="209"/>
        <v>108.59090909090909</v>
      </c>
      <c r="Q3349" s="2" t="s">
        <v>8318</v>
      </c>
      <c r="R3349" s="2" t="s">
        <v>8319</v>
      </c>
      <c r="S3349" s="14">
        <f t="shared" si="210"/>
        <v>42484.551550925928</v>
      </c>
      <c r="T3349" s="14">
        <f t="shared" si="211"/>
        <v>41821.68</v>
      </c>
    </row>
    <row r="3350" spans="1:20" ht="48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7">
        <f t="shared" si="208"/>
        <v>1.002909090909091</v>
      </c>
      <c r="P3350" s="9">
        <f t="shared" si="209"/>
        <v>69.822784810126578</v>
      </c>
      <c r="Q3350" s="2" t="s">
        <v>8318</v>
      </c>
      <c r="R3350" s="2" t="s">
        <v>8319</v>
      </c>
      <c r="S3350" s="14">
        <f t="shared" si="210"/>
        <v>42466.558796296296</v>
      </c>
      <c r="T3350" s="14">
        <f t="shared" si="211"/>
        <v>41813.319333333333</v>
      </c>
    </row>
    <row r="3351" spans="1:20" ht="48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7">
        <f t="shared" si="208"/>
        <v>1.534</v>
      </c>
      <c r="P3351" s="9">
        <f t="shared" si="209"/>
        <v>109.57142857142857</v>
      </c>
      <c r="Q3351" s="2" t="s">
        <v>8318</v>
      </c>
      <c r="R3351" s="2" t="s">
        <v>8319</v>
      </c>
      <c r="S3351" s="14">
        <f t="shared" si="210"/>
        <v>42513.110787037032</v>
      </c>
      <c r="T3351" s="14">
        <f t="shared" si="211"/>
        <v>41856.080000000002</v>
      </c>
    </row>
    <row r="3352" spans="1:20" ht="48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7">
        <f t="shared" si="208"/>
        <v>1.0442857142857143</v>
      </c>
      <c r="P3352" s="9">
        <f t="shared" si="209"/>
        <v>71.666666666666671</v>
      </c>
      <c r="Q3352" s="2" t="s">
        <v>8318</v>
      </c>
      <c r="R3352" s="2" t="s">
        <v>8319</v>
      </c>
      <c r="S3352" s="14">
        <f t="shared" si="210"/>
        <v>42302.701516203699</v>
      </c>
      <c r="T3352" s="14">
        <f t="shared" si="211"/>
        <v>41667.199999999997</v>
      </c>
    </row>
    <row r="3353" spans="1:20" ht="48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7">
        <f t="shared" si="208"/>
        <v>1.0109999999999999</v>
      </c>
      <c r="P3353" s="9">
        <f t="shared" si="209"/>
        <v>93.611111111111114</v>
      </c>
      <c r="Q3353" s="2" t="s">
        <v>8318</v>
      </c>
      <c r="R3353" s="2" t="s">
        <v>8319</v>
      </c>
      <c r="S3353" s="14">
        <f t="shared" si="210"/>
        <v>41806.395428240743</v>
      </c>
      <c r="T3353" s="14">
        <f t="shared" si="211"/>
        <v>41192.479999999996</v>
      </c>
    </row>
    <row r="3354" spans="1:20" ht="48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7">
        <f t="shared" si="208"/>
        <v>1.0751999999999999</v>
      </c>
      <c r="P3354" s="9">
        <f t="shared" si="209"/>
        <v>76.8</v>
      </c>
      <c r="Q3354" s="2" t="s">
        <v>8318</v>
      </c>
      <c r="R3354" s="2" t="s">
        <v>8319</v>
      </c>
      <c r="S3354" s="14">
        <f t="shared" si="210"/>
        <v>42495.992800925931</v>
      </c>
      <c r="T3354" s="14">
        <f t="shared" si="211"/>
        <v>41873.599999999999</v>
      </c>
    </row>
    <row r="3355" spans="1:20" ht="48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7">
        <f t="shared" si="208"/>
        <v>3.15</v>
      </c>
      <c r="P3355" s="9">
        <f t="shared" si="209"/>
        <v>35.795454545454547</v>
      </c>
      <c r="Q3355" s="2" t="s">
        <v>8318</v>
      </c>
      <c r="R3355" s="2" t="s">
        <v>8319</v>
      </c>
      <c r="S3355" s="14">
        <f t="shared" si="210"/>
        <v>42479.432291666672</v>
      </c>
      <c r="T3355" s="14">
        <f t="shared" si="211"/>
        <v>41816</v>
      </c>
    </row>
    <row r="3356" spans="1:20" ht="32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7">
        <f t="shared" si="208"/>
        <v>1.0193333333333334</v>
      </c>
      <c r="P3356" s="9">
        <f t="shared" si="209"/>
        <v>55.6</v>
      </c>
      <c r="Q3356" s="2" t="s">
        <v>8318</v>
      </c>
      <c r="R3356" s="2" t="s">
        <v>8319</v>
      </c>
      <c r="S3356" s="14">
        <f t="shared" si="210"/>
        <v>42270.7269212963</v>
      </c>
      <c r="T3356" s="14">
        <f t="shared" si="211"/>
        <v>41636.680666666667</v>
      </c>
    </row>
    <row r="3357" spans="1:20" ht="48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7">
        <f t="shared" si="208"/>
        <v>1.2628571428571429</v>
      </c>
      <c r="P3357" s="9">
        <f t="shared" si="209"/>
        <v>147.33333333333334</v>
      </c>
      <c r="Q3357" s="2" t="s">
        <v>8318</v>
      </c>
      <c r="R3357" s="2" t="s">
        <v>8319</v>
      </c>
      <c r="S3357" s="14">
        <f t="shared" si="210"/>
        <v>42489.619525462964</v>
      </c>
      <c r="T3357" s="14">
        <f t="shared" si="211"/>
        <v>41823.211333333333</v>
      </c>
    </row>
    <row r="3358" spans="1:20" ht="48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7">
        <f t="shared" si="208"/>
        <v>1.014</v>
      </c>
      <c r="P3358" s="9">
        <f t="shared" si="209"/>
        <v>56.333333333333336</v>
      </c>
      <c r="Q3358" s="2" t="s">
        <v>8318</v>
      </c>
      <c r="R3358" s="2" t="s">
        <v>8319</v>
      </c>
      <c r="S3358" s="14">
        <f t="shared" si="210"/>
        <v>42536.815648148149</v>
      </c>
      <c r="T3358" s="14">
        <f t="shared" si="211"/>
        <v>41886.903022222221</v>
      </c>
    </row>
    <row r="3359" spans="1:20" ht="48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7">
        <f t="shared" si="208"/>
        <v>1.01</v>
      </c>
      <c r="P3359" s="9">
        <f t="shared" si="209"/>
        <v>96.19047619047619</v>
      </c>
      <c r="Q3359" s="2" t="s">
        <v>8318</v>
      </c>
      <c r="R3359" s="2" t="s">
        <v>8319</v>
      </c>
      <c r="S3359" s="14">
        <f t="shared" si="210"/>
        <v>41822.417939814812</v>
      </c>
      <c r="T3359" s="14">
        <f t="shared" si="211"/>
        <v>41201.081222222223</v>
      </c>
    </row>
    <row r="3360" spans="1:20" ht="48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7">
        <f t="shared" si="208"/>
        <v>1.0299</v>
      </c>
      <c r="P3360" s="9">
        <f t="shared" si="209"/>
        <v>63.574074074074076</v>
      </c>
      <c r="Q3360" s="2" t="s">
        <v>8318</v>
      </c>
      <c r="R3360" s="2" t="s">
        <v>8319</v>
      </c>
      <c r="S3360" s="14">
        <f t="shared" si="210"/>
        <v>41932.311099537037</v>
      </c>
      <c r="T3360" s="14">
        <f t="shared" si="211"/>
        <v>41306.618655555554</v>
      </c>
    </row>
    <row r="3361" spans="1:20" ht="32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7">
        <f t="shared" si="208"/>
        <v>1.0625</v>
      </c>
      <c r="P3361" s="9">
        <f t="shared" si="209"/>
        <v>184.78260869565219</v>
      </c>
      <c r="Q3361" s="2" t="s">
        <v>8318</v>
      </c>
      <c r="R3361" s="2" t="s">
        <v>8319</v>
      </c>
      <c r="S3361" s="14">
        <f t="shared" si="210"/>
        <v>42746.057106481487</v>
      </c>
      <c r="T3361" s="14">
        <f t="shared" si="211"/>
        <v>42102.174822222223</v>
      </c>
    </row>
    <row r="3362" spans="1:20" ht="32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7">
        <f t="shared" si="208"/>
        <v>1.0137777777777779</v>
      </c>
      <c r="P3362" s="9">
        <f t="shared" si="209"/>
        <v>126.72222222222223</v>
      </c>
      <c r="Q3362" s="2" t="s">
        <v>8318</v>
      </c>
      <c r="R3362" s="2" t="s">
        <v>8319</v>
      </c>
      <c r="S3362" s="14">
        <f t="shared" si="210"/>
        <v>42697.082673611112</v>
      </c>
      <c r="T3362" s="14">
        <f t="shared" si="211"/>
        <v>42032.679333333333</v>
      </c>
    </row>
    <row r="3363" spans="1:20" ht="48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7">
        <f t="shared" si="208"/>
        <v>1.1346000000000001</v>
      </c>
      <c r="P3363" s="9">
        <f t="shared" si="209"/>
        <v>83.42647058823529</v>
      </c>
      <c r="Q3363" s="2" t="s">
        <v>8318</v>
      </c>
      <c r="R3363" s="2" t="s">
        <v>8319</v>
      </c>
      <c r="S3363" s="14">
        <f t="shared" si="210"/>
        <v>41866.025347222225</v>
      </c>
      <c r="T3363" s="14">
        <f t="shared" si="211"/>
        <v>41231.079333333335</v>
      </c>
    </row>
    <row r="3364" spans="1:20" ht="48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7">
        <f t="shared" si="208"/>
        <v>2.1800000000000002</v>
      </c>
      <c r="P3364" s="9">
        <f t="shared" si="209"/>
        <v>54.5</v>
      </c>
      <c r="Q3364" s="2" t="s">
        <v>8318</v>
      </c>
      <c r="R3364" s="2" t="s">
        <v>8319</v>
      </c>
      <c r="S3364" s="14">
        <f t="shared" si="210"/>
        <v>42056.091631944444</v>
      </c>
      <c r="T3364" s="14">
        <f t="shared" si="211"/>
        <v>41410.156666666669</v>
      </c>
    </row>
    <row r="3365" spans="1:20" ht="48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7">
        <f t="shared" si="208"/>
        <v>1.0141935483870967</v>
      </c>
      <c r="P3365" s="9">
        <f t="shared" si="209"/>
        <v>302.30769230769232</v>
      </c>
      <c r="Q3365" s="2" t="s">
        <v>8318</v>
      </c>
      <c r="R3365" s="2" t="s">
        <v>8319</v>
      </c>
      <c r="S3365" s="14">
        <f t="shared" si="210"/>
        <v>41851.771354166667</v>
      </c>
      <c r="T3365" s="14">
        <f t="shared" si="211"/>
        <v>41218.6</v>
      </c>
    </row>
    <row r="3366" spans="1:20" ht="48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7">
        <f t="shared" si="208"/>
        <v>1.0593333333333332</v>
      </c>
      <c r="P3366" s="9">
        <f t="shared" si="209"/>
        <v>44.138888888888886</v>
      </c>
      <c r="Q3366" s="2" t="s">
        <v>8318</v>
      </c>
      <c r="R3366" s="2" t="s">
        <v>8319</v>
      </c>
      <c r="S3366" s="14">
        <f t="shared" si="210"/>
        <v>42422.977418981478</v>
      </c>
      <c r="T3366" s="14">
        <f t="shared" si="211"/>
        <v>41769.839999999997</v>
      </c>
    </row>
    <row r="3367" spans="1:20" ht="48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7">
        <f t="shared" si="208"/>
        <v>1.04</v>
      </c>
      <c r="P3367" s="9">
        <f t="shared" si="209"/>
        <v>866.66666666666663</v>
      </c>
      <c r="Q3367" s="2" t="s">
        <v>8318</v>
      </c>
      <c r="R3367" s="2" t="s">
        <v>8319</v>
      </c>
      <c r="S3367" s="14">
        <f t="shared" si="210"/>
        <v>42321.101759259262</v>
      </c>
      <c r="T3367" s="14">
        <f t="shared" si="211"/>
        <v>41679.817688888892</v>
      </c>
    </row>
    <row r="3368" spans="1:20" ht="48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7">
        <f t="shared" si="208"/>
        <v>2.21</v>
      </c>
      <c r="P3368" s="9">
        <f t="shared" si="209"/>
        <v>61.388888888888886</v>
      </c>
      <c r="Q3368" s="2" t="s">
        <v>8318</v>
      </c>
      <c r="R3368" s="2" t="s">
        <v>8319</v>
      </c>
      <c r="S3368" s="14">
        <f t="shared" si="210"/>
        <v>42107.067557870367</v>
      </c>
      <c r="T3368" s="14">
        <f t="shared" si="211"/>
        <v>41474.344855555559</v>
      </c>
    </row>
    <row r="3369" spans="1:20" ht="48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7">
        <f t="shared" si="208"/>
        <v>1.1866666666666668</v>
      </c>
      <c r="P3369" s="9">
        <f t="shared" si="209"/>
        <v>29.666666666666668</v>
      </c>
      <c r="Q3369" s="2" t="s">
        <v>8318</v>
      </c>
      <c r="R3369" s="2" t="s">
        <v>8319</v>
      </c>
      <c r="S3369" s="14">
        <f t="shared" si="210"/>
        <v>42192.933958333335</v>
      </c>
      <c r="T3369" s="14">
        <f t="shared" si="211"/>
        <v>41551.976600000002</v>
      </c>
    </row>
    <row r="3370" spans="1:20" ht="48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7">
        <f t="shared" si="208"/>
        <v>1.046</v>
      </c>
      <c r="P3370" s="9">
        <f t="shared" si="209"/>
        <v>45.478260869565219</v>
      </c>
      <c r="Q3370" s="2" t="s">
        <v>8318</v>
      </c>
      <c r="R3370" s="2" t="s">
        <v>8319</v>
      </c>
      <c r="S3370" s="14">
        <f t="shared" si="210"/>
        <v>41969.199756944443</v>
      </c>
      <c r="T3370" s="14">
        <f t="shared" si="211"/>
        <v>41347.760000000002</v>
      </c>
    </row>
    <row r="3371" spans="1:20" ht="48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7">
        <f t="shared" si="208"/>
        <v>1.0389999999999999</v>
      </c>
      <c r="P3371" s="9">
        <f t="shared" si="209"/>
        <v>96.203703703703709</v>
      </c>
      <c r="Q3371" s="2" t="s">
        <v>8318</v>
      </c>
      <c r="R3371" s="2" t="s">
        <v>8319</v>
      </c>
      <c r="S3371" s="14">
        <f t="shared" si="210"/>
        <v>42690.041435185187</v>
      </c>
      <c r="T3371" s="14">
        <f t="shared" si="211"/>
        <v>42062.799777777778</v>
      </c>
    </row>
    <row r="3372" spans="1:20" ht="32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7">
        <f t="shared" si="208"/>
        <v>1.1773333333333333</v>
      </c>
      <c r="P3372" s="9">
        <f t="shared" si="209"/>
        <v>67.92307692307692</v>
      </c>
      <c r="Q3372" s="2" t="s">
        <v>8318</v>
      </c>
      <c r="R3372" s="2" t="s">
        <v>8319</v>
      </c>
      <c r="S3372" s="14">
        <f t="shared" si="210"/>
        <v>42690.334317129629</v>
      </c>
      <c r="T3372" s="14">
        <f t="shared" si="211"/>
        <v>42035.240000000005</v>
      </c>
    </row>
    <row r="3373" spans="1:20" ht="32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7">
        <f t="shared" si="208"/>
        <v>1.385</v>
      </c>
      <c r="P3373" s="9">
        <f t="shared" si="209"/>
        <v>30.777777777777779</v>
      </c>
      <c r="Q3373" s="2" t="s">
        <v>8318</v>
      </c>
      <c r="R3373" s="2" t="s">
        <v>8319</v>
      </c>
      <c r="S3373" s="14">
        <f t="shared" si="210"/>
        <v>42312.874594907407</v>
      </c>
      <c r="T3373" s="14">
        <f t="shared" si="211"/>
        <v>41669.99961111111</v>
      </c>
    </row>
    <row r="3374" spans="1:20" ht="48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7">
        <f t="shared" si="208"/>
        <v>1.0349999999999999</v>
      </c>
      <c r="P3374" s="9">
        <f t="shared" si="209"/>
        <v>38.333333333333336</v>
      </c>
      <c r="Q3374" s="2" t="s">
        <v>8318</v>
      </c>
      <c r="R3374" s="2" t="s">
        <v>8319</v>
      </c>
      <c r="S3374" s="14">
        <f t="shared" si="210"/>
        <v>41855.548101851848</v>
      </c>
      <c r="T3374" s="14">
        <f t="shared" si="211"/>
        <v>41223.919333333331</v>
      </c>
    </row>
    <row r="3375" spans="1:20" ht="48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7">
        <f t="shared" si="208"/>
        <v>1.0024999999999999</v>
      </c>
      <c r="P3375" s="9">
        <f t="shared" si="209"/>
        <v>66.833333333333329</v>
      </c>
      <c r="Q3375" s="2" t="s">
        <v>8318</v>
      </c>
      <c r="R3375" s="2" t="s">
        <v>8319</v>
      </c>
      <c r="S3375" s="14">
        <f t="shared" si="210"/>
        <v>42179.854629629626</v>
      </c>
      <c r="T3375" s="14">
        <f t="shared" si="211"/>
        <v>41538.28</v>
      </c>
    </row>
    <row r="3376" spans="1:20" ht="48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7">
        <f t="shared" si="208"/>
        <v>1.0657142857142856</v>
      </c>
      <c r="P3376" s="9">
        <f t="shared" si="209"/>
        <v>71.730769230769226</v>
      </c>
      <c r="Q3376" s="2" t="s">
        <v>8318</v>
      </c>
      <c r="R3376" s="2" t="s">
        <v>8319</v>
      </c>
      <c r="S3376" s="14">
        <f t="shared" si="210"/>
        <v>42275.731666666667</v>
      </c>
      <c r="T3376" s="14">
        <f t="shared" si="211"/>
        <v>41636.2624</v>
      </c>
    </row>
    <row r="3377" spans="1:20" ht="48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7">
        <f t="shared" si="208"/>
        <v>1</v>
      </c>
      <c r="P3377" s="9">
        <f t="shared" si="209"/>
        <v>176.47058823529412</v>
      </c>
      <c r="Q3377" s="2" t="s">
        <v>8318</v>
      </c>
      <c r="R3377" s="2" t="s">
        <v>8319</v>
      </c>
      <c r="S3377" s="14">
        <f t="shared" si="210"/>
        <v>41765.610798611109</v>
      </c>
      <c r="T3377" s="14">
        <f t="shared" si="211"/>
        <v>41129.266366666663</v>
      </c>
    </row>
    <row r="3378" spans="1:20" ht="48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7">
        <f t="shared" si="208"/>
        <v>1.0001249999999999</v>
      </c>
      <c r="P3378" s="9">
        <f t="shared" si="209"/>
        <v>421.10526315789474</v>
      </c>
      <c r="Q3378" s="2" t="s">
        <v>8318</v>
      </c>
      <c r="R3378" s="2" t="s">
        <v>8319</v>
      </c>
      <c r="S3378" s="14">
        <f t="shared" si="210"/>
        <v>42059.701319444444</v>
      </c>
      <c r="T3378" s="14">
        <f t="shared" si="211"/>
        <v>41457.633266666664</v>
      </c>
    </row>
    <row r="3379" spans="1:20" ht="48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7">
        <f t="shared" si="208"/>
        <v>1.0105</v>
      </c>
      <c r="P3379" s="9">
        <f t="shared" si="209"/>
        <v>104.98701298701299</v>
      </c>
      <c r="Q3379" s="2" t="s">
        <v>8318</v>
      </c>
      <c r="R3379" s="2" t="s">
        <v>8319</v>
      </c>
      <c r="S3379" s="14">
        <f t="shared" si="210"/>
        <v>42053.732627314821</v>
      </c>
      <c r="T3379" s="14">
        <f t="shared" si="211"/>
        <v>41423.117333333335</v>
      </c>
    </row>
    <row r="3380" spans="1:20" ht="48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7">
        <f t="shared" si="208"/>
        <v>1.0763636363636364</v>
      </c>
      <c r="P3380" s="9">
        <f t="shared" si="209"/>
        <v>28.19047619047619</v>
      </c>
      <c r="Q3380" s="2" t="s">
        <v>8318</v>
      </c>
      <c r="R3380" s="2" t="s">
        <v>8319</v>
      </c>
      <c r="S3380" s="14">
        <f t="shared" si="210"/>
        <v>41858.355393518519</v>
      </c>
      <c r="T3380" s="14">
        <f t="shared" si="211"/>
        <v>41230.005333333334</v>
      </c>
    </row>
    <row r="3381" spans="1:20" ht="48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7">
        <f t="shared" si="208"/>
        <v>1.0365</v>
      </c>
      <c r="P3381" s="9">
        <f t="shared" si="209"/>
        <v>54.55263157894737</v>
      </c>
      <c r="Q3381" s="2" t="s">
        <v>8318</v>
      </c>
      <c r="R3381" s="2" t="s">
        <v>8319</v>
      </c>
      <c r="S3381" s="14">
        <f t="shared" si="210"/>
        <v>42225.513888888891</v>
      </c>
      <c r="T3381" s="14">
        <f t="shared" si="211"/>
        <v>41576</v>
      </c>
    </row>
    <row r="3382" spans="1:20" ht="48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7">
        <f t="shared" si="208"/>
        <v>1.0443333333333333</v>
      </c>
      <c r="P3382" s="9">
        <f t="shared" si="209"/>
        <v>111.89285714285714</v>
      </c>
      <c r="Q3382" s="2" t="s">
        <v>8318</v>
      </c>
      <c r="R3382" s="2" t="s">
        <v>8319</v>
      </c>
      <c r="S3382" s="14">
        <f t="shared" si="210"/>
        <v>41937.95344907407</v>
      </c>
      <c r="T3382" s="14">
        <f t="shared" si="211"/>
        <v>41316.835311111106</v>
      </c>
    </row>
    <row r="3383" spans="1:20" ht="48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7">
        <f t="shared" si="208"/>
        <v>1.0225</v>
      </c>
      <c r="P3383" s="9">
        <f t="shared" si="209"/>
        <v>85.208333333333329</v>
      </c>
      <c r="Q3383" s="2" t="s">
        <v>8318</v>
      </c>
      <c r="R3383" s="2" t="s">
        <v>8319</v>
      </c>
      <c r="S3383" s="14">
        <f t="shared" si="210"/>
        <v>42044.184988425928</v>
      </c>
      <c r="T3383" s="14">
        <f t="shared" si="211"/>
        <v>41413.93758888889</v>
      </c>
    </row>
    <row r="3384" spans="1:20" ht="48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7">
        <f t="shared" si="208"/>
        <v>1.0074285714285713</v>
      </c>
      <c r="P3384" s="9">
        <f t="shared" si="209"/>
        <v>76.652173913043484</v>
      </c>
      <c r="Q3384" s="2" t="s">
        <v>8318</v>
      </c>
      <c r="R3384" s="2" t="s">
        <v>8319</v>
      </c>
      <c r="S3384" s="14">
        <f t="shared" si="210"/>
        <v>42559.431203703702</v>
      </c>
      <c r="T3384" s="14">
        <f t="shared" si="211"/>
        <v>41903.359333333334</v>
      </c>
    </row>
    <row r="3385" spans="1:20" ht="48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7">
        <f t="shared" si="208"/>
        <v>1.1171428571428572</v>
      </c>
      <c r="P3385" s="9">
        <f t="shared" si="209"/>
        <v>65.166666666666671</v>
      </c>
      <c r="Q3385" s="2" t="s">
        <v>8318</v>
      </c>
      <c r="R3385" s="2" t="s">
        <v>8319</v>
      </c>
      <c r="S3385" s="14">
        <f t="shared" si="210"/>
        <v>42524.782638888893</v>
      </c>
      <c r="T3385" s="14">
        <f t="shared" si="211"/>
        <v>41865.751333333334</v>
      </c>
    </row>
    <row r="3386" spans="1:20" ht="48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7">
        <f t="shared" si="208"/>
        <v>1.0001100000000001</v>
      </c>
      <c r="P3386" s="9">
        <f t="shared" si="209"/>
        <v>93.760312499999998</v>
      </c>
      <c r="Q3386" s="2" t="s">
        <v>8318</v>
      </c>
      <c r="R3386" s="2" t="s">
        <v>8319</v>
      </c>
      <c r="S3386" s="14">
        <f t="shared" si="210"/>
        <v>42292.087592592594</v>
      </c>
      <c r="T3386" s="14">
        <f t="shared" si="211"/>
        <v>41658.720000000001</v>
      </c>
    </row>
    <row r="3387" spans="1:20" ht="48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7">
        <f t="shared" si="208"/>
        <v>1</v>
      </c>
      <c r="P3387" s="9">
        <f t="shared" si="209"/>
        <v>133.33333333333334</v>
      </c>
      <c r="Q3387" s="2" t="s">
        <v>8318</v>
      </c>
      <c r="R3387" s="2" t="s">
        <v>8319</v>
      </c>
      <c r="S3387" s="14">
        <f t="shared" si="210"/>
        <v>41953.8675</v>
      </c>
      <c r="T3387" s="14">
        <f t="shared" si="211"/>
        <v>41327.272799999999</v>
      </c>
    </row>
    <row r="3388" spans="1:20" ht="48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7">
        <f t="shared" si="208"/>
        <v>1.05</v>
      </c>
      <c r="P3388" s="9">
        <f t="shared" si="209"/>
        <v>51.219512195121951</v>
      </c>
      <c r="Q3388" s="2" t="s">
        <v>8318</v>
      </c>
      <c r="R3388" s="2" t="s">
        <v>8319</v>
      </c>
      <c r="S3388" s="14">
        <f t="shared" si="210"/>
        <v>41946.644745370373</v>
      </c>
      <c r="T3388" s="14">
        <f t="shared" si="211"/>
        <v>41320.338955555555</v>
      </c>
    </row>
    <row r="3389" spans="1:20" ht="48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7">
        <f t="shared" si="208"/>
        <v>1.1686666666666667</v>
      </c>
      <c r="P3389" s="9">
        <f t="shared" si="209"/>
        <v>100.17142857142858</v>
      </c>
      <c r="Q3389" s="2" t="s">
        <v>8318</v>
      </c>
      <c r="R3389" s="2" t="s">
        <v>8319</v>
      </c>
      <c r="S3389" s="14">
        <f t="shared" si="210"/>
        <v>41947.762592592589</v>
      </c>
      <c r="T3389" s="14">
        <f t="shared" si="211"/>
        <v>41331.012088888892</v>
      </c>
    </row>
    <row r="3390" spans="1:20" ht="48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7">
        <f t="shared" si="208"/>
        <v>1.038</v>
      </c>
      <c r="P3390" s="9">
        <f t="shared" si="209"/>
        <v>34.6</v>
      </c>
      <c r="Q3390" s="2" t="s">
        <v>8318</v>
      </c>
      <c r="R3390" s="2" t="s">
        <v>8319</v>
      </c>
      <c r="S3390" s="14">
        <f t="shared" si="210"/>
        <v>42143.461122685185</v>
      </c>
      <c r="T3390" s="14">
        <f t="shared" si="211"/>
        <v>41509.282677777781</v>
      </c>
    </row>
    <row r="3391" spans="1:20" ht="48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7">
        <f t="shared" si="208"/>
        <v>1.145</v>
      </c>
      <c r="P3391" s="9">
        <f t="shared" si="209"/>
        <v>184.67741935483872</v>
      </c>
      <c r="Q3391" s="2" t="s">
        <v>8318</v>
      </c>
      <c r="R3391" s="2" t="s">
        <v>8319</v>
      </c>
      <c r="S3391" s="14">
        <f t="shared" si="210"/>
        <v>42494.563449074078</v>
      </c>
      <c r="T3391" s="14">
        <f t="shared" si="211"/>
        <v>41846.34091111111</v>
      </c>
    </row>
    <row r="3392" spans="1:20" ht="48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7">
        <f t="shared" si="208"/>
        <v>1.024</v>
      </c>
      <c r="P3392" s="9">
        <f t="shared" si="209"/>
        <v>69.818181818181813</v>
      </c>
      <c r="Q3392" s="2" t="s">
        <v>8318</v>
      </c>
      <c r="R3392" s="2" t="s">
        <v>8319</v>
      </c>
      <c r="S3392" s="14">
        <f t="shared" si="210"/>
        <v>41815.774826388886</v>
      </c>
      <c r="T3392" s="14">
        <f t="shared" si="211"/>
        <v>41180.303833333332</v>
      </c>
    </row>
    <row r="3393" spans="1:20" ht="48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7">
        <f t="shared" si="208"/>
        <v>2.23</v>
      </c>
      <c r="P3393" s="9">
        <f t="shared" si="209"/>
        <v>61.944444444444443</v>
      </c>
      <c r="Q3393" s="2" t="s">
        <v>8318</v>
      </c>
      <c r="R3393" s="2" t="s">
        <v>8319</v>
      </c>
      <c r="S3393" s="14">
        <f t="shared" si="210"/>
        <v>41830.545694444445</v>
      </c>
      <c r="T3393" s="14">
        <f t="shared" si="211"/>
        <v>41208.298666666669</v>
      </c>
    </row>
    <row r="3394" spans="1:20" ht="48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7">
        <f t="shared" si="208"/>
        <v>1</v>
      </c>
      <c r="P3394" s="9">
        <f t="shared" si="209"/>
        <v>41.666666666666664</v>
      </c>
      <c r="Q3394" s="2" t="s">
        <v>8318</v>
      </c>
      <c r="R3394" s="2" t="s">
        <v>8319</v>
      </c>
      <c r="S3394" s="14">
        <f t="shared" si="210"/>
        <v>42446.845543981486</v>
      </c>
      <c r="T3394" s="14">
        <f t="shared" si="211"/>
        <v>41819.731722222219</v>
      </c>
    </row>
    <row r="3395" spans="1:20" ht="48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212">E3395/D3395</f>
        <v>1.0580000000000001</v>
      </c>
      <c r="P3395" s="9">
        <f t="shared" ref="P3395:P3458" si="213">AVERAGE(E3395/L3395)</f>
        <v>36.06818181818182</v>
      </c>
      <c r="Q3395" s="2" t="s">
        <v>8318</v>
      </c>
      <c r="R3395" s="2" t="s">
        <v>8319</v>
      </c>
      <c r="S3395" s="14">
        <f t="shared" ref="S3395:S3458" si="214">(((J3395/60)/60)/24)+DATE(1970,1,1)</f>
        <v>41923.921643518523</v>
      </c>
      <c r="T3395" s="14">
        <f t="shared" ref="T3395:T3458" si="215">(((I3395/60)/60)/25)+DATE(1970,1,1)</f>
        <v>41293.830666666669</v>
      </c>
    </row>
    <row r="3396" spans="1:20" ht="48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7">
        <f t="shared" si="212"/>
        <v>1.4236363636363636</v>
      </c>
      <c r="P3396" s="9">
        <f t="shared" si="213"/>
        <v>29</v>
      </c>
      <c r="Q3396" s="2" t="s">
        <v>8318</v>
      </c>
      <c r="R3396" s="2" t="s">
        <v>8319</v>
      </c>
      <c r="S3396" s="14">
        <f t="shared" si="214"/>
        <v>41817.59542824074</v>
      </c>
      <c r="T3396" s="14">
        <f t="shared" si="215"/>
        <v>41196.451611111115</v>
      </c>
    </row>
    <row r="3397" spans="1:20" ht="32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7">
        <f t="shared" si="212"/>
        <v>1.84</v>
      </c>
      <c r="P3397" s="9">
        <f t="shared" si="213"/>
        <v>24.210526315789473</v>
      </c>
      <c r="Q3397" s="2" t="s">
        <v>8318</v>
      </c>
      <c r="R3397" s="2" t="s">
        <v>8319</v>
      </c>
      <c r="S3397" s="14">
        <f t="shared" si="214"/>
        <v>42140.712314814817</v>
      </c>
      <c r="T3397" s="14">
        <f t="shared" si="215"/>
        <v>41491.326666666668</v>
      </c>
    </row>
    <row r="3398" spans="1:20" ht="48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7">
        <f t="shared" si="212"/>
        <v>1.0433333333333332</v>
      </c>
      <c r="P3398" s="9">
        <f t="shared" si="213"/>
        <v>55.892857142857146</v>
      </c>
      <c r="Q3398" s="2" t="s">
        <v>8318</v>
      </c>
      <c r="R3398" s="2" t="s">
        <v>8319</v>
      </c>
      <c r="S3398" s="14">
        <f t="shared" si="214"/>
        <v>41764.44663194444</v>
      </c>
      <c r="T3398" s="14">
        <f t="shared" si="215"/>
        <v>41142.279333333332</v>
      </c>
    </row>
    <row r="3399" spans="1:20" ht="32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7">
        <f t="shared" si="212"/>
        <v>1.1200000000000001</v>
      </c>
      <c r="P3399" s="9">
        <f t="shared" si="213"/>
        <v>11.666666666666666</v>
      </c>
      <c r="Q3399" s="2" t="s">
        <v>8318</v>
      </c>
      <c r="R3399" s="2" t="s">
        <v>8319</v>
      </c>
      <c r="S3399" s="14">
        <f t="shared" si="214"/>
        <v>42378.478344907402</v>
      </c>
      <c r="T3399" s="14">
        <f t="shared" si="215"/>
        <v>41744.92</v>
      </c>
    </row>
    <row r="3400" spans="1:20" ht="48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7">
        <f t="shared" si="212"/>
        <v>1.1107499999999999</v>
      </c>
      <c r="P3400" s="9">
        <f t="shared" si="213"/>
        <v>68.353846153846149</v>
      </c>
      <c r="Q3400" s="2" t="s">
        <v>8318</v>
      </c>
      <c r="R3400" s="2" t="s">
        <v>8319</v>
      </c>
      <c r="S3400" s="14">
        <f t="shared" si="214"/>
        <v>41941.75203703704</v>
      </c>
      <c r="T3400" s="14">
        <f t="shared" si="215"/>
        <v>41308.879999999997</v>
      </c>
    </row>
    <row r="3401" spans="1:20" ht="48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7">
        <f t="shared" si="212"/>
        <v>1.0375000000000001</v>
      </c>
      <c r="P3401" s="9">
        <f t="shared" si="213"/>
        <v>27.065217391304348</v>
      </c>
      <c r="Q3401" s="2" t="s">
        <v>8318</v>
      </c>
      <c r="R3401" s="2" t="s">
        <v>8319</v>
      </c>
      <c r="S3401" s="14">
        <f t="shared" si="214"/>
        <v>42026.920428240745</v>
      </c>
      <c r="T3401" s="14">
        <f t="shared" si="215"/>
        <v>41397.403611111113</v>
      </c>
    </row>
    <row r="3402" spans="1:20" ht="48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7">
        <f t="shared" si="212"/>
        <v>1.0041</v>
      </c>
      <c r="P3402" s="9">
        <f t="shared" si="213"/>
        <v>118.12941176470588</v>
      </c>
      <c r="Q3402" s="2" t="s">
        <v>8318</v>
      </c>
      <c r="R3402" s="2" t="s">
        <v>8319</v>
      </c>
      <c r="S3402" s="14">
        <f t="shared" si="214"/>
        <v>41834.953865740739</v>
      </c>
      <c r="T3402" s="14">
        <f t="shared" si="215"/>
        <v>41227.515711111111</v>
      </c>
    </row>
    <row r="3403" spans="1:20" ht="48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7">
        <f t="shared" si="212"/>
        <v>1.0186206896551724</v>
      </c>
      <c r="P3403" s="9">
        <f t="shared" si="213"/>
        <v>44.757575757575758</v>
      </c>
      <c r="Q3403" s="2" t="s">
        <v>8318</v>
      </c>
      <c r="R3403" s="2" t="s">
        <v>8319</v>
      </c>
      <c r="S3403" s="14">
        <f t="shared" si="214"/>
        <v>42193.723912037036</v>
      </c>
      <c r="T3403" s="14">
        <f t="shared" si="215"/>
        <v>41557.534955555559</v>
      </c>
    </row>
    <row r="3404" spans="1:20" ht="48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7">
        <f t="shared" si="212"/>
        <v>1.0976666666666666</v>
      </c>
      <c r="P3404" s="9">
        <f t="shared" si="213"/>
        <v>99.787878787878782</v>
      </c>
      <c r="Q3404" s="2" t="s">
        <v>8318</v>
      </c>
      <c r="R3404" s="2" t="s">
        <v>8319</v>
      </c>
      <c r="S3404" s="14">
        <f t="shared" si="214"/>
        <v>42290.61855324074</v>
      </c>
      <c r="T3404" s="14">
        <f t="shared" si="215"/>
        <v>41650.060666666664</v>
      </c>
    </row>
    <row r="3405" spans="1:20" ht="48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7">
        <f t="shared" si="212"/>
        <v>1</v>
      </c>
      <c r="P3405" s="9">
        <f t="shared" si="213"/>
        <v>117.64705882352941</v>
      </c>
      <c r="Q3405" s="2" t="s">
        <v>8318</v>
      </c>
      <c r="R3405" s="2" t="s">
        <v>8319</v>
      </c>
      <c r="S3405" s="14">
        <f t="shared" si="214"/>
        <v>42150.462083333332</v>
      </c>
      <c r="T3405" s="14">
        <f t="shared" si="215"/>
        <v>41516.003599999996</v>
      </c>
    </row>
    <row r="3406" spans="1:20" ht="48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7">
        <f t="shared" si="212"/>
        <v>1.22</v>
      </c>
      <c r="P3406" s="9">
        <f t="shared" si="213"/>
        <v>203.33333333333334</v>
      </c>
      <c r="Q3406" s="2" t="s">
        <v>8318</v>
      </c>
      <c r="R3406" s="2" t="s">
        <v>8319</v>
      </c>
      <c r="S3406" s="14">
        <f t="shared" si="214"/>
        <v>42152.503495370373</v>
      </c>
      <c r="T3406" s="14">
        <f t="shared" si="215"/>
        <v>41508.363355555557</v>
      </c>
    </row>
    <row r="3407" spans="1:20" ht="48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7">
        <f t="shared" si="212"/>
        <v>1.3757142857142857</v>
      </c>
      <c r="P3407" s="9">
        <f t="shared" si="213"/>
        <v>28.323529411764707</v>
      </c>
      <c r="Q3407" s="2" t="s">
        <v>8318</v>
      </c>
      <c r="R3407" s="2" t="s">
        <v>8319</v>
      </c>
      <c r="S3407" s="14">
        <f t="shared" si="214"/>
        <v>42410.017199074078</v>
      </c>
      <c r="T3407" s="14">
        <f t="shared" si="215"/>
        <v>41756.51933333333</v>
      </c>
    </row>
    <row r="3408" spans="1:20" ht="32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7">
        <f t="shared" si="212"/>
        <v>1.0031000000000001</v>
      </c>
      <c r="P3408" s="9">
        <f t="shared" si="213"/>
        <v>110.23076923076923</v>
      </c>
      <c r="Q3408" s="2" t="s">
        <v>8318</v>
      </c>
      <c r="R3408" s="2" t="s">
        <v>8319</v>
      </c>
      <c r="S3408" s="14">
        <f t="shared" si="214"/>
        <v>41791.492777777778</v>
      </c>
      <c r="T3408" s="14">
        <f t="shared" si="215"/>
        <v>41185.793066666665</v>
      </c>
    </row>
    <row r="3409" spans="1:20" ht="64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7">
        <f t="shared" si="212"/>
        <v>1.071</v>
      </c>
      <c r="P3409" s="9">
        <f t="shared" si="213"/>
        <v>31.970149253731343</v>
      </c>
      <c r="Q3409" s="2" t="s">
        <v>8318</v>
      </c>
      <c r="R3409" s="2" t="s">
        <v>8319</v>
      </c>
      <c r="S3409" s="14">
        <f t="shared" si="214"/>
        <v>41796.422326388885</v>
      </c>
      <c r="T3409" s="14">
        <f t="shared" si="215"/>
        <v>41176.125433333335</v>
      </c>
    </row>
    <row r="3410" spans="1:20" ht="48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7">
        <f t="shared" si="212"/>
        <v>2.11</v>
      </c>
      <c r="P3410" s="9">
        <f t="shared" si="213"/>
        <v>58.611111111111114</v>
      </c>
      <c r="Q3410" s="2" t="s">
        <v>8318</v>
      </c>
      <c r="R3410" s="2" t="s">
        <v>8319</v>
      </c>
      <c r="S3410" s="14">
        <f t="shared" si="214"/>
        <v>41808.991944444446</v>
      </c>
      <c r="T3410" s="14">
        <f t="shared" si="215"/>
        <v>41188.192266666665</v>
      </c>
    </row>
    <row r="3411" spans="1:20" ht="48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7">
        <f t="shared" si="212"/>
        <v>1.236</v>
      </c>
      <c r="P3411" s="9">
        <f t="shared" si="213"/>
        <v>29.428571428571427</v>
      </c>
      <c r="Q3411" s="2" t="s">
        <v>8318</v>
      </c>
      <c r="R3411" s="2" t="s">
        <v>8319</v>
      </c>
      <c r="S3411" s="14">
        <f t="shared" si="214"/>
        <v>42544.814328703709</v>
      </c>
      <c r="T3411" s="14">
        <f t="shared" si="215"/>
        <v>41902.318666666666</v>
      </c>
    </row>
    <row r="3412" spans="1:20" ht="48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7">
        <f t="shared" si="212"/>
        <v>1.085</v>
      </c>
      <c r="P3412" s="9">
        <f t="shared" si="213"/>
        <v>81.375</v>
      </c>
      <c r="Q3412" s="2" t="s">
        <v>8318</v>
      </c>
      <c r="R3412" s="2" t="s">
        <v>8319</v>
      </c>
      <c r="S3412" s="14">
        <f t="shared" si="214"/>
        <v>42500.041550925926</v>
      </c>
      <c r="T3412" s="14">
        <f t="shared" si="215"/>
        <v>41848.959999999999</v>
      </c>
    </row>
    <row r="3413" spans="1:20" ht="48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7">
        <f t="shared" si="212"/>
        <v>1.0356666666666667</v>
      </c>
      <c r="P3413" s="9">
        <f t="shared" si="213"/>
        <v>199.16666666666666</v>
      </c>
      <c r="Q3413" s="2" t="s">
        <v>8318</v>
      </c>
      <c r="R3413" s="2" t="s">
        <v>8319</v>
      </c>
      <c r="S3413" s="14">
        <f t="shared" si="214"/>
        <v>42265.022824074069</v>
      </c>
      <c r="T3413" s="14">
        <f t="shared" si="215"/>
        <v>41616.381911111108</v>
      </c>
    </row>
    <row r="3414" spans="1:20" ht="48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7">
        <f t="shared" si="212"/>
        <v>1</v>
      </c>
      <c r="P3414" s="9">
        <f t="shared" si="213"/>
        <v>115.38461538461539</v>
      </c>
      <c r="Q3414" s="2" t="s">
        <v>8318</v>
      </c>
      <c r="R3414" s="2" t="s">
        <v>8319</v>
      </c>
      <c r="S3414" s="14">
        <f t="shared" si="214"/>
        <v>41879.959050925929</v>
      </c>
      <c r="T3414" s="14">
        <f t="shared" si="215"/>
        <v>41256.320688888889</v>
      </c>
    </row>
    <row r="3415" spans="1:20" ht="48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7">
        <f t="shared" si="212"/>
        <v>1.3</v>
      </c>
      <c r="P3415" s="9">
        <f t="shared" si="213"/>
        <v>46.428571428571431</v>
      </c>
      <c r="Q3415" s="2" t="s">
        <v>8318</v>
      </c>
      <c r="R3415" s="2" t="s">
        <v>8319</v>
      </c>
      <c r="S3415" s="14">
        <f t="shared" si="214"/>
        <v>42053.733078703706</v>
      </c>
      <c r="T3415" s="14">
        <f t="shared" si="215"/>
        <v>41403.439333333336</v>
      </c>
    </row>
    <row r="3416" spans="1:20" ht="48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7">
        <f t="shared" si="212"/>
        <v>1.0349999999999999</v>
      </c>
      <c r="P3416" s="9">
        <f t="shared" si="213"/>
        <v>70.568181818181813</v>
      </c>
      <c r="Q3416" s="2" t="s">
        <v>8318</v>
      </c>
      <c r="R3416" s="2" t="s">
        <v>8319</v>
      </c>
      <c r="S3416" s="14">
        <f t="shared" si="214"/>
        <v>42675.832465277781</v>
      </c>
      <c r="T3416" s="14">
        <f t="shared" si="215"/>
        <v>42019.879333333331</v>
      </c>
    </row>
    <row r="3417" spans="1:20" ht="32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7">
        <f t="shared" si="212"/>
        <v>1</v>
      </c>
      <c r="P3417" s="9">
        <f t="shared" si="213"/>
        <v>22.222222222222221</v>
      </c>
      <c r="Q3417" s="2" t="s">
        <v>8318</v>
      </c>
      <c r="R3417" s="2" t="s">
        <v>8319</v>
      </c>
      <c r="S3417" s="14">
        <f t="shared" si="214"/>
        <v>42467.144166666665</v>
      </c>
      <c r="T3417" s="14">
        <f t="shared" si="215"/>
        <v>41801.620000000003</v>
      </c>
    </row>
    <row r="3418" spans="1:20" ht="48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7">
        <f t="shared" si="212"/>
        <v>1.196</v>
      </c>
      <c r="P3418" s="9">
        <f t="shared" si="213"/>
        <v>159.46666666666667</v>
      </c>
      <c r="Q3418" s="2" t="s">
        <v>8318</v>
      </c>
      <c r="R3418" s="2" t="s">
        <v>8319</v>
      </c>
      <c r="S3418" s="14">
        <f t="shared" si="214"/>
        <v>42089.412557870368</v>
      </c>
      <c r="T3418" s="14">
        <f t="shared" si="215"/>
        <v>41455.82</v>
      </c>
    </row>
    <row r="3419" spans="1:20" ht="48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7">
        <f t="shared" si="212"/>
        <v>1.0000058823529412</v>
      </c>
      <c r="P3419" s="9">
        <f t="shared" si="213"/>
        <v>37.777999999999999</v>
      </c>
      <c r="Q3419" s="2" t="s">
        <v>8318</v>
      </c>
      <c r="R3419" s="2" t="s">
        <v>8319</v>
      </c>
      <c r="S3419" s="14">
        <f t="shared" si="214"/>
        <v>41894.91375</v>
      </c>
      <c r="T3419" s="14">
        <f t="shared" si="215"/>
        <v>41283.26866666667</v>
      </c>
    </row>
    <row r="3420" spans="1:20" ht="48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7">
        <f t="shared" si="212"/>
        <v>1.00875</v>
      </c>
      <c r="P3420" s="9">
        <f t="shared" si="213"/>
        <v>72.053571428571431</v>
      </c>
      <c r="Q3420" s="2" t="s">
        <v>8318</v>
      </c>
      <c r="R3420" s="2" t="s">
        <v>8319</v>
      </c>
      <c r="S3420" s="14">
        <f t="shared" si="214"/>
        <v>41752.83457175926</v>
      </c>
      <c r="T3420" s="14">
        <f t="shared" si="215"/>
        <v>41134.28118888889</v>
      </c>
    </row>
    <row r="3421" spans="1:20" ht="64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7">
        <f t="shared" si="212"/>
        <v>1.0654545454545454</v>
      </c>
      <c r="P3421" s="9">
        <f t="shared" si="213"/>
        <v>63.695652173913047</v>
      </c>
      <c r="Q3421" s="2" t="s">
        <v>8318</v>
      </c>
      <c r="R3421" s="2" t="s">
        <v>8319</v>
      </c>
      <c r="S3421" s="14">
        <f t="shared" si="214"/>
        <v>42448.821585648147</v>
      </c>
      <c r="T3421" s="14">
        <f t="shared" si="215"/>
        <v>41790.979999999996</v>
      </c>
    </row>
    <row r="3422" spans="1:20" ht="48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7">
        <f t="shared" si="212"/>
        <v>1.38</v>
      </c>
      <c r="P3422" s="9">
        <f t="shared" si="213"/>
        <v>28.411764705882351</v>
      </c>
      <c r="Q3422" s="2" t="s">
        <v>8318</v>
      </c>
      <c r="R3422" s="2" t="s">
        <v>8319</v>
      </c>
      <c r="S3422" s="14">
        <f t="shared" si="214"/>
        <v>42405.090300925927</v>
      </c>
      <c r="T3422" s="14">
        <f t="shared" si="215"/>
        <v>41740.199999999997</v>
      </c>
    </row>
    <row r="3423" spans="1:20" ht="48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7">
        <f t="shared" si="212"/>
        <v>1.0115000000000001</v>
      </c>
      <c r="P3423" s="9">
        <f t="shared" si="213"/>
        <v>103.21428571428571</v>
      </c>
      <c r="Q3423" s="2" t="s">
        <v>8318</v>
      </c>
      <c r="R3423" s="2" t="s">
        <v>8319</v>
      </c>
      <c r="S3423" s="14">
        <f t="shared" si="214"/>
        <v>42037.791238425925</v>
      </c>
      <c r="T3423" s="14">
        <f t="shared" si="215"/>
        <v>41407.839588888892</v>
      </c>
    </row>
    <row r="3424" spans="1:20" ht="48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7">
        <f t="shared" si="212"/>
        <v>1.091</v>
      </c>
      <c r="P3424" s="9">
        <f t="shared" si="213"/>
        <v>71.152173913043484</v>
      </c>
      <c r="Q3424" s="2" t="s">
        <v>8318</v>
      </c>
      <c r="R3424" s="2" t="s">
        <v>8319</v>
      </c>
      <c r="S3424" s="14">
        <f t="shared" si="214"/>
        <v>42323.562222222223</v>
      </c>
      <c r="T3424" s="14">
        <f t="shared" si="215"/>
        <v>41680.68</v>
      </c>
    </row>
    <row r="3425" spans="1:20" ht="48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7">
        <f t="shared" si="212"/>
        <v>1.4</v>
      </c>
      <c r="P3425" s="9">
        <f t="shared" si="213"/>
        <v>35</v>
      </c>
      <c r="Q3425" s="2" t="s">
        <v>8318</v>
      </c>
      <c r="R3425" s="2" t="s">
        <v>8319</v>
      </c>
      <c r="S3425" s="14">
        <f t="shared" si="214"/>
        <v>42088.911354166667</v>
      </c>
      <c r="T3425" s="14">
        <f t="shared" si="215"/>
        <v>41456.914900000003</v>
      </c>
    </row>
    <row r="3426" spans="1:20" ht="48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7">
        <f t="shared" si="212"/>
        <v>1.0358333333333334</v>
      </c>
      <c r="P3426" s="9">
        <f t="shared" si="213"/>
        <v>81.776315789473685</v>
      </c>
      <c r="Q3426" s="2" t="s">
        <v>8318</v>
      </c>
      <c r="R3426" s="2" t="s">
        <v>8319</v>
      </c>
      <c r="S3426" s="14">
        <f t="shared" si="214"/>
        <v>42018.676898148144</v>
      </c>
      <c r="T3426" s="14">
        <f t="shared" si="215"/>
        <v>41381.439333333336</v>
      </c>
    </row>
    <row r="3427" spans="1:20" ht="48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7">
        <f t="shared" si="212"/>
        <v>1.0297033333333332</v>
      </c>
      <c r="P3427" s="9">
        <f t="shared" si="213"/>
        <v>297.02980769230766</v>
      </c>
      <c r="Q3427" s="2" t="s">
        <v>8318</v>
      </c>
      <c r="R3427" s="2" t="s">
        <v>8319</v>
      </c>
      <c r="S3427" s="14">
        <f t="shared" si="214"/>
        <v>41884.617314814815</v>
      </c>
      <c r="T3427" s="14">
        <f t="shared" si="215"/>
        <v>41262.712622222221</v>
      </c>
    </row>
    <row r="3428" spans="1:20" ht="48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7">
        <f t="shared" si="212"/>
        <v>1.0813333333333333</v>
      </c>
      <c r="P3428" s="9">
        <f t="shared" si="213"/>
        <v>46.609195402298852</v>
      </c>
      <c r="Q3428" s="2" t="s">
        <v>8318</v>
      </c>
      <c r="R3428" s="2" t="s">
        <v>8319</v>
      </c>
      <c r="S3428" s="14">
        <f t="shared" si="214"/>
        <v>41884.056747685187</v>
      </c>
      <c r="T3428" s="14">
        <f t="shared" si="215"/>
        <v>41249.72</v>
      </c>
    </row>
    <row r="3429" spans="1:20" ht="48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7">
        <f t="shared" si="212"/>
        <v>1</v>
      </c>
      <c r="P3429" s="9">
        <f t="shared" si="213"/>
        <v>51.724137931034484</v>
      </c>
      <c r="Q3429" s="2" t="s">
        <v>8318</v>
      </c>
      <c r="R3429" s="2" t="s">
        <v>8319</v>
      </c>
      <c r="S3429" s="14">
        <f t="shared" si="214"/>
        <v>41792.645277777774</v>
      </c>
      <c r="T3429" s="14">
        <f t="shared" si="215"/>
        <v>41172.499466666668</v>
      </c>
    </row>
    <row r="3430" spans="1:20" ht="48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7">
        <f t="shared" si="212"/>
        <v>1.0275000000000001</v>
      </c>
      <c r="P3430" s="9">
        <f t="shared" si="213"/>
        <v>40.294117647058826</v>
      </c>
      <c r="Q3430" s="2" t="s">
        <v>8318</v>
      </c>
      <c r="R3430" s="2" t="s">
        <v>8319</v>
      </c>
      <c r="S3430" s="14">
        <f t="shared" si="214"/>
        <v>42038.720451388886</v>
      </c>
      <c r="T3430" s="14">
        <f t="shared" si="215"/>
        <v>41403.919999999998</v>
      </c>
    </row>
    <row r="3431" spans="1:20" ht="48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7">
        <f t="shared" si="212"/>
        <v>1.3</v>
      </c>
      <c r="P3431" s="9">
        <f t="shared" si="213"/>
        <v>16.25</v>
      </c>
      <c r="Q3431" s="2" t="s">
        <v>8318</v>
      </c>
      <c r="R3431" s="2" t="s">
        <v>8319</v>
      </c>
      <c r="S3431" s="14">
        <f t="shared" si="214"/>
        <v>42662.021539351852</v>
      </c>
      <c r="T3431" s="14">
        <f t="shared" si="215"/>
        <v>41991.74067777778</v>
      </c>
    </row>
    <row r="3432" spans="1:20" ht="48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7">
        <f t="shared" si="212"/>
        <v>1.0854949999999999</v>
      </c>
      <c r="P3432" s="9">
        <f t="shared" si="213"/>
        <v>30.152638888888887</v>
      </c>
      <c r="Q3432" s="2" t="s">
        <v>8318</v>
      </c>
      <c r="R3432" s="2" t="s">
        <v>8319</v>
      </c>
      <c r="S3432" s="14">
        <f t="shared" si="214"/>
        <v>41820.945613425924</v>
      </c>
      <c r="T3432" s="14">
        <f t="shared" si="215"/>
        <v>41199.667788888888</v>
      </c>
    </row>
    <row r="3433" spans="1:20" ht="48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7">
        <f t="shared" si="212"/>
        <v>1</v>
      </c>
      <c r="P3433" s="9">
        <f t="shared" si="213"/>
        <v>95.238095238095241</v>
      </c>
      <c r="Q3433" s="2" t="s">
        <v>8318</v>
      </c>
      <c r="R3433" s="2" t="s">
        <v>8319</v>
      </c>
      <c r="S3433" s="14">
        <f t="shared" si="214"/>
        <v>41839.730937500004</v>
      </c>
      <c r="T3433" s="14">
        <f t="shared" si="215"/>
        <v>41217.701700000005</v>
      </c>
    </row>
    <row r="3434" spans="1:20" ht="48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7">
        <f t="shared" si="212"/>
        <v>1.0965</v>
      </c>
      <c r="P3434" s="9">
        <f t="shared" si="213"/>
        <v>52.214285714285715</v>
      </c>
      <c r="Q3434" s="2" t="s">
        <v>8318</v>
      </c>
      <c r="R3434" s="2" t="s">
        <v>8319</v>
      </c>
      <c r="S3434" s="14">
        <f t="shared" si="214"/>
        <v>42380.581180555557</v>
      </c>
      <c r="T3434" s="14">
        <f t="shared" si="215"/>
        <v>41732.44</v>
      </c>
    </row>
    <row r="3435" spans="1:20" ht="48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7">
        <f t="shared" si="212"/>
        <v>1.0026315789473683</v>
      </c>
      <c r="P3435" s="9">
        <f t="shared" si="213"/>
        <v>134.1549295774648</v>
      </c>
      <c r="Q3435" s="2" t="s">
        <v>8318</v>
      </c>
      <c r="R3435" s="2" t="s">
        <v>8319</v>
      </c>
      <c r="S3435" s="14">
        <f t="shared" si="214"/>
        <v>41776.063136574077</v>
      </c>
      <c r="T3435" s="14">
        <f t="shared" si="215"/>
        <v>41157.599999999999</v>
      </c>
    </row>
    <row r="3436" spans="1:20" ht="48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7">
        <f t="shared" si="212"/>
        <v>1.0555000000000001</v>
      </c>
      <c r="P3436" s="9">
        <f t="shared" si="213"/>
        <v>62.827380952380949</v>
      </c>
      <c r="Q3436" s="2" t="s">
        <v>8318</v>
      </c>
      <c r="R3436" s="2" t="s">
        <v>8319</v>
      </c>
      <c r="S3436" s="14">
        <f t="shared" si="214"/>
        <v>41800.380428240744</v>
      </c>
      <c r="T3436" s="14">
        <f t="shared" si="215"/>
        <v>41179.925211111113</v>
      </c>
    </row>
    <row r="3437" spans="1:20" ht="48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7">
        <f t="shared" si="212"/>
        <v>1.1200000000000001</v>
      </c>
      <c r="P3437" s="9">
        <f t="shared" si="213"/>
        <v>58.94736842105263</v>
      </c>
      <c r="Q3437" s="2" t="s">
        <v>8318</v>
      </c>
      <c r="R3437" s="2" t="s">
        <v>8319</v>
      </c>
      <c r="S3437" s="14">
        <f t="shared" si="214"/>
        <v>42572.61681712963</v>
      </c>
      <c r="T3437" s="14">
        <f t="shared" si="215"/>
        <v>41908.32</v>
      </c>
    </row>
    <row r="3438" spans="1:20" ht="48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7">
        <f t="shared" si="212"/>
        <v>1.0589999999999999</v>
      </c>
      <c r="P3438" s="9">
        <f t="shared" si="213"/>
        <v>143.1081081081081</v>
      </c>
      <c r="Q3438" s="2" t="s">
        <v>8318</v>
      </c>
      <c r="R3438" s="2" t="s">
        <v>8319</v>
      </c>
      <c r="S3438" s="14">
        <f t="shared" si="214"/>
        <v>41851.541585648149</v>
      </c>
      <c r="T3438" s="14">
        <f t="shared" si="215"/>
        <v>41220.538666666667</v>
      </c>
    </row>
    <row r="3439" spans="1:20" ht="48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7">
        <f t="shared" si="212"/>
        <v>1.01</v>
      </c>
      <c r="P3439" s="9">
        <f t="shared" si="213"/>
        <v>84.166666666666671</v>
      </c>
      <c r="Q3439" s="2" t="s">
        <v>8318</v>
      </c>
      <c r="R3439" s="2" t="s">
        <v>8319</v>
      </c>
      <c r="S3439" s="14">
        <f t="shared" si="214"/>
        <v>42205.710879629631</v>
      </c>
      <c r="T3439" s="14">
        <f t="shared" si="215"/>
        <v>41569.042444444443</v>
      </c>
    </row>
    <row r="3440" spans="1:20" ht="48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7">
        <f t="shared" si="212"/>
        <v>1.042</v>
      </c>
      <c r="P3440" s="9">
        <f t="shared" si="213"/>
        <v>186.07142857142858</v>
      </c>
      <c r="Q3440" s="2" t="s">
        <v>8318</v>
      </c>
      <c r="R3440" s="2" t="s">
        <v>8319</v>
      </c>
      <c r="S3440" s="14">
        <f t="shared" si="214"/>
        <v>42100.927858796291</v>
      </c>
      <c r="T3440" s="14">
        <f t="shared" si="215"/>
        <v>41464.559999999998</v>
      </c>
    </row>
    <row r="3441" spans="1:20" ht="32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7">
        <f t="shared" si="212"/>
        <v>1.3467833333333334</v>
      </c>
      <c r="P3441" s="9">
        <f t="shared" si="213"/>
        <v>89.785555555555561</v>
      </c>
      <c r="Q3441" s="2" t="s">
        <v>8318</v>
      </c>
      <c r="R3441" s="2" t="s">
        <v>8319</v>
      </c>
      <c r="S3441" s="14">
        <f t="shared" si="214"/>
        <v>42374.911226851851</v>
      </c>
      <c r="T3441" s="14">
        <f t="shared" si="215"/>
        <v>41715.439333333336</v>
      </c>
    </row>
    <row r="3442" spans="1:20" ht="48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7">
        <f t="shared" si="212"/>
        <v>1.052184</v>
      </c>
      <c r="P3442" s="9">
        <f t="shared" si="213"/>
        <v>64.157560975609755</v>
      </c>
      <c r="Q3442" s="2" t="s">
        <v>8318</v>
      </c>
      <c r="R3442" s="2" t="s">
        <v>8319</v>
      </c>
      <c r="S3442" s="14">
        <f t="shared" si="214"/>
        <v>41809.12300925926</v>
      </c>
      <c r="T3442" s="14">
        <f t="shared" si="215"/>
        <v>41181.17</v>
      </c>
    </row>
    <row r="3443" spans="1:20" ht="48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7">
        <f t="shared" si="212"/>
        <v>1.026</v>
      </c>
      <c r="P3443" s="9">
        <f t="shared" si="213"/>
        <v>59.651162790697676</v>
      </c>
      <c r="Q3443" s="2" t="s">
        <v>8318</v>
      </c>
      <c r="R3443" s="2" t="s">
        <v>8319</v>
      </c>
      <c r="S3443" s="14">
        <f t="shared" si="214"/>
        <v>42294.429641203707</v>
      </c>
      <c r="T3443" s="14">
        <f t="shared" si="215"/>
        <v>41651.73133333333</v>
      </c>
    </row>
    <row r="3444" spans="1:20" ht="48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7">
        <f t="shared" si="212"/>
        <v>1</v>
      </c>
      <c r="P3444" s="9">
        <f t="shared" si="213"/>
        <v>31.25</v>
      </c>
      <c r="Q3444" s="2" t="s">
        <v>8318</v>
      </c>
      <c r="R3444" s="2" t="s">
        <v>8319</v>
      </c>
      <c r="S3444" s="14">
        <f t="shared" si="214"/>
        <v>42124.841111111105</v>
      </c>
      <c r="T3444" s="14">
        <f t="shared" si="215"/>
        <v>41491.407466666664</v>
      </c>
    </row>
    <row r="3445" spans="1:20" ht="48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7">
        <f t="shared" si="212"/>
        <v>1.855</v>
      </c>
      <c r="P3445" s="9">
        <f t="shared" si="213"/>
        <v>41.222222222222221</v>
      </c>
      <c r="Q3445" s="2" t="s">
        <v>8318</v>
      </c>
      <c r="R3445" s="2" t="s">
        <v>8319</v>
      </c>
      <c r="S3445" s="14">
        <f t="shared" si="214"/>
        <v>41861.524837962963</v>
      </c>
      <c r="T3445" s="14">
        <f t="shared" si="215"/>
        <v>41238.623844444446</v>
      </c>
    </row>
    <row r="3446" spans="1:20" ht="48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7">
        <f t="shared" si="212"/>
        <v>2.89</v>
      </c>
      <c r="P3446" s="9">
        <f t="shared" si="213"/>
        <v>43.35</v>
      </c>
      <c r="Q3446" s="2" t="s">
        <v>8318</v>
      </c>
      <c r="R3446" s="2" t="s">
        <v>8319</v>
      </c>
      <c r="S3446" s="14">
        <f t="shared" si="214"/>
        <v>42521.291504629626</v>
      </c>
      <c r="T3446" s="14">
        <f t="shared" si="215"/>
        <v>41851.159333333329</v>
      </c>
    </row>
    <row r="3447" spans="1:20" ht="48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7">
        <f t="shared" si="212"/>
        <v>1</v>
      </c>
      <c r="P3447" s="9">
        <f t="shared" si="213"/>
        <v>64.516129032258064</v>
      </c>
      <c r="Q3447" s="2" t="s">
        <v>8318</v>
      </c>
      <c r="R3447" s="2" t="s">
        <v>8319</v>
      </c>
      <c r="S3447" s="14">
        <f t="shared" si="214"/>
        <v>42272.530509259261</v>
      </c>
      <c r="T3447" s="14">
        <f t="shared" si="215"/>
        <v>41631.269288888885</v>
      </c>
    </row>
    <row r="3448" spans="1:20" ht="48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7">
        <f t="shared" si="212"/>
        <v>1.0820000000000001</v>
      </c>
      <c r="P3448" s="9">
        <f t="shared" si="213"/>
        <v>43.28</v>
      </c>
      <c r="Q3448" s="2" t="s">
        <v>8318</v>
      </c>
      <c r="R3448" s="2" t="s">
        <v>8319</v>
      </c>
      <c r="S3448" s="14">
        <f t="shared" si="214"/>
        <v>42016.832465277781</v>
      </c>
      <c r="T3448" s="14">
        <f t="shared" si="215"/>
        <v>41381.653333333335</v>
      </c>
    </row>
    <row r="3449" spans="1:20" ht="32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7">
        <f t="shared" si="212"/>
        <v>1.0780000000000001</v>
      </c>
      <c r="P3449" s="9">
        <f t="shared" si="213"/>
        <v>77</v>
      </c>
      <c r="Q3449" s="2" t="s">
        <v>8318</v>
      </c>
      <c r="R3449" s="2" t="s">
        <v>8319</v>
      </c>
      <c r="S3449" s="14">
        <f t="shared" si="214"/>
        <v>42402.889027777783</v>
      </c>
      <c r="T3449" s="14">
        <f t="shared" si="215"/>
        <v>41772.693466666664</v>
      </c>
    </row>
    <row r="3450" spans="1:20" ht="48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7">
        <f t="shared" si="212"/>
        <v>1.0976190476190477</v>
      </c>
      <c r="P3450" s="9">
        <f t="shared" si="213"/>
        <v>51.222222222222221</v>
      </c>
      <c r="Q3450" s="2" t="s">
        <v>8318</v>
      </c>
      <c r="R3450" s="2" t="s">
        <v>8319</v>
      </c>
      <c r="S3450" s="14">
        <f t="shared" si="214"/>
        <v>41960.119085648148</v>
      </c>
      <c r="T3450" s="14">
        <f t="shared" si="215"/>
        <v>41333.27432222222</v>
      </c>
    </row>
    <row r="3451" spans="1:20" ht="48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7">
        <f t="shared" si="212"/>
        <v>1.70625</v>
      </c>
      <c r="P3451" s="9">
        <f t="shared" si="213"/>
        <v>68.25</v>
      </c>
      <c r="Q3451" s="2" t="s">
        <v>8318</v>
      </c>
      <c r="R3451" s="2" t="s">
        <v>8319</v>
      </c>
      <c r="S3451" s="14">
        <f t="shared" si="214"/>
        <v>42532.052523148144</v>
      </c>
      <c r="T3451" s="14">
        <f t="shared" si="215"/>
        <v>41880.520000000004</v>
      </c>
    </row>
    <row r="3452" spans="1:20" ht="48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7">
        <f t="shared" si="212"/>
        <v>1.52</v>
      </c>
      <c r="P3452" s="9">
        <f t="shared" si="213"/>
        <v>19.487179487179485</v>
      </c>
      <c r="Q3452" s="2" t="s">
        <v>8318</v>
      </c>
      <c r="R3452" s="2" t="s">
        <v>8319</v>
      </c>
      <c r="S3452" s="14">
        <f t="shared" si="214"/>
        <v>42036.704525462963</v>
      </c>
      <c r="T3452" s="14">
        <f t="shared" si="215"/>
        <v>41435.556344444441</v>
      </c>
    </row>
    <row r="3453" spans="1:20" ht="48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7">
        <f t="shared" si="212"/>
        <v>1.0123076923076924</v>
      </c>
      <c r="P3453" s="9">
        <f t="shared" si="213"/>
        <v>41.125</v>
      </c>
      <c r="Q3453" s="2" t="s">
        <v>8318</v>
      </c>
      <c r="R3453" s="2" t="s">
        <v>8319</v>
      </c>
      <c r="S3453" s="14">
        <f t="shared" si="214"/>
        <v>42088.723692129628</v>
      </c>
      <c r="T3453" s="14">
        <f t="shared" si="215"/>
        <v>41453.854744444441</v>
      </c>
    </row>
    <row r="3454" spans="1:20" ht="48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7">
        <f t="shared" si="212"/>
        <v>1.532</v>
      </c>
      <c r="P3454" s="9">
        <f t="shared" si="213"/>
        <v>41.405405405405403</v>
      </c>
      <c r="Q3454" s="2" t="s">
        <v>8318</v>
      </c>
      <c r="R3454" s="2" t="s">
        <v>8319</v>
      </c>
      <c r="S3454" s="14">
        <f t="shared" si="214"/>
        <v>41820.639189814814</v>
      </c>
      <c r="T3454" s="14">
        <f t="shared" si="215"/>
        <v>41192.199333333338</v>
      </c>
    </row>
    <row r="3455" spans="1:20" ht="48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7">
        <f t="shared" si="212"/>
        <v>1.2833333333333334</v>
      </c>
      <c r="P3455" s="9">
        <f t="shared" si="213"/>
        <v>27.5</v>
      </c>
      <c r="Q3455" s="2" t="s">
        <v>8318</v>
      </c>
      <c r="R3455" s="2" t="s">
        <v>8319</v>
      </c>
      <c r="S3455" s="14">
        <f t="shared" si="214"/>
        <v>42535.97865740741</v>
      </c>
      <c r="T3455" s="14">
        <f t="shared" si="215"/>
        <v>41914.899511111114</v>
      </c>
    </row>
    <row r="3456" spans="1:20" ht="48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7">
        <f t="shared" si="212"/>
        <v>1.0071428571428571</v>
      </c>
      <c r="P3456" s="9">
        <f t="shared" si="213"/>
        <v>33.571428571428569</v>
      </c>
      <c r="Q3456" s="2" t="s">
        <v>8318</v>
      </c>
      <c r="R3456" s="2" t="s">
        <v>8319</v>
      </c>
      <c r="S3456" s="14">
        <f t="shared" si="214"/>
        <v>41821.698599537034</v>
      </c>
      <c r="T3456" s="14">
        <f t="shared" si="215"/>
        <v>41200.390655555559</v>
      </c>
    </row>
    <row r="3457" spans="1:20" ht="48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7">
        <f t="shared" si="212"/>
        <v>1.0065</v>
      </c>
      <c r="P3457" s="9">
        <f t="shared" si="213"/>
        <v>145.86956521739131</v>
      </c>
      <c r="Q3457" s="2" t="s">
        <v>8318</v>
      </c>
      <c r="R3457" s="2" t="s">
        <v>8319</v>
      </c>
      <c r="S3457" s="14">
        <f t="shared" si="214"/>
        <v>42626.7503125</v>
      </c>
      <c r="T3457" s="14">
        <f t="shared" si="215"/>
        <v>41973.240300000005</v>
      </c>
    </row>
    <row r="3458" spans="1:20" ht="48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7">
        <f t="shared" si="212"/>
        <v>1.913</v>
      </c>
      <c r="P3458" s="9">
        <f t="shared" si="213"/>
        <v>358.6875</v>
      </c>
      <c r="Q3458" s="2" t="s">
        <v>8318</v>
      </c>
      <c r="R3458" s="2" t="s">
        <v>8319</v>
      </c>
      <c r="S3458" s="14">
        <f t="shared" si="214"/>
        <v>41821.205636574072</v>
      </c>
      <c r="T3458" s="14">
        <f t="shared" si="215"/>
        <v>41200.959333333332</v>
      </c>
    </row>
    <row r="3459" spans="1:20" ht="32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216">E3459/D3459</f>
        <v>1.4019999999999999</v>
      </c>
      <c r="P3459" s="9">
        <f t="shared" ref="P3459:P3522" si="217">AVERAGE(E3459/L3459)</f>
        <v>50.981818181818184</v>
      </c>
      <c r="Q3459" s="2" t="s">
        <v>8318</v>
      </c>
      <c r="R3459" s="2" t="s">
        <v>8319</v>
      </c>
      <c r="S3459" s="14">
        <f t="shared" ref="S3459:S3522" si="218">(((J3459/60)/60)/24)+DATE(1970,1,1)</f>
        <v>42016.706678240742</v>
      </c>
      <c r="T3459" s="14">
        <f t="shared" ref="T3459:T3522" si="219">(((I3459/60)/60)/25)+DATE(1970,1,1)</f>
        <v>41388.119333333336</v>
      </c>
    </row>
    <row r="3460" spans="1:20" ht="48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7">
        <f t="shared" si="216"/>
        <v>1.2433537832310839</v>
      </c>
      <c r="P3460" s="9">
        <f t="shared" si="217"/>
        <v>45.037037037037038</v>
      </c>
      <c r="Q3460" s="2" t="s">
        <v>8318</v>
      </c>
      <c r="R3460" s="2" t="s">
        <v>8319</v>
      </c>
      <c r="S3460" s="14">
        <f t="shared" si="218"/>
        <v>42011.202581018515</v>
      </c>
      <c r="T3460" s="14">
        <f t="shared" si="219"/>
        <v>41379.417999999998</v>
      </c>
    </row>
    <row r="3461" spans="1:20" ht="48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7">
        <f t="shared" si="216"/>
        <v>1.262</v>
      </c>
      <c r="P3461" s="9">
        <f t="shared" si="217"/>
        <v>17.527777777777779</v>
      </c>
      <c r="Q3461" s="2" t="s">
        <v>8318</v>
      </c>
      <c r="R3461" s="2" t="s">
        <v>8319</v>
      </c>
      <c r="S3461" s="14">
        <f t="shared" si="218"/>
        <v>42480.479861111111</v>
      </c>
      <c r="T3461" s="14">
        <f t="shared" si="219"/>
        <v>41832.820666666667</v>
      </c>
    </row>
    <row r="3462" spans="1:20" ht="48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7">
        <f t="shared" si="216"/>
        <v>1.9</v>
      </c>
      <c r="P3462" s="9">
        <f t="shared" si="217"/>
        <v>50</v>
      </c>
      <c r="Q3462" s="2" t="s">
        <v>8318</v>
      </c>
      <c r="R3462" s="2" t="s">
        <v>8319</v>
      </c>
      <c r="S3462" s="14">
        <f t="shared" si="218"/>
        <v>41852.527222222219</v>
      </c>
      <c r="T3462" s="14">
        <f t="shared" si="219"/>
        <v>41214.626133333331</v>
      </c>
    </row>
    <row r="3463" spans="1:20" ht="48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7">
        <f t="shared" si="216"/>
        <v>1.39</v>
      </c>
      <c r="P3463" s="9">
        <f t="shared" si="217"/>
        <v>57.916666666666664</v>
      </c>
      <c r="Q3463" s="2" t="s">
        <v>8318</v>
      </c>
      <c r="R3463" s="2" t="s">
        <v>8319</v>
      </c>
      <c r="S3463" s="14">
        <f t="shared" si="218"/>
        <v>42643.632858796293</v>
      </c>
      <c r="T3463" s="14">
        <f t="shared" si="219"/>
        <v>41988</v>
      </c>
    </row>
    <row r="3464" spans="1:20" ht="48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7">
        <f t="shared" si="216"/>
        <v>2.02</v>
      </c>
      <c r="P3464" s="9">
        <f t="shared" si="217"/>
        <v>29.705882352941178</v>
      </c>
      <c r="Q3464" s="2" t="s">
        <v>8318</v>
      </c>
      <c r="R3464" s="2" t="s">
        <v>8319</v>
      </c>
      <c r="S3464" s="14">
        <f t="shared" si="218"/>
        <v>42179.898472222223</v>
      </c>
      <c r="T3464" s="14">
        <f t="shared" si="219"/>
        <v>41530.68</v>
      </c>
    </row>
    <row r="3465" spans="1:20" ht="48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7">
        <f t="shared" si="216"/>
        <v>1.0338000000000001</v>
      </c>
      <c r="P3465" s="9">
        <f t="shared" si="217"/>
        <v>90.684210526315795</v>
      </c>
      <c r="Q3465" s="2" t="s">
        <v>8318</v>
      </c>
      <c r="R3465" s="2" t="s">
        <v>8319</v>
      </c>
      <c r="S3465" s="14">
        <f t="shared" si="218"/>
        <v>42612.918807870374</v>
      </c>
      <c r="T3465" s="14">
        <f t="shared" si="219"/>
        <v>41970.759333333335</v>
      </c>
    </row>
    <row r="3466" spans="1:20" ht="48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7">
        <f t="shared" si="216"/>
        <v>1.023236</v>
      </c>
      <c r="P3466" s="9">
        <f t="shared" si="217"/>
        <v>55.012688172043013</v>
      </c>
      <c r="Q3466" s="2" t="s">
        <v>8318</v>
      </c>
      <c r="R3466" s="2" t="s">
        <v>8319</v>
      </c>
      <c r="S3466" s="14">
        <f t="shared" si="218"/>
        <v>42575.130057870367</v>
      </c>
      <c r="T3466" s="14">
        <f t="shared" si="219"/>
        <v>41923.684855555555</v>
      </c>
    </row>
    <row r="3467" spans="1:20" ht="48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7">
        <f t="shared" si="216"/>
        <v>1.03</v>
      </c>
      <c r="P3467" s="9">
        <f t="shared" si="217"/>
        <v>57.222222222222221</v>
      </c>
      <c r="Q3467" s="2" t="s">
        <v>8318</v>
      </c>
      <c r="R3467" s="2" t="s">
        <v>8319</v>
      </c>
      <c r="S3467" s="14">
        <f t="shared" si="218"/>
        <v>42200.625833333332</v>
      </c>
      <c r="T3467" s="14">
        <f t="shared" si="219"/>
        <v>41559.4</v>
      </c>
    </row>
    <row r="3468" spans="1:20" ht="32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7">
        <f t="shared" si="216"/>
        <v>1.2714285714285714</v>
      </c>
      <c r="P3468" s="9">
        <f t="shared" si="217"/>
        <v>72.950819672131146</v>
      </c>
      <c r="Q3468" s="2" t="s">
        <v>8318</v>
      </c>
      <c r="R3468" s="2" t="s">
        <v>8319</v>
      </c>
      <c r="S3468" s="14">
        <f t="shared" si="218"/>
        <v>42420.019097222219</v>
      </c>
      <c r="T3468" s="14">
        <f t="shared" si="219"/>
        <v>41803.53833333333</v>
      </c>
    </row>
    <row r="3469" spans="1:20" ht="16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7">
        <f t="shared" si="216"/>
        <v>1.01</v>
      </c>
      <c r="P3469" s="9">
        <f t="shared" si="217"/>
        <v>64.468085106382972</v>
      </c>
      <c r="Q3469" s="2" t="s">
        <v>8318</v>
      </c>
      <c r="R3469" s="2" t="s">
        <v>8319</v>
      </c>
      <c r="S3469" s="14">
        <f t="shared" si="218"/>
        <v>42053.671666666662</v>
      </c>
      <c r="T3469" s="14">
        <f t="shared" si="219"/>
        <v>41423.044800000003</v>
      </c>
    </row>
    <row r="3470" spans="1:20" ht="48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7">
        <f t="shared" si="216"/>
        <v>1.2178</v>
      </c>
      <c r="P3470" s="9">
        <f t="shared" si="217"/>
        <v>716.35294117647061</v>
      </c>
      <c r="Q3470" s="2" t="s">
        <v>8318</v>
      </c>
      <c r="R3470" s="2" t="s">
        <v>8319</v>
      </c>
      <c r="S3470" s="14">
        <f t="shared" si="218"/>
        <v>42605.765381944439</v>
      </c>
      <c r="T3470" s="14">
        <f t="shared" si="219"/>
        <v>41951.520000000004</v>
      </c>
    </row>
    <row r="3471" spans="1:20" ht="48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7">
        <f t="shared" si="216"/>
        <v>1.1339285714285714</v>
      </c>
      <c r="P3471" s="9">
        <f t="shared" si="217"/>
        <v>50.396825396825399</v>
      </c>
      <c r="Q3471" s="2" t="s">
        <v>8318</v>
      </c>
      <c r="R3471" s="2" t="s">
        <v>8319</v>
      </c>
      <c r="S3471" s="14">
        <f t="shared" si="218"/>
        <v>42458.641724537039</v>
      </c>
      <c r="T3471" s="14">
        <f t="shared" si="219"/>
        <v>41811.85605555556</v>
      </c>
    </row>
    <row r="3472" spans="1:20" ht="32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7">
        <f t="shared" si="216"/>
        <v>1.5</v>
      </c>
      <c r="P3472" s="9">
        <f t="shared" si="217"/>
        <v>41.666666666666664</v>
      </c>
      <c r="Q3472" s="2" t="s">
        <v>8318</v>
      </c>
      <c r="R3472" s="2" t="s">
        <v>8319</v>
      </c>
      <c r="S3472" s="14">
        <f t="shared" si="218"/>
        <v>42529.022013888884</v>
      </c>
      <c r="T3472" s="14">
        <f t="shared" si="219"/>
        <v>41886.98533333333</v>
      </c>
    </row>
    <row r="3473" spans="1:20" ht="48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7">
        <f t="shared" si="216"/>
        <v>2.1459999999999999</v>
      </c>
      <c r="P3473" s="9">
        <f t="shared" si="217"/>
        <v>35.766666666666666</v>
      </c>
      <c r="Q3473" s="2" t="s">
        <v>8318</v>
      </c>
      <c r="R3473" s="2" t="s">
        <v>8319</v>
      </c>
      <c r="S3473" s="14">
        <f t="shared" si="218"/>
        <v>41841.820486111108</v>
      </c>
      <c r="T3473" s="14">
        <f t="shared" si="219"/>
        <v>41230.28</v>
      </c>
    </row>
    <row r="3474" spans="1:20" ht="48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7">
        <f t="shared" si="216"/>
        <v>1.0205</v>
      </c>
      <c r="P3474" s="9">
        <f t="shared" si="217"/>
        <v>88.739130434782609</v>
      </c>
      <c r="Q3474" s="2" t="s">
        <v>8318</v>
      </c>
      <c r="R3474" s="2" t="s">
        <v>8319</v>
      </c>
      <c r="S3474" s="14">
        <f t="shared" si="218"/>
        <v>41928.170497685183</v>
      </c>
      <c r="T3474" s="14">
        <f t="shared" si="219"/>
        <v>41294.039333333334</v>
      </c>
    </row>
    <row r="3475" spans="1:20" ht="48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7">
        <f t="shared" si="216"/>
        <v>1</v>
      </c>
      <c r="P3475" s="9">
        <f t="shared" si="217"/>
        <v>148.4848484848485</v>
      </c>
      <c r="Q3475" s="2" t="s">
        <v>8318</v>
      </c>
      <c r="R3475" s="2" t="s">
        <v>8319</v>
      </c>
      <c r="S3475" s="14">
        <f t="shared" si="218"/>
        <v>42062.834444444445</v>
      </c>
      <c r="T3475" s="14">
        <f t="shared" si="219"/>
        <v>41423.258000000002</v>
      </c>
    </row>
    <row r="3476" spans="1:20" ht="48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7">
        <f t="shared" si="216"/>
        <v>1.01</v>
      </c>
      <c r="P3476" s="9">
        <f t="shared" si="217"/>
        <v>51.794871794871796</v>
      </c>
      <c r="Q3476" s="2" t="s">
        <v>8318</v>
      </c>
      <c r="R3476" s="2" t="s">
        <v>8319</v>
      </c>
      <c r="S3476" s="14">
        <f t="shared" si="218"/>
        <v>42541.501516203702</v>
      </c>
      <c r="T3476" s="14">
        <f t="shared" si="219"/>
        <v>41891.401455555555</v>
      </c>
    </row>
    <row r="3477" spans="1:20" ht="48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7">
        <f t="shared" si="216"/>
        <v>1.1333333333333333</v>
      </c>
      <c r="P3477" s="9">
        <f t="shared" si="217"/>
        <v>20</v>
      </c>
      <c r="Q3477" s="2" t="s">
        <v>8318</v>
      </c>
      <c r="R3477" s="2" t="s">
        <v>8319</v>
      </c>
      <c r="S3477" s="14">
        <f t="shared" si="218"/>
        <v>41918.880833333329</v>
      </c>
      <c r="T3477" s="14">
        <f t="shared" si="219"/>
        <v>41290.92</v>
      </c>
    </row>
    <row r="3478" spans="1:20" ht="48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7">
        <f t="shared" si="216"/>
        <v>1.04</v>
      </c>
      <c r="P3478" s="9">
        <f t="shared" si="217"/>
        <v>52</v>
      </c>
      <c r="Q3478" s="2" t="s">
        <v>8318</v>
      </c>
      <c r="R3478" s="2" t="s">
        <v>8319</v>
      </c>
      <c r="S3478" s="14">
        <f t="shared" si="218"/>
        <v>41921.279976851853</v>
      </c>
      <c r="T3478" s="14">
        <f t="shared" si="219"/>
        <v>41284.32</v>
      </c>
    </row>
    <row r="3479" spans="1:20" ht="48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7">
        <f t="shared" si="216"/>
        <v>1.1533333333333333</v>
      </c>
      <c r="P3479" s="9">
        <f t="shared" si="217"/>
        <v>53.230769230769234</v>
      </c>
      <c r="Q3479" s="2" t="s">
        <v>8318</v>
      </c>
      <c r="R3479" s="2" t="s">
        <v>8319</v>
      </c>
      <c r="S3479" s="14">
        <f t="shared" si="218"/>
        <v>42128.736608796295</v>
      </c>
      <c r="T3479" s="14">
        <f t="shared" si="219"/>
        <v>41478.239999999998</v>
      </c>
    </row>
    <row r="3480" spans="1:20" ht="48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7">
        <f t="shared" si="216"/>
        <v>1.1285000000000001</v>
      </c>
      <c r="P3480" s="9">
        <f t="shared" si="217"/>
        <v>39.596491228070178</v>
      </c>
      <c r="Q3480" s="2" t="s">
        <v>8318</v>
      </c>
      <c r="R3480" s="2" t="s">
        <v>8319</v>
      </c>
      <c r="S3480" s="14">
        <f t="shared" si="218"/>
        <v>42053.916921296302</v>
      </c>
      <c r="T3480" s="14">
        <f t="shared" si="219"/>
        <v>41419.440000000002</v>
      </c>
    </row>
    <row r="3481" spans="1:20" ht="48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7">
        <f t="shared" si="216"/>
        <v>1.2786666666666666</v>
      </c>
      <c r="P3481" s="9">
        <f t="shared" si="217"/>
        <v>34.25</v>
      </c>
      <c r="Q3481" s="2" t="s">
        <v>8318</v>
      </c>
      <c r="R3481" s="2" t="s">
        <v>8319</v>
      </c>
      <c r="S3481" s="14">
        <f t="shared" si="218"/>
        <v>41781.855092592588</v>
      </c>
      <c r="T3481" s="14">
        <f t="shared" si="219"/>
        <v>41162.140888888884</v>
      </c>
    </row>
    <row r="3482" spans="1:20" ht="48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7">
        <f t="shared" si="216"/>
        <v>1.4266666666666667</v>
      </c>
      <c r="P3482" s="9">
        <f t="shared" si="217"/>
        <v>164.61538461538461</v>
      </c>
      <c r="Q3482" s="2" t="s">
        <v>8318</v>
      </c>
      <c r="R3482" s="2" t="s">
        <v>8319</v>
      </c>
      <c r="S3482" s="14">
        <f t="shared" si="218"/>
        <v>42171.317442129628</v>
      </c>
      <c r="T3482" s="14">
        <f t="shared" si="219"/>
        <v>41530.800000000003</v>
      </c>
    </row>
    <row r="3483" spans="1:20" ht="48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7">
        <f t="shared" si="216"/>
        <v>1.1879999999999999</v>
      </c>
      <c r="P3483" s="9">
        <f t="shared" si="217"/>
        <v>125.05263157894737</v>
      </c>
      <c r="Q3483" s="2" t="s">
        <v>8318</v>
      </c>
      <c r="R3483" s="2" t="s">
        <v>8319</v>
      </c>
      <c r="S3483" s="14">
        <f t="shared" si="218"/>
        <v>41989.24754629629</v>
      </c>
      <c r="T3483" s="14">
        <f t="shared" si="219"/>
        <v>41348.757644444442</v>
      </c>
    </row>
    <row r="3484" spans="1:20" ht="48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7">
        <f t="shared" si="216"/>
        <v>1.3833333333333333</v>
      </c>
      <c r="P3484" s="9">
        <f t="shared" si="217"/>
        <v>51.875</v>
      </c>
      <c r="Q3484" s="2" t="s">
        <v>8318</v>
      </c>
      <c r="R3484" s="2" t="s">
        <v>8319</v>
      </c>
      <c r="S3484" s="14">
        <f t="shared" si="218"/>
        <v>41796.771597222221</v>
      </c>
      <c r="T3484" s="14">
        <f t="shared" si="219"/>
        <v>41176.460733333333</v>
      </c>
    </row>
    <row r="3485" spans="1:20" ht="48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7">
        <f t="shared" si="216"/>
        <v>1.599402985074627</v>
      </c>
      <c r="P3485" s="9">
        <f t="shared" si="217"/>
        <v>40.285714285714285</v>
      </c>
      <c r="Q3485" s="2" t="s">
        <v>8318</v>
      </c>
      <c r="R3485" s="2" t="s">
        <v>8319</v>
      </c>
      <c r="S3485" s="14">
        <f t="shared" si="218"/>
        <v>41793.668761574074</v>
      </c>
      <c r="T3485" s="14">
        <f t="shared" si="219"/>
        <v>41173.482011111111</v>
      </c>
    </row>
    <row r="3486" spans="1:20" ht="48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7">
        <f t="shared" si="216"/>
        <v>1.1424000000000001</v>
      </c>
      <c r="P3486" s="9">
        <f t="shared" si="217"/>
        <v>64.909090909090907</v>
      </c>
      <c r="Q3486" s="2" t="s">
        <v>8318</v>
      </c>
      <c r="R3486" s="2" t="s">
        <v>8319</v>
      </c>
      <c r="S3486" s="14">
        <f t="shared" si="218"/>
        <v>42506.760405092587</v>
      </c>
      <c r="T3486" s="14">
        <f t="shared" si="219"/>
        <v>41858.049988888888</v>
      </c>
    </row>
    <row r="3487" spans="1:20" ht="48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7">
        <f t="shared" si="216"/>
        <v>1.0060606060606061</v>
      </c>
      <c r="P3487" s="9">
        <f t="shared" si="217"/>
        <v>55.333333333333336</v>
      </c>
      <c r="Q3487" s="2" t="s">
        <v>8318</v>
      </c>
      <c r="R3487" s="2" t="s">
        <v>8319</v>
      </c>
      <c r="S3487" s="14">
        <f t="shared" si="218"/>
        <v>42372.693055555559</v>
      </c>
      <c r="T3487" s="14">
        <f t="shared" si="219"/>
        <v>41729.345333333331</v>
      </c>
    </row>
    <row r="3488" spans="1:20" ht="48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7">
        <f t="shared" si="216"/>
        <v>1.552</v>
      </c>
      <c r="P3488" s="9">
        <f t="shared" si="217"/>
        <v>83.142857142857139</v>
      </c>
      <c r="Q3488" s="2" t="s">
        <v>8318</v>
      </c>
      <c r="R3488" s="2" t="s">
        <v>8319</v>
      </c>
      <c r="S3488" s="14">
        <f t="shared" si="218"/>
        <v>42126.87501157407</v>
      </c>
      <c r="T3488" s="14">
        <f t="shared" si="219"/>
        <v>41494.719333333334</v>
      </c>
    </row>
    <row r="3489" spans="1:20" ht="48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7">
        <f t="shared" si="216"/>
        <v>1.2775000000000001</v>
      </c>
      <c r="P3489" s="9">
        <f t="shared" si="217"/>
        <v>38.712121212121211</v>
      </c>
      <c r="Q3489" s="2" t="s">
        <v>8318</v>
      </c>
      <c r="R3489" s="2" t="s">
        <v>8319</v>
      </c>
      <c r="S3489" s="14">
        <f t="shared" si="218"/>
        <v>42149.940416666665</v>
      </c>
      <c r="T3489" s="14">
        <f t="shared" si="219"/>
        <v>41515.502800000002</v>
      </c>
    </row>
    <row r="3490" spans="1:20" ht="48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7">
        <f t="shared" si="216"/>
        <v>1.212</v>
      </c>
      <c r="P3490" s="9">
        <f t="shared" si="217"/>
        <v>125.37931034482759</v>
      </c>
      <c r="Q3490" s="2" t="s">
        <v>8318</v>
      </c>
      <c r="R3490" s="2" t="s">
        <v>8319</v>
      </c>
      <c r="S3490" s="14">
        <f t="shared" si="218"/>
        <v>42087.768055555556</v>
      </c>
      <c r="T3490" s="14">
        <f t="shared" si="219"/>
        <v>41449.96</v>
      </c>
    </row>
    <row r="3491" spans="1:20" ht="48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7">
        <f t="shared" si="216"/>
        <v>1.127</v>
      </c>
      <c r="P3491" s="9">
        <f t="shared" si="217"/>
        <v>78.263888888888886</v>
      </c>
      <c r="Q3491" s="2" t="s">
        <v>8318</v>
      </c>
      <c r="R3491" s="2" t="s">
        <v>8319</v>
      </c>
      <c r="S3491" s="14">
        <f t="shared" si="218"/>
        <v>41753.635775462964</v>
      </c>
      <c r="T3491" s="14">
        <f t="shared" si="219"/>
        <v>41135.279999999999</v>
      </c>
    </row>
    <row r="3492" spans="1:20" ht="48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7">
        <f t="shared" si="216"/>
        <v>1.2749999999999999</v>
      </c>
      <c r="P3492" s="9">
        <f t="shared" si="217"/>
        <v>47.222222222222221</v>
      </c>
      <c r="Q3492" s="2" t="s">
        <v>8318</v>
      </c>
      <c r="R3492" s="2" t="s">
        <v>8319</v>
      </c>
      <c r="S3492" s="14">
        <f t="shared" si="218"/>
        <v>42443.802361111113</v>
      </c>
      <c r="T3492" s="14">
        <f t="shared" si="219"/>
        <v>41797.61026666667</v>
      </c>
    </row>
    <row r="3493" spans="1:20" ht="48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7">
        <f t="shared" si="216"/>
        <v>1.5820000000000001</v>
      </c>
      <c r="P3493" s="9">
        <f t="shared" si="217"/>
        <v>79.099999999999994</v>
      </c>
      <c r="Q3493" s="2" t="s">
        <v>8318</v>
      </c>
      <c r="R3493" s="2" t="s">
        <v>8319</v>
      </c>
      <c r="S3493" s="14">
        <f t="shared" si="218"/>
        <v>42121.249814814815</v>
      </c>
      <c r="T3493" s="14">
        <f t="shared" si="219"/>
        <v>41479.31982222222</v>
      </c>
    </row>
    <row r="3494" spans="1:20" ht="48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7">
        <f t="shared" si="216"/>
        <v>1.0526894736842105</v>
      </c>
      <c r="P3494" s="9">
        <f t="shared" si="217"/>
        <v>114.29199999999999</v>
      </c>
      <c r="Q3494" s="2" t="s">
        <v>8318</v>
      </c>
      <c r="R3494" s="2" t="s">
        <v>8319</v>
      </c>
      <c r="S3494" s="14">
        <f t="shared" si="218"/>
        <v>42268.009224537032</v>
      </c>
      <c r="T3494" s="14">
        <f t="shared" si="219"/>
        <v>41633.648855555555</v>
      </c>
    </row>
    <row r="3495" spans="1:20" ht="48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7">
        <f t="shared" si="216"/>
        <v>1</v>
      </c>
      <c r="P3495" s="9">
        <f t="shared" si="217"/>
        <v>51.724137931034484</v>
      </c>
      <c r="Q3495" s="2" t="s">
        <v>8318</v>
      </c>
      <c r="R3495" s="2" t="s">
        <v>8319</v>
      </c>
      <c r="S3495" s="14">
        <f t="shared" si="218"/>
        <v>41848.866157407407</v>
      </c>
      <c r="T3495" s="14">
        <f t="shared" si="219"/>
        <v>41216.247333333333</v>
      </c>
    </row>
    <row r="3496" spans="1:20" ht="48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7">
        <f t="shared" si="216"/>
        <v>1</v>
      </c>
      <c r="P3496" s="9">
        <f t="shared" si="217"/>
        <v>30.76923076923077</v>
      </c>
      <c r="Q3496" s="2" t="s">
        <v>8318</v>
      </c>
      <c r="R3496" s="2" t="s">
        <v>8319</v>
      </c>
      <c r="S3496" s="14">
        <f t="shared" si="218"/>
        <v>42689.214988425927</v>
      </c>
      <c r="T3496" s="14">
        <f t="shared" si="219"/>
        <v>42015</v>
      </c>
    </row>
    <row r="3497" spans="1:20" ht="48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7">
        <f t="shared" si="216"/>
        <v>1.0686</v>
      </c>
      <c r="P3497" s="9">
        <f t="shared" si="217"/>
        <v>74.208333333333329</v>
      </c>
      <c r="Q3497" s="2" t="s">
        <v>8318</v>
      </c>
      <c r="R3497" s="2" t="s">
        <v>8319</v>
      </c>
      <c r="S3497" s="14">
        <f t="shared" si="218"/>
        <v>41915.762835648151</v>
      </c>
      <c r="T3497" s="14">
        <f t="shared" si="219"/>
        <v>41289.691999999995</v>
      </c>
    </row>
    <row r="3498" spans="1:20" ht="48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7">
        <f t="shared" si="216"/>
        <v>1.244</v>
      </c>
      <c r="P3498" s="9">
        <f t="shared" si="217"/>
        <v>47.846153846153847</v>
      </c>
      <c r="Q3498" s="2" t="s">
        <v>8318</v>
      </c>
      <c r="R3498" s="2" t="s">
        <v>8319</v>
      </c>
      <c r="S3498" s="14">
        <f t="shared" si="218"/>
        <v>42584.846828703703</v>
      </c>
      <c r="T3498" s="14">
        <f t="shared" si="219"/>
        <v>41942.612955555553</v>
      </c>
    </row>
    <row r="3499" spans="1:20" ht="48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7">
        <f t="shared" si="216"/>
        <v>1.0870406189555126</v>
      </c>
      <c r="P3499" s="9">
        <f t="shared" si="217"/>
        <v>34.408163265306122</v>
      </c>
      <c r="Q3499" s="2" t="s">
        <v>8318</v>
      </c>
      <c r="R3499" s="2" t="s">
        <v>8319</v>
      </c>
      <c r="S3499" s="14">
        <f t="shared" si="218"/>
        <v>42511.741944444439</v>
      </c>
      <c r="T3499" s="14">
        <f t="shared" si="219"/>
        <v>41845.72</v>
      </c>
    </row>
    <row r="3500" spans="1:20" ht="48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7">
        <f t="shared" si="216"/>
        <v>1.0242424242424242</v>
      </c>
      <c r="P3500" s="9">
        <f t="shared" si="217"/>
        <v>40.238095238095241</v>
      </c>
      <c r="Q3500" s="2" t="s">
        <v>8318</v>
      </c>
      <c r="R3500" s="2" t="s">
        <v>8319</v>
      </c>
      <c r="S3500" s="14">
        <f t="shared" si="218"/>
        <v>42459.15861111111</v>
      </c>
      <c r="T3500" s="14">
        <f t="shared" si="219"/>
        <v>41840.909333333329</v>
      </c>
    </row>
    <row r="3501" spans="1:20" ht="48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7">
        <f t="shared" si="216"/>
        <v>1.0549999999999999</v>
      </c>
      <c r="P3501" s="9">
        <f t="shared" si="217"/>
        <v>60.285714285714285</v>
      </c>
      <c r="Q3501" s="2" t="s">
        <v>8318</v>
      </c>
      <c r="R3501" s="2" t="s">
        <v>8319</v>
      </c>
      <c r="S3501" s="14">
        <f t="shared" si="218"/>
        <v>42132.036168981482</v>
      </c>
      <c r="T3501" s="14">
        <f t="shared" si="219"/>
        <v>41521.599333333332</v>
      </c>
    </row>
    <row r="3502" spans="1:20" ht="48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7">
        <f t="shared" si="216"/>
        <v>1.0629999999999999</v>
      </c>
      <c r="P3502" s="9">
        <f t="shared" si="217"/>
        <v>25.30952380952381</v>
      </c>
      <c r="Q3502" s="2" t="s">
        <v>8318</v>
      </c>
      <c r="R3502" s="2" t="s">
        <v>8319</v>
      </c>
      <c r="S3502" s="14">
        <f t="shared" si="218"/>
        <v>42419.91942129629</v>
      </c>
      <c r="T3502" s="14">
        <f t="shared" si="219"/>
        <v>41761.51933333333</v>
      </c>
    </row>
    <row r="3503" spans="1:20" ht="48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7">
        <f t="shared" si="216"/>
        <v>1.0066666666666666</v>
      </c>
      <c r="P3503" s="9">
        <f t="shared" si="217"/>
        <v>35.952380952380949</v>
      </c>
      <c r="Q3503" s="2" t="s">
        <v>8318</v>
      </c>
      <c r="R3503" s="2" t="s">
        <v>8319</v>
      </c>
      <c r="S3503" s="14">
        <f t="shared" si="218"/>
        <v>42233.763831018514</v>
      </c>
      <c r="T3503" s="14">
        <f t="shared" si="219"/>
        <v>41591.17327777778</v>
      </c>
    </row>
    <row r="3504" spans="1:20" ht="48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7">
        <f t="shared" si="216"/>
        <v>1.054</v>
      </c>
      <c r="P3504" s="9">
        <f t="shared" si="217"/>
        <v>136</v>
      </c>
      <c r="Q3504" s="2" t="s">
        <v>8318</v>
      </c>
      <c r="R3504" s="2" t="s">
        <v>8319</v>
      </c>
      <c r="S3504" s="14">
        <f t="shared" si="218"/>
        <v>42430.839398148149</v>
      </c>
      <c r="T3504" s="14">
        <f t="shared" si="219"/>
        <v>41770.119333333336</v>
      </c>
    </row>
    <row r="3505" spans="1:20" ht="48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7">
        <f t="shared" si="216"/>
        <v>1.0755999999999999</v>
      </c>
      <c r="P3505" s="9">
        <f t="shared" si="217"/>
        <v>70.763157894736835</v>
      </c>
      <c r="Q3505" s="2" t="s">
        <v>8318</v>
      </c>
      <c r="R3505" s="2" t="s">
        <v>8319</v>
      </c>
      <c r="S3505" s="14">
        <f t="shared" si="218"/>
        <v>42545.478333333333</v>
      </c>
      <c r="T3505" s="14">
        <f t="shared" si="219"/>
        <v>41895.2192</v>
      </c>
    </row>
    <row r="3506" spans="1:20" ht="48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7">
        <f t="shared" si="216"/>
        <v>1</v>
      </c>
      <c r="P3506" s="9">
        <f t="shared" si="217"/>
        <v>125</v>
      </c>
      <c r="Q3506" s="2" t="s">
        <v>8318</v>
      </c>
      <c r="R3506" s="2" t="s">
        <v>8319</v>
      </c>
      <c r="S3506" s="14">
        <f t="shared" si="218"/>
        <v>42297.748738425929</v>
      </c>
      <c r="T3506" s="14">
        <f t="shared" si="219"/>
        <v>41657.438788888889</v>
      </c>
    </row>
    <row r="3507" spans="1:20" ht="96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7">
        <f t="shared" si="216"/>
        <v>1.0376000000000001</v>
      </c>
      <c r="P3507" s="9">
        <f t="shared" si="217"/>
        <v>66.512820512820511</v>
      </c>
      <c r="Q3507" s="2" t="s">
        <v>8318</v>
      </c>
      <c r="R3507" s="2" t="s">
        <v>8319</v>
      </c>
      <c r="S3507" s="14">
        <f t="shared" si="218"/>
        <v>41760.935706018521</v>
      </c>
      <c r="T3507" s="14">
        <f t="shared" si="219"/>
        <v>41124.04</v>
      </c>
    </row>
    <row r="3508" spans="1:20" ht="48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7">
        <f t="shared" si="216"/>
        <v>1.0149999999999999</v>
      </c>
      <c r="P3508" s="9">
        <f t="shared" si="217"/>
        <v>105</v>
      </c>
      <c r="Q3508" s="2" t="s">
        <v>8318</v>
      </c>
      <c r="R3508" s="2" t="s">
        <v>8319</v>
      </c>
      <c r="S3508" s="14">
        <f t="shared" si="218"/>
        <v>41829.734259259261</v>
      </c>
      <c r="T3508" s="14">
        <f t="shared" si="219"/>
        <v>41222.504888888885</v>
      </c>
    </row>
    <row r="3509" spans="1:20" ht="32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7">
        <f t="shared" si="216"/>
        <v>1.044</v>
      </c>
      <c r="P3509" s="9">
        <f t="shared" si="217"/>
        <v>145</v>
      </c>
      <c r="Q3509" s="2" t="s">
        <v>8318</v>
      </c>
      <c r="R3509" s="2" t="s">
        <v>8319</v>
      </c>
      <c r="S3509" s="14">
        <f t="shared" si="218"/>
        <v>42491.92288194444</v>
      </c>
      <c r="T3509" s="14">
        <f t="shared" si="219"/>
        <v>41843.805966666667</v>
      </c>
    </row>
    <row r="3510" spans="1:20" ht="48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7">
        <f t="shared" si="216"/>
        <v>1.8</v>
      </c>
      <c r="P3510" s="9">
        <f t="shared" si="217"/>
        <v>12</v>
      </c>
      <c r="Q3510" s="2" t="s">
        <v>8318</v>
      </c>
      <c r="R3510" s="2" t="s">
        <v>8319</v>
      </c>
      <c r="S3510" s="14">
        <f t="shared" si="218"/>
        <v>42477.729780092588</v>
      </c>
      <c r="T3510" s="14">
        <f t="shared" si="219"/>
        <v>41823.599999999999</v>
      </c>
    </row>
    <row r="3511" spans="1:20" ht="48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7">
        <f t="shared" si="216"/>
        <v>1.0633333333333332</v>
      </c>
      <c r="P3511" s="9">
        <f t="shared" si="217"/>
        <v>96.666666666666671</v>
      </c>
      <c r="Q3511" s="2" t="s">
        <v>8318</v>
      </c>
      <c r="R3511" s="2" t="s">
        <v>8319</v>
      </c>
      <c r="S3511" s="14">
        <f t="shared" si="218"/>
        <v>41950.859560185185</v>
      </c>
      <c r="T3511" s="14">
        <f t="shared" si="219"/>
        <v>41308.396666666667</v>
      </c>
    </row>
    <row r="3512" spans="1:20" ht="48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7">
        <f t="shared" si="216"/>
        <v>1.0055555555555555</v>
      </c>
      <c r="P3512" s="9">
        <f t="shared" si="217"/>
        <v>60.333333333333336</v>
      </c>
      <c r="Q3512" s="2" t="s">
        <v>8318</v>
      </c>
      <c r="R3512" s="2" t="s">
        <v>8319</v>
      </c>
      <c r="S3512" s="14">
        <f t="shared" si="218"/>
        <v>41802.62090277778</v>
      </c>
      <c r="T3512" s="14">
        <f t="shared" si="219"/>
        <v>41172.47606666667</v>
      </c>
    </row>
    <row r="3513" spans="1:20" ht="48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7">
        <f t="shared" si="216"/>
        <v>1.012</v>
      </c>
      <c r="P3513" s="9">
        <f t="shared" si="217"/>
        <v>79.89473684210526</v>
      </c>
      <c r="Q3513" s="2" t="s">
        <v>8318</v>
      </c>
      <c r="R3513" s="2" t="s">
        <v>8319</v>
      </c>
      <c r="S3513" s="14">
        <f t="shared" si="218"/>
        <v>41927.873784722222</v>
      </c>
      <c r="T3513" s="14">
        <f t="shared" si="219"/>
        <v>41295.5</v>
      </c>
    </row>
    <row r="3514" spans="1:20" ht="48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7">
        <f t="shared" si="216"/>
        <v>1</v>
      </c>
      <c r="P3514" s="9">
        <f t="shared" si="217"/>
        <v>58.823529411764703</v>
      </c>
      <c r="Q3514" s="2" t="s">
        <v>8318</v>
      </c>
      <c r="R3514" s="2" t="s">
        <v>8319</v>
      </c>
      <c r="S3514" s="14">
        <f t="shared" si="218"/>
        <v>42057.536944444444</v>
      </c>
      <c r="T3514" s="14">
        <f t="shared" si="219"/>
        <v>41455.555466666665</v>
      </c>
    </row>
    <row r="3515" spans="1:20" ht="48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7">
        <f t="shared" si="216"/>
        <v>1.1839285714285714</v>
      </c>
      <c r="P3515" s="9">
        <f t="shared" si="217"/>
        <v>75.340909090909093</v>
      </c>
      <c r="Q3515" s="2" t="s">
        <v>8318</v>
      </c>
      <c r="R3515" s="2" t="s">
        <v>8319</v>
      </c>
      <c r="S3515" s="14">
        <f t="shared" si="218"/>
        <v>41781.096203703702</v>
      </c>
      <c r="T3515" s="14">
        <f t="shared" si="219"/>
        <v>41145.199333333338</v>
      </c>
    </row>
    <row r="3516" spans="1:20" ht="48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7">
        <f t="shared" si="216"/>
        <v>1.1000000000000001</v>
      </c>
      <c r="P3516" s="9">
        <f t="shared" si="217"/>
        <v>55</v>
      </c>
      <c r="Q3516" s="2" t="s">
        <v>8318</v>
      </c>
      <c r="R3516" s="2" t="s">
        <v>8319</v>
      </c>
      <c r="S3516" s="14">
        <f t="shared" si="218"/>
        <v>42020.846666666665</v>
      </c>
      <c r="T3516" s="14">
        <f t="shared" si="219"/>
        <v>41378.479333333336</v>
      </c>
    </row>
    <row r="3517" spans="1:20" ht="48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7">
        <f t="shared" si="216"/>
        <v>1.0266666666666666</v>
      </c>
      <c r="P3517" s="9">
        <f t="shared" si="217"/>
        <v>66.956521739130437</v>
      </c>
      <c r="Q3517" s="2" t="s">
        <v>8318</v>
      </c>
      <c r="R3517" s="2" t="s">
        <v>8319</v>
      </c>
      <c r="S3517" s="14">
        <f t="shared" si="218"/>
        <v>42125.772812499999</v>
      </c>
      <c r="T3517" s="14">
        <f t="shared" si="219"/>
        <v>41492.301900000006</v>
      </c>
    </row>
    <row r="3518" spans="1:20" ht="48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7">
        <f t="shared" si="216"/>
        <v>1</v>
      </c>
      <c r="P3518" s="9">
        <f t="shared" si="217"/>
        <v>227.27272727272728</v>
      </c>
      <c r="Q3518" s="2" t="s">
        <v>8318</v>
      </c>
      <c r="R3518" s="2" t="s">
        <v>8319</v>
      </c>
      <c r="S3518" s="14">
        <f t="shared" si="218"/>
        <v>41856.010069444441</v>
      </c>
      <c r="T3518" s="14">
        <f t="shared" si="219"/>
        <v>41237.279999999999</v>
      </c>
    </row>
    <row r="3519" spans="1:20" ht="48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7">
        <f t="shared" si="216"/>
        <v>1</v>
      </c>
      <c r="P3519" s="9">
        <f t="shared" si="217"/>
        <v>307.69230769230768</v>
      </c>
      <c r="Q3519" s="2" t="s">
        <v>8318</v>
      </c>
      <c r="R3519" s="2" t="s">
        <v>8319</v>
      </c>
      <c r="S3519" s="14">
        <f t="shared" si="218"/>
        <v>41794.817523148151</v>
      </c>
      <c r="T3519" s="14">
        <f t="shared" si="219"/>
        <v>41174.239999999998</v>
      </c>
    </row>
    <row r="3520" spans="1:20" ht="48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7">
        <f t="shared" si="216"/>
        <v>1.10046</v>
      </c>
      <c r="P3520" s="9">
        <f t="shared" si="217"/>
        <v>50.020909090909093</v>
      </c>
      <c r="Q3520" s="2" t="s">
        <v>8318</v>
      </c>
      <c r="R3520" s="2" t="s">
        <v>8319</v>
      </c>
      <c r="S3520" s="14">
        <f t="shared" si="218"/>
        <v>41893.783553240741</v>
      </c>
      <c r="T3520" s="14">
        <f t="shared" si="219"/>
        <v>41260.773999999998</v>
      </c>
    </row>
    <row r="3521" spans="1:20" ht="48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7">
        <f t="shared" si="216"/>
        <v>1.0135000000000001</v>
      </c>
      <c r="P3521" s="9">
        <f t="shared" si="217"/>
        <v>72.392857142857139</v>
      </c>
      <c r="Q3521" s="2" t="s">
        <v>8318</v>
      </c>
      <c r="R3521" s="2" t="s">
        <v>8319</v>
      </c>
      <c r="S3521" s="14">
        <f t="shared" si="218"/>
        <v>42037.598958333328</v>
      </c>
      <c r="T3521" s="14">
        <f t="shared" si="219"/>
        <v>41407.654999999999</v>
      </c>
    </row>
    <row r="3522" spans="1:20" ht="32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7">
        <f t="shared" si="216"/>
        <v>1.0075000000000001</v>
      </c>
      <c r="P3522" s="9">
        <f t="shared" si="217"/>
        <v>95.952380952380949</v>
      </c>
      <c r="Q3522" s="2" t="s">
        <v>8318</v>
      </c>
      <c r="R3522" s="2" t="s">
        <v>8319</v>
      </c>
      <c r="S3522" s="14">
        <f t="shared" si="218"/>
        <v>42227.824212962965</v>
      </c>
      <c r="T3522" s="14">
        <f t="shared" si="219"/>
        <v>41586.191333333336</v>
      </c>
    </row>
    <row r="3523" spans="1:20" ht="48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220">E3523/D3523</f>
        <v>1.6942857142857144</v>
      </c>
      <c r="P3523" s="9">
        <f t="shared" ref="P3523:P3586" si="221">AVERAGE(E3523/L3523)</f>
        <v>45.615384615384613</v>
      </c>
      <c r="Q3523" s="2" t="s">
        <v>8318</v>
      </c>
      <c r="R3523" s="2" t="s">
        <v>8319</v>
      </c>
      <c r="S3523" s="14">
        <f t="shared" ref="S3523:S3586" si="222">(((J3523/60)/60)/24)+DATE(1970,1,1)</f>
        <v>41881.361342592594</v>
      </c>
      <c r="T3523" s="14">
        <f t="shared" ref="T3523:T3586" si="223">(((I3523/60)/60)/25)+DATE(1970,1,1)</f>
        <v>41257.666888888889</v>
      </c>
    </row>
    <row r="3524" spans="1:20" ht="48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7">
        <f t="shared" si="220"/>
        <v>1</v>
      </c>
      <c r="P3524" s="9">
        <f t="shared" si="221"/>
        <v>41.029411764705884</v>
      </c>
      <c r="Q3524" s="2" t="s">
        <v>8318</v>
      </c>
      <c r="R3524" s="2" t="s">
        <v>8319</v>
      </c>
      <c r="S3524" s="14">
        <f t="shared" si="222"/>
        <v>42234.789884259255</v>
      </c>
      <c r="T3524" s="14">
        <f t="shared" si="223"/>
        <v>41594.684000000001</v>
      </c>
    </row>
    <row r="3525" spans="1:20" ht="48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7">
        <f t="shared" si="220"/>
        <v>1.1365000000000001</v>
      </c>
      <c r="P3525" s="9">
        <f t="shared" si="221"/>
        <v>56.825000000000003</v>
      </c>
      <c r="Q3525" s="2" t="s">
        <v>8318</v>
      </c>
      <c r="R3525" s="2" t="s">
        <v>8319</v>
      </c>
      <c r="S3525" s="14">
        <f t="shared" si="222"/>
        <v>42581.397546296299</v>
      </c>
      <c r="T3525" s="14">
        <f t="shared" si="223"/>
        <v>41956.160000000003</v>
      </c>
    </row>
    <row r="3526" spans="1:20" ht="48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7">
        <f t="shared" si="220"/>
        <v>1.0156000000000001</v>
      </c>
      <c r="P3526" s="9">
        <f t="shared" si="221"/>
        <v>137.24324324324326</v>
      </c>
      <c r="Q3526" s="2" t="s">
        <v>8318</v>
      </c>
      <c r="R3526" s="2" t="s">
        <v>8319</v>
      </c>
      <c r="S3526" s="14">
        <f t="shared" si="222"/>
        <v>41880.76357638889</v>
      </c>
      <c r="T3526" s="14">
        <f t="shared" si="223"/>
        <v>41242.120000000003</v>
      </c>
    </row>
    <row r="3527" spans="1:20" ht="48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7">
        <f t="shared" si="220"/>
        <v>1.06</v>
      </c>
      <c r="P3527" s="9">
        <f t="shared" si="221"/>
        <v>75.714285714285708</v>
      </c>
      <c r="Q3527" s="2" t="s">
        <v>8318</v>
      </c>
      <c r="R3527" s="2" t="s">
        <v>8319</v>
      </c>
      <c r="S3527" s="14">
        <f t="shared" si="222"/>
        <v>42214.6956712963</v>
      </c>
      <c r="T3527" s="14">
        <f t="shared" si="223"/>
        <v>41559.4</v>
      </c>
    </row>
    <row r="3528" spans="1:20" ht="48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7">
        <f t="shared" si="220"/>
        <v>1.02</v>
      </c>
      <c r="P3528" s="9">
        <f t="shared" si="221"/>
        <v>99</v>
      </c>
      <c r="Q3528" s="2" t="s">
        <v>8318</v>
      </c>
      <c r="R3528" s="2" t="s">
        <v>8319</v>
      </c>
      <c r="S3528" s="14">
        <f t="shared" si="222"/>
        <v>42460.335312499999</v>
      </c>
      <c r="T3528" s="14">
        <f t="shared" si="223"/>
        <v>41811.479333333336</v>
      </c>
    </row>
    <row r="3529" spans="1:20" ht="48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7">
        <f t="shared" si="220"/>
        <v>1.1691666666666667</v>
      </c>
      <c r="P3529" s="9">
        <f t="shared" si="221"/>
        <v>81.569767441860463</v>
      </c>
      <c r="Q3529" s="2" t="s">
        <v>8318</v>
      </c>
      <c r="R3529" s="2" t="s">
        <v>8319</v>
      </c>
      <c r="S3529" s="14">
        <f t="shared" si="222"/>
        <v>42167.023206018523</v>
      </c>
      <c r="T3529" s="14">
        <f t="shared" si="223"/>
        <v>41531.079333333335</v>
      </c>
    </row>
    <row r="3530" spans="1:20" ht="48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7">
        <f t="shared" si="220"/>
        <v>1.0115151515151515</v>
      </c>
      <c r="P3530" s="9">
        <f t="shared" si="221"/>
        <v>45.108108108108105</v>
      </c>
      <c r="Q3530" s="2" t="s">
        <v>8318</v>
      </c>
      <c r="R3530" s="2" t="s">
        <v>8319</v>
      </c>
      <c r="S3530" s="14">
        <f t="shared" si="222"/>
        <v>42733.50136574074</v>
      </c>
      <c r="T3530" s="14">
        <f t="shared" si="223"/>
        <v>42066.121311111114</v>
      </c>
    </row>
    <row r="3531" spans="1:20" ht="48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7">
        <f t="shared" si="220"/>
        <v>1.32</v>
      </c>
      <c r="P3531" s="9">
        <f t="shared" si="221"/>
        <v>36.666666666666664</v>
      </c>
      <c r="Q3531" s="2" t="s">
        <v>8318</v>
      </c>
      <c r="R3531" s="2" t="s">
        <v>8319</v>
      </c>
      <c r="S3531" s="14">
        <f t="shared" si="222"/>
        <v>42177.761782407411</v>
      </c>
      <c r="T3531" s="14">
        <f t="shared" si="223"/>
        <v>41532.879999999997</v>
      </c>
    </row>
    <row r="3532" spans="1:20" ht="48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7">
        <f t="shared" si="220"/>
        <v>1</v>
      </c>
      <c r="P3532" s="9">
        <f t="shared" si="221"/>
        <v>125</v>
      </c>
      <c r="Q3532" s="2" t="s">
        <v>8318</v>
      </c>
      <c r="R3532" s="2" t="s">
        <v>8319</v>
      </c>
      <c r="S3532" s="14">
        <f t="shared" si="222"/>
        <v>42442.623344907406</v>
      </c>
      <c r="T3532" s="14">
        <f t="shared" si="223"/>
        <v>41794.76</v>
      </c>
    </row>
    <row r="3533" spans="1:20" ht="16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7">
        <f t="shared" si="220"/>
        <v>1.28</v>
      </c>
      <c r="P3533" s="9">
        <f t="shared" si="221"/>
        <v>49.230769230769234</v>
      </c>
      <c r="Q3533" s="2" t="s">
        <v>8318</v>
      </c>
      <c r="R3533" s="2" t="s">
        <v>8319</v>
      </c>
      <c r="S3533" s="14">
        <f t="shared" si="222"/>
        <v>42521.654328703706</v>
      </c>
      <c r="T3533" s="14">
        <f t="shared" si="223"/>
        <v>41872.348155555555</v>
      </c>
    </row>
    <row r="3534" spans="1:20" ht="48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7">
        <f t="shared" si="220"/>
        <v>1.1895833333333334</v>
      </c>
      <c r="P3534" s="9">
        <f t="shared" si="221"/>
        <v>42.296296296296298</v>
      </c>
      <c r="Q3534" s="2" t="s">
        <v>8318</v>
      </c>
      <c r="R3534" s="2" t="s">
        <v>8319</v>
      </c>
      <c r="S3534" s="14">
        <f t="shared" si="222"/>
        <v>41884.599849537037</v>
      </c>
      <c r="T3534" s="14">
        <f t="shared" si="223"/>
        <v>41246.919333333331</v>
      </c>
    </row>
    <row r="3535" spans="1:20" ht="48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7">
        <f t="shared" si="220"/>
        <v>1.262</v>
      </c>
      <c r="P3535" s="9">
        <f t="shared" si="221"/>
        <v>78.875</v>
      </c>
      <c r="Q3535" s="2" t="s">
        <v>8318</v>
      </c>
      <c r="R3535" s="2" t="s">
        <v>8319</v>
      </c>
      <c r="S3535" s="14">
        <f t="shared" si="222"/>
        <v>42289.761192129634</v>
      </c>
      <c r="T3535" s="14">
        <f t="shared" si="223"/>
        <v>41649.770744444446</v>
      </c>
    </row>
    <row r="3536" spans="1:20" ht="32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7">
        <f t="shared" si="220"/>
        <v>1.5620000000000001</v>
      </c>
      <c r="P3536" s="9">
        <f t="shared" si="221"/>
        <v>38.284313725490193</v>
      </c>
      <c r="Q3536" s="2" t="s">
        <v>8318</v>
      </c>
      <c r="R3536" s="2" t="s">
        <v>8319</v>
      </c>
      <c r="S3536" s="14">
        <f t="shared" si="222"/>
        <v>42243.6252662037</v>
      </c>
      <c r="T3536" s="14">
        <f t="shared" si="223"/>
        <v>41610.240255555553</v>
      </c>
    </row>
    <row r="3537" spans="1:20" ht="48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7">
        <f t="shared" si="220"/>
        <v>1.0315000000000001</v>
      </c>
      <c r="P3537" s="9">
        <f t="shared" si="221"/>
        <v>44.847826086956523</v>
      </c>
      <c r="Q3537" s="2" t="s">
        <v>8318</v>
      </c>
      <c r="R3537" s="2" t="s">
        <v>8319</v>
      </c>
      <c r="S3537" s="14">
        <f t="shared" si="222"/>
        <v>42248.640162037031</v>
      </c>
      <c r="T3537" s="14">
        <f t="shared" si="223"/>
        <v>41611.32</v>
      </c>
    </row>
    <row r="3538" spans="1:20" ht="48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7">
        <f t="shared" si="220"/>
        <v>1.5333333333333334</v>
      </c>
      <c r="P3538" s="9">
        <f t="shared" si="221"/>
        <v>13.529411764705882</v>
      </c>
      <c r="Q3538" s="2" t="s">
        <v>8318</v>
      </c>
      <c r="R3538" s="2" t="s">
        <v>8319</v>
      </c>
      <c r="S3538" s="14">
        <f t="shared" si="222"/>
        <v>42328.727141203708</v>
      </c>
      <c r="T3538" s="14">
        <f t="shared" si="223"/>
        <v>41686.919333333331</v>
      </c>
    </row>
    <row r="3539" spans="1:20" ht="48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7">
        <f t="shared" si="220"/>
        <v>1.8044444444444445</v>
      </c>
      <c r="P3539" s="9">
        <f t="shared" si="221"/>
        <v>43.5</v>
      </c>
      <c r="Q3539" s="2" t="s">
        <v>8318</v>
      </c>
      <c r="R3539" s="2" t="s">
        <v>8319</v>
      </c>
      <c r="S3539" s="14">
        <f t="shared" si="222"/>
        <v>41923.354351851849</v>
      </c>
      <c r="T3539" s="14">
        <f t="shared" si="223"/>
        <v>41304.679333333333</v>
      </c>
    </row>
    <row r="3540" spans="1:20" ht="48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7">
        <f t="shared" si="220"/>
        <v>1.2845</v>
      </c>
      <c r="P3540" s="9">
        <f t="shared" si="221"/>
        <v>30.951807228915662</v>
      </c>
      <c r="Q3540" s="2" t="s">
        <v>8318</v>
      </c>
      <c r="R3540" s="2" t="s">
        <v>8319</v>
      </c>
      <c r="S3540" s="14">
        <f t="shared" si="222"/>
        <v>42571.420601851853</v>
      </c>
      <c r="T3540" s="14">
        <f t="shared" si="223"/>
        <v>41918.20377777778</v>
      </c>
    </row>
    <row r="3541" spans="1:20" ht="48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7">
        <f t="shared" si="220"/>
        <v>1.1966666666666668</v>
      </c>
      <c r="P3541" s="9">
        <f t="shared" si="221"/>
        <v>55.230769230769234</v>
      </c>
      <c r="Q3541" s="2" t="s">
        <v>8318</v>
      </c>
      <c r="R3541" s="2" t="s">
        <v>8319</v>
      </c>
      <c r="S3541" s="14">
        <f t="shared" si="222"/>
        <v>42600.756041666667</v>
      </c>
      <c r="T3541" s="14">
        <f t="shared" si="223"/>
        <v>41939.645799999998</v>
      </c>
    </row>
    <row r="3542" spans="1:20" ht="48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7">
        <f t="shared" si="220"/>
        <v>1.23</v>
      </c>
      <c r="P3542" s="9">
        <f t="shared" si="221"/>
        <v>46.125</v>
      </c>
      <c r="Q3542" s="2" t="s">
        <v>8318</v>
      </c>
      <c r="R3542" s="2" t="s">
        <v>8319</v>
      </c>
      <c r="S3542" s="14">
        <f t="shared" si="222"/>
        <v>42517.003368055557</v>
      </c>
      <c r="T3542" s="14">
        <f t="shared" si="223"/>
        <v>41867.883233333334</v>
      </c>
    </row>
    <row r="3543" spans="1:20" ht="48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7">
        <f t="shared" si="220"/>
        <v>1.05</v>
      </c>
      <c r="P3543" s="9">
        <f t="shared" si="221"/>
        <v>39.375</v>
      </c>
      <c r="Q3543" s="2" t="s">
        <v>8318</v>
      </c>
      <c r="R3543" s="2" t="s">
        <v>8319</v>
      </c>
      <c r="S3543" s="14">
        <f t="shared" si="222"/>
        <v>42222.730034722219</v>
      </c>
      <c r="T3543" s="14">
        <f t="shared" si="223"/>
        <v>41580.580833333333</v>
      </c>
    </row>
    <row r="3544" spans="1:20" ht="48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7">
        <f t="shared" si="220"/>
        <v>1.0223636363636364</v>
      </c>
      <c r="P3544" s="9">
        <f t="shared" si="221"/>
        <v>66.152941176470591</v>
      </c>
      <c r="Q3544" s="2" t="s">
        <v>8318</v>
      </c>
      <c r="R3544" s="2" t="s">
        <v>8319</v>
      </c>
      <c r="S3544" s="14">
        <f t="shared" si="222"/>
        <v>41829.599791666667</v>
      </c>
      <c r="T3544" s="14">
        <f t="shared" si="223"/>
        <v>41236.775799999996</v>
      </c>
    </row>
    <row r="3545" spans="1:20" ht="48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7">
        <f t="shared" si="220"/>
        <v>1.0466666666666666</v>
      </c>
      <c r="P3545" s="9">
        <f t="shared" si="221"/>
        <v>54.137931034482762</v>
      </c>
      <c r="Q3545" s="2" t="s">
        <v>8318</v>
      </c>
      <c r="R3545" s="2" t="s">
        <v>8319</v>
      </c>
      <c r="S3545" s="14">
        <f t="shared" si="222"/>
        <v>42150.755312499998</v>
      </c>
      <c r="T3545" s="14">
        <f t="shared" si="223"/>
        <v>41516.285100000001</v>
      </c>
    </row>
    <row r="3546" spans="1:20" ht="32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7">
        <f t="shared" si="220"/>
        <v>1</v>
      </c>
      <c r="P3546" s="9">
        <f t="shared" si="221"/>
        <v>104.16666666666667</v>
      </c>
      <c r="Q3546" s="2" t="s">
        <v>8318</v>
      </c>
      <c r="R3546" s="2" t="s">
        <v>8319</v>
      </c>
      <c r="S3546" s="14">
        <f t="shared" si="222"/>
        <v>42040.831678240742</v>
      </c>
      <c r="T3546" s="14">
        <f t="shared" si="223"/>
        <v>41410.758411111114</v>
      </c>
    </row>
    <row r="3547" spans="1:20" ht="48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7">
        <f t="shared" si="220"/>
        <v>1.004</v>
      </c>
      <c r="P3547" s="9">
        <f t="shared" si="221"/>
        <v>31.375</v>
      </c>
      <c r="Q3547" s="2" t="s">
        <v>8318</v>
      </c>
      <c r="R3547" s="2" t="s">
        <v>8319</v>
      </c>
      <c r="S3547" s="14">
        <f t="shared" si="222"/>
        <v>42075.807395833333</v>
      </c>
      <c r="T3547" s="14">
        <f t="shared" si="223"/>
        <v>41444.335099999997</v>
      </c>
    </row>
    <row r="3548" spans="1:20" ht="48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7">
        <f t="shared" si="220"/>
        <v>1.0227272727272727</v>
      </c>
      <c r="P3548" s="9">
        <f t="shared" si="221"/>
        <v>59.210526315789473</v>
      </c>
      <c r="Q3548" s="2" t="s">
        <v>8318</v>
      </c>
      <c r="R3548" s="2" t="s">
        <v>8319</v>
      </c>
      <c r="S3548" s="14">
        <f t="shared" si="222"/>
        <v>42073.660694444443</v>
      </c>
      <c r="T3548" s="14">
        <f t="shared" si="223"/>
        <v>41434.119333333336</v>
      </c>
    </row>
    <row r="3549" spans="1:20" ht="48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7">
        <f t="shared" si="220"/>
        <v>1.1440928571428572</v>
      </c>
      <c r="P3549" s="9">
        <f t="shared" si="221"/>
        <v>119.17633928571429</v>
      </c>
      <c r="Q3549" s="2" t="s">
        <v>8318</v>
      </c>
      <c r="R3549" s="2" t="s">
        <v>8319</v>
      </c>
      <c r="S3549" s="14">
        <f t="shared" si="222"/>
        <v>42480.078715277778</v>
      </c>
      <c r="T3549" s="14">
        <f t="shared" si="223"/>
        <v>41826.759333333335</v>
      </c>
    </row>
    <row r="3550" spans="1:20" ht="48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7">
        <f t="shared" si="220"/>
        <v>1.019047619047619</v>
      </c>
      <c r="P3550" s="9">
        <f t="shared" si="221"/>
        <v>164.61538461538461</v>
      </c>
      <c r="Q3550" s="2" t="s">
        <v>8318</v>
      </c>
      <c r="R3550" s="2" t="s">
        <v>8319</v>
      </c>
      <c r="S3550" s="14">
        <f t="shared" si="222"/>
        <v>42411.942291666666</v>
      </c>
      <c r="T3550" s="14">
        <f t="shared" si="223"/>
        <v>41759.440000000002</v>
      </c>
    </row>
    <row r="3551" spans="1:20" ht="48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7">
        <f t="shared" si="220"/>
        <v>1.02</v>
      </c>
      <c r="P3551" s="9">
        <f t="shared" si="221"/>
        <v>24.285714285714285</v>
      </c>
      <c r="Q3551" s="2" t="s">
        <v>8318</v>
      </c>
      <c r="R3551" s="2" t="s">
        <v>8319</v>
      </c>
      <c r="S3551" s="14">
        <f t="shared" si="222"/>
        <v>42223.394363425927</v>
      </c>
      <c r="T3551" s="14">
        <f t="shared" si="223"/>
        <v>41584.09858888889</v>
      </c>
    </row>
    <row r="3552" spans="1:20" ht="48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7">
        <f t="shared" si="220"/>
        <v>1.048</v>
      </c>
      <c r="P3552" s="9">
        <f t="shared" si="221"/>
        <v>40.9375</v>
      </c>
      <c r="Q3552" s="2" t="s">
        <v>8318</v>
      </c>
      <c r="R3552" s="2" t="s">
        <v>8319</v>
      </c>
      <c r="S3552" s="14">
        <f t="shared" si="222"/>
        <v>42462.893495370372</v>
      </c>
      <c r="T3552" s="14">
        <f t="shared" si="223"/>
        <v>41815.937755555555</v>
      </c>
    </row>
    <row r="3553" spans="1:20" ht="48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7">
        <f t="shared" si="220"/>
        <v>1.0183333333333333</v>
      </c>
      <c r="P3553" s="9">
        <f t="shared" si="221"/>
        <v>61.1</v>
      </c>
      <c r="Q3553" s="2" t="s">
        <v>8318</v>
      </c>
      <c r="R3553" s="2" t="s">
        <v>8319</v>
      </c>
      <c r="S3553" s="14">
        <f t="shared" si="222"/>
        <v>41753.515856481477</v>
      </c>
      <c r="T3553" s="14">
        <f t="shared" si="223"/>
        <v>41133.404666666669</v>
      </c>
    </row>
    <row r="3554" spans="1:20" ht="48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7">
        <f t="shared" si="220"/>
        <v>1</v>
      </c>
      <c r="P3554" s="9">
        <f t="shared" si="221"/>
        <v>38.65</v>
      </c>
      <c r="Q3554" s="2" t="s">
        <v>8318</v>
      </c>
      <c r="R3554" s="2" t="s">
        <v>8319</v>
      </c>
      <c r="S3554" s="14">
        <f t="shared" si="222"/>
        <v>41788.587083333332</v>
      </c>
      <c r="T3554" s="14">
        <f t="shared" si="223"/>
        <v>41168.603600000002</v>
      </c>
    </row>
    <row r="3555" spans="1:20" ht="48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7">
        <f t="shared" si="220"/>
        <v>1.0627272727272727</v>
      </c>
      <c r="P3555" s="9">
        <f t="shared" si="221"/>
        <v>56.20192307692308</v>
      </c>
      <c r="Q3555" s="2" t="s">
        <v>8318</v>
      </c>
      <c r="R3555" s="2" t="s">
        <v>8319</v>
      </c>
      <c r="S3555" s="14">
        <f t="shared" si="222"/>
        <v>42196.028703703705</v>
      </c>
      <c r="T3555" s="14">
        <f t="shared" si="223"/>
        <v>41561.64</v>
      </c>
    </row>
    <row r="3556" spans="1:20" ht="48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7">
        <f t="shared" si="220"/>
        <v>1.1342219999999998</v>
      </c>
      <c r="P3556" s="9">
        <f t="shared" si="221"/>
        <v>107.00207547169811</v>
      </c>
      <c r="Q3556" s="2" t="s">
        <v>8318</v>
      </c>
      <c r="R3556" s="2" t="s">
        <v>8319</v>
      </c>
      <c r="S3556" s="14">
        <f t="shared" si="222"/>
        <v>42016.050451388888</v>
      </c>
      <c r="T3556" s="14">
        <f t="shared" si="223"/>
        <v>41387.599999999999</v>
      </c>
    </row>
    <row r="3557" spans="1:20" ht="48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7">
        <f t="shared" si="220"/>
        <v>1</v>
      </c>
      <c r="P3557" s="9">
        <f t="shared" si="221"/>
        <v>171.42857142857142</v>
      </c>
      <c r="Q3557" s="2" t="s">
        <v>8318</v>
      </c>
      <c r="R3557" s="2" t="s">
        <v>8319</v>
      </c>
      <c r="S3557" s="14">
        <f t="shared" si="222"/>
        <v>42661.442060185189</v>
      </c>
      <c r="T3557" s="14">
        <f t="shared" si="223"/>
        <v>42006.584377777777</v>
      </c>
    </row>
    <row r="3558" spans="1:20" ht="48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7">
        <f t="shared" si="220"/>
        <v>1.0045454545454546</v>
      </c>
      <c r="P3558" s="9">
        <f t="shared" si="221"/>
        <v>110.5</v>
      </c>
      <c r="Q3558" s="2" t="s">
        <v>8318</v>
      </c>
      <c r="R3558" s="2" t="s">
        <v>8319</v>
      </c>
      <c r="S3558" s="14">
        <f t="shared" si="222"/>
        <v>41808.649583333332</v>
      </c>
      <c r="T3558" s="14">
        <f t="shared" si="223"/>
        <v>41216.6636</v>
      </c>
    </row>
    <row r="3559" spans="1:20" ht="48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7">
        <f t="shared" si="220"/>
        <v>1.0003599999999999</v>
      </c>
      <c r="P3559" s="9">
        <f t="shared" si="221"/>
        <v>179.27598566308242</v>
      </c>
      <c r="Q3559" s="2" t="s">
        <v>8318</v>
      </c>
      <c r="R3559" s="2" t="s">
        <v>8319</v>
      </c>
      <c r="S3559" s="14">
        <f t="shared" si="222"/>
        <v>41730.276747685188</v>
      </c>
      <c r="T3559" s="14">
        <f t="shared" si="223"/>
        <v>41116.465677777778</v>
      </c>
    </row>
    <row r="3560" spans="1:20" ht="48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7">
        <f t="shared" si="220"/>
        <v>1.44</v>
      </c>
      <c r="P3560" s="9">
        <f t="shared" si="221"/>
        <v>22.90909090909091</v>
      </c>
      <c r="Q3560" s="2" t="s">
        <v>8318</v>
      </c>
      <c r="R3560" s="2" t="s">
        <v>8319</v>
      </c>
      <c r="S3560" s="14">
        <f t="shared" si="222"/>
        <v>42139.816840277781</v>
      </c>
      <c r="T3560" s="14">
        <f t="shared" si="223"/>
        <v>41517.360000000001</v>
      </c>
    </row>
    <row r="3561" spans="1:20" ht="48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7">
        <f t="shared" si="220"/>
        <v>1.0349999999999999</v>
      </c>
      <c r="P3561" s="9">
        <f t="shared" si="221"/>
        <v>43.125</v>
      </c>
      <c r="Q3561" s="2" t="s">
        <v>8318</v>
      </c>
      <c r="R3561" s="2" t="s">
        <v>8319</v>
      </c>
      <c r="S3561" s="14">
        <f t="shared" si="222"/>
        <v>42194.096157407403</v>
      </c>
      <c r="T3561" s="14">
        <f t="shared" si="223"/>
        <v>41550.47866666667</v>
      </c>
    </row>
    <row r="3562" spans="1:20" ht="48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7">
        <f t="shared" si="220"/>
        <v>1.0843750000000001</v>
      </c>
      <c r="P3562" s="9">
        <f t="shared" si="221"/>
        <v>46.891891891891895</v>
      </c>
      <c r="Q3562" s="2" t="s">
        <v>8318</v>
      </c>
      <c r="R3562" s="2" t="s">
        <v>8319</v>
      </c>
      <c r="S3562" s="14">
        <f t="shared" si="222"/>
        <v>42115.889652777783</v>
      </c>
      <c r="T3562" s="14">
        <f t="shared" si="223"/>
        <v>41487.83</v>
      </c>
    </row>
    <row r="3563" spans="1:20" ht="112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7">
        <f t="shared" si="220"/>
        <v>1.024</v>
      </c>
      <c r="P3563" s="9">
        <f t="shared" si="221"/>
        <v>47.407407407407405</v>
      </c>
      <c r="Q3563" s="2" t="s">
        <v>8318</v>
      </c>
      <c r="R3563" s="2" t="s">
        <v>8319</v>
      </c>
      <c r="S3563" s="14">
        <f t="shared" si="222"/>
        <v>42203.680300925931</v>
      </c>
      <c r="T3563" s="14">
        <f t="shared" si="223"/>
        <v>41555.663999999997</v>
      </c>
    </row>
    <row r="3564" spans="1:20" ht="48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7">
        <f t="shared" si="220"/>
        <v>1.4888888888888889</v>
      </c>
      <c r="P3564" s="9">
        <f t="shared" si="221"/>
        <v>15.129032258064516</v>
      </c>
      <c r="Q3564" s="2" t="s">
        <v>8318</v>
      </c>
      <c r="R3564" s="2" t="s">
        <v>8319</v>
      </c>
      <c r="S3564" s="14">
        <f t="shared" si="222"/>
        <v>42433.761886574073</v>
      </c>
      <c r="T3564" s="14">
        <f t="shared" si="223"/>
        <v>41767.96</v>
      </c>
    </row>
    <row r="3565" spans="1:20" ht="48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7">
        <f t="shared" si="220"/>
        <v>1.0549000000000002</v>
      </c>
      <c r="P3565" s="9">
        <f t="shared" si="221"/>
        <v>21.098000000000003</v>
      </c>
      <c r="Q3565" s="2" t="s">
        <v>8318</v>
      </c>
      <c r="R3565" s="2" t="s">
        <v>8319</v>
      </c>
      <c r="S3565" s="14">
        <f t="shared" si="222"/>
        <v>42555.671944444446</v>
      </c>
      <c r="T3565" s="14">
        <f t="shared" si="223"/>
        <v>41903.199999999997</v>
      </c>
    </row>
    <row r="3566" spans="1:20" ht="32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7">
        <f t="shared" si="220"/>
        <v>1.0049999999999999</v>
      </c>
      <c r="P3566" s="9">
        <f t="shared" si="221"/>
        <v>59.117647058823529</v>
      </c>
      <c r="Q3566" s="2" t="s">
        <v>8318</v>
      </c>
      <c r="R3566" s="2" t="s">
        <v>8319</v>
      </c>
      <c r="S3566" s="14">
        <f t="shared" si="222"/>
        <v>42236.623252314821</v>
      </c>
      <c r="T3566" s="14">
        <f t="shared" si="223"/>
        <v>41614.120000000003</v>
      </c>
    </row>
    <row r="3567" spans="1:20" ht="48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7">
        <f t="shared" si="220"/>
        <v>1.3055555555555556</v>
      </c>
      <c r="P3567" s="9">
        <f t="shared" si="221"/>
        <v>97.916666666666671</v>
      </c>
      <c r="Q3567" s="2" t="s">
        <v>8318</v>
      </c>
      <c r="R3567" s="2" t="s">
        <v>8319</v>
      </c>
      <c r="S3567" s="14">
        <f t="shared" si="222"/>
        <v>41974.743148148147</v>
      </c>
      <c r="T3567" s="14">
        <f t="shared" si="223"/>
        <v>41347.313422222222</v>
      </c>
    </row>
    <row r="3568" spans="1:20" ht="48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7">
        <f t="shared" si="220"/>
        <v>1.0475000000000001</v>
      </c>
      <c r="P3568" s="9">
        <f t="shared" si="221"/>
        <v>55.131578947368418</v>
      </c>
      <c r="Q3568" s="2" t="s">
        <v>8318</v>
      </c>
      <c r="R3568" s="2" t="s">
        <v>8319</v>
      </c>
      <c r="S3568" s="14">
        <f t="shared" si="222"/>
        <v>41997.507905092592</v>
      </c>
      <c r="T3568" s="14">
        <f t="shared" si="223"/>
        <v>41369.167588888886</v>
      </c>
    </row>
    <row r="3569" spans="1:20" ht="48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7">
        <f t="shared" si="220"/>
        <v>1.0880000000000001</v>
      </c>
      <c r="P3569" s="9">
        <f t="shared" si="221"/>
        <v>26.536585365853657</v>
      </c>
      <c r="Q3569" s="2" t="s">
        <v>8318</v>
      </c>
      <c r="R3569" s="2" t="s">
        <v>8319</v>
      </c>
      <c r="S3569" s="14">
        <f t="shared" si="222"/>
        <v>42135.810694444444</v>
      </c>
      <c r="T3569" s="14">
        <f t="shared" si="223"/>
        <v>41501.938266666664</v>
      </c>
    </row>
    <row r="3570" spans="1:20" ht="48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7">
        <f t="shared" si="220"/>
        <v>1.1100000000000001</v>
      </c>
      <c r="P3570" s="9">
        <f t="shared" si="221"/>
        <v>58.421052631578945</v>
      </c>
      <c r="Q3570" s="2" t="s">
        <v>8318</v>
      </c>
      <c r="R3570" s="2" t="s">
        <v>8319</v>
      </c>
      <c r="S3570" s="14">
        <f t="shared" si="222"/>
        <v>41869.740671296298</v>
      </c>
      <c r="T3570" s="14">
        <f t="shared" si="223"/>
        <v>41246.511044444444</v>
      </c>
    </row>
    <row r="3571" spans="1:20" ht="48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7">
        <f t="shared" si="220"/>
        <v>1.0047999999999999</v>
      </c>
      <c r="P3571" s="9">
        <f t="shared" si="221"/>
        <v>122.53658536585365</v>
      </c>
      <c r="Q3571" s="2" t="s">
        <v>8318</v>
      </c>
      <c r="R3571" s="2" t="s">
        <v>8319</v>
      </c>
      <c r="S3571" s="14">
        <f t="shared" si="222"/>
        <v>41982.688611111109</v>
      </c>
      <c r="T3571" s="14">
        <f t="shared" si="223"/>
        <v>41354.941066666666</v>
      </c>
    </row>
    <row r="3572" spans="1:20" ht="48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7">
        <f t="shared" si="220"/>
        <v>1.1435</v>
      </c>
      <c r="P3572" s="9">
        <f t="shared" si="221"/>
        <v>87.961538461538467</v>
      </c>
      <c r="Q3572" s="2" t="s">
        <v>8318</v>
      </c>
      <c r="R3572" s="2" t="s">
        <v>8319</v>
      </c>
      <c r="S3572" s="14">
        <f t="shared" si="222"/>
        <v>41976.331979166673</v>
      </c>
      <c r="T3572" s="14">
        <f t="shared" si="223"/>
        <v>41346.879999999997</v>
      </c>
    </row>
    <row r="3573" spans="1:20" ht="48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7">
        <f t="shared" si="220"/>
        <v>1.2206666666666666</v>
      </c>
      <c r="P3573" s="9">
        <f t="shared" si="221"/>
        <v>73.239999999999995</v>
      </c>
      <c r="Q3573" s="2" t="s">
        <v>8318</v>
      </c>
      <c r="R3573" s="2" t="s">
        <v>8319</v>
      </c>
      <c r="S3573" s="14">
        <f t="shared" si="222"/>
        <v>41912.858946759261</v>
      </c>
      <c r="T3573" s="14">
        <f t="shared" si="223"/>
        <v>41287.904588888887</v>
      </c>
    </row>
    <row r="3574" spans="1:20" ht="32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7">
        <f t="shared" si="220"/>
        <v>1</v>
      </c>
      <c r="P3574" s="9">
        <f t="shared" si="221"/>
        <v>55.555555555555557</v>
      </c>
      <c r="Q3574" s="2" t="s">
        <v>8318</v>
      </c>
      <c r="R3574" s="2" t="s">
        <v>8319</v>
      </c>
      <c r="S3574" s="14">
        <f t="shared" si="222"/>
        <v>42146.570393518516</v>
      </c>
      <c r="T3574" s="14">
        <f t="shared" si="223"/>
        <v>41512.267577777777</v>
      </c>
    </row>
    <row r="3575" spans="1:20" ht="32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7">
        <f t="shared" si="220"/>
        <v>1.028</v>
      </c>
      <c r="P3575" s="9">
        <f t="shared" si="221"/>
        <v>39.53846153846154</v>
      </c>
      <c r="Q3575" s="2" t="s">
        <v>8318</v>
      </c>
      <c r="R3575" s="2" t="s">
        <v>8319</v>
      </c>
      <c r="S3575" s="14">
        <f t="shared" si="222"/>
        <v>41921.375532407408</v>
      </c>
      <c r="T3575" s="14">
        <f t="shared" si="223"/>
        <v>41296.120511111112</v>
      </c>
    </row>
    <row r="3576" spans="1:20" ht="48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7">
        <f t="shared" si="220"/>
        <v>1.0612068965517241</v>
      </c>
      <c r="P3576" s="9">
        <f t="shared" si="221"/>
        <v>136.77777777777777</v>
      </c>
      <c r="Q3576" s="2" t="s">
        <v>8318</v>
      </c>
      <c r="R3576" s="2" t="s">
        <v>8319</v>
      </c>
      <c r="S3576" s="14">
        <f t="shared" si="222"/>
        <v>41926.942685185182</v>
      </c>
      <c r="T3576" s="14">
        <f t="shared" si="223"/>
        <v>41301.464977777781</v>
      </c>
    </row>
    <row r="3577" spans="1:20" ht="48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7">
        <f t="shared" si="220"/>
        <v>1.0133000000000001</v>
      </c>
      <c r="P3577" s="9">
        <f t="shared" si="221"/>
        <v>99.343137254901961</v>
      </c>
      <c r="Q3577" s="2" t="s">
        <v>8318</v>
      </c>
      <c r="R3577" s="2" t="s">
        <v>8319</v>
      </c>
      <c r="S3577" s="14">
        <f t="shared" si="222"/>
        <v>42561.783877314811</v>
      </c>
      <c r="T3577" s="14">
        <f t="shared" si="223"/>
        <v>41912.199333333338</v>
      </c>
    </row>
    <row r="3578" spans="1:20" ht="48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7">
        <f t="shared" si="220"/>
        <v>1</v>
      </c>
      <c r="P3578" s="9">
        <f t="shared" si="221"/>
        <v>20</v>
      </c>
      <c r="Q3578" s="2" t="s">
        <v>8318</v>
      </c>
      <c r="R3578" s="2" t="s">
        <v>8319</v>
      </c>
      <c r="S3578" s="14">
        <f t="shared" si="222"/>
        <v>42649.54923611111</v>
      </c>
      <c r="T3578" s="14">
        <f t="shared" si="223"/>
        <v>42023.967266666667</v>
      </c>
    </row>
    <row r="3579" spans="1:20" ht="48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7">
        <f t="shared" si="220"/>
        <v>1.3</v>
      </c>
      <c r="P3579" s="9">
        <f t="shared" si="221"/>
        <v>28.888888888888889</v>
      </c>
      <c r="Q3579" s="2" t="s">
        <v>8318</v>
      </c>
      <c r="R3579" s="2" t="s">
        <v>8319</v>
      </c>
      <c r="S3579" s="14">
        <f t="shared" si="222"/>
        <v>42093.786840277782</v>
      </c>
      <c r="T3579" s="14">
        <f t="shared" si="223"/>
        <v>41458.218666666668</v>
      </c>
    </row>
    <row r="3580" spans="1:20" ht="48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7">
        <f t="shared" si="220"/>
        <v>1.0001333333333333</v>
      </c>
      <c r="P3580" s="9">
        <f t="shared" si="221"/>
        <v>40.545945945945945</v>
      </c>
      <c r="Q3580" s="2" t="s">
        <v>8318</v>
      </c>
      <c r="R3580" s="2" t="s">
        <v>8319</v>
      </c>
      <c r="S3580" s="14">
        <f t="shared" si="222"/>
        <v>42460.733530092592</v>
      </c>
      <c r="T3580" s="14">
        <f t="shared" si="223"/>
        <v>41813.864188888889</v>
      </c>
    </row>
    <row r="3581" spans="1:20" ht="48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7">
        <f t="shared" si="220"/>
        <v>1</v>
      </c>
      <c r="P3581" s="9">
        <f t="shared" si="221"/>
        <v>35.714285714285715</v>
      </c>
      <c r="Q3581" s="2" t="s">
        <v>8318</v>
      </c>
      <c r="R3581" s="2" t="s">
        <v>8319</v>
      </c>
      <c r="S3581" s="14">
        <f t="shared" si="222"/>
        <v>42430.762222222227</v>
      </c>
      <c r="T3581" s="14">
        <f t="shared" si="223"/>
        <v>41785.051733333334</v>
      </c>
    </row>
    <row r="3582" spans="1:20" ht="48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7">
        <f t="shared" si="220"/>
        <v>1.1388888888888888</v>
      </c>
      <c r="P3582" s="9">
        <f t="shared" si="221"/>
        <v>37.962962962962962</v>
      </c>
      <c r="Q3582" s="2" t="s">
        <v>8318</v>
      </c>
      <c r="R3582" s="2" t="s">
        <v>8319</v>
      </c>
      <c r="S3582" s="14">
        <f t="shared" si="222"/>
        <v>42026.176180555558</v>
      </c>
      <c r="T3582" s="14">
        <f t="shared" si="223"/>
        <v>41404.399333333335</v>
      </c>
    </row>
    <row r="3583" spans="1:20" ht="48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7">
        <f t="shared" si="220"/>
        <v>1</v>
      </c>
      <c r="P3583" s="9">
        <f t="shared" si="221"/>
        <v>33.333333333333336</v>
      </c>
      <c r="Q3583" s="2" t="s">
        <v>8318</v>
      </c>
      <c r="R3583" s="2" t="s">
        <v>8319</v>
      </c>
      <c r="S3583" s="14">
        <f t="shared" si="222"/>
        <v>41836.471180555556</v>
      </c>
      <c r="T3583" s="14">
        <f t="shared" si="223"/>
        <v>41199.212333333337</v>
      </c>
    </row>
    <row r="3584" spans="1:20" ht="48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7">
        <f t="shared" si="220"/>
        <v>2.87</v>
      </c>
      <c r="P3584" s="9">
        <f t="shared" si="221"/>
        <v>58.571428571428569</v>
      </c>
      <c r="Q3584" s="2" t="s">
        <v>8318</v>
      </c>
      <c r="R3584" s="2" t="s">
        <v>8319</v>
      </c>
      <c r="S3584" s="14">
        <f t="shared" si="222"/>
        <v>42451.095856481479</v>
      </c>
      <c r="T3584" s="14">
        <f t="shared" si="223"/>
        <v>41789.252022222223</v>
      </c>
    </row>
    <row r="3585" spans="1:20" ht="48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7">
        <f t="shared" si="220"/>
        <v>1.085</v>
      </c>
      <c r="P3585" s="9">
        <f t="shared" si="221"/>
        <v>135.625</v>
      </c>
      <c r="Q3585" s="2" t="s">
        <v>8318</v>
      </c>
      <c r="R3585" s="2" t="s">
        <v>8319</v>
      </c>
      <c r="S3585" s="14">
        <f t="shared" si="222"/>
        <v>42418.425983796296</v>
      </c>
      <c r="T3585" s="14">
        <f t="shared" si="223"/>
        <v>41802.008944444446</v>
      </c>
    </row>
    <row r="3586" spans="1:20" ht="96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7">
        <f t="shared" si="220"/>
        <v>1.155</v>
      </c>
      <c r="P3586" s="9">
        <f t="shared" si="221"/>
        <v>30.9375</v>
      </c>
      <c r="Q3586" s="2" t="s">
        <v>8318</v>
      </c>
      <c r="R3586" s="2" t="s">
        <v>8319</v>
      </c>
      <c r="S3586" s="14">
        <f t="shared" si="222"/>
        <v>42168.316481481481</v>
      </c>
      <c r="T3586" s="14">
        <f t="shared" si="223"/>
        <v>41533.14382222222</v>
      </c>
    </row>
    <row r="3587" spans="1:20" ht="48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224">E3587/D3587</f>
        <v>1.1911764705882353</v>
      </c>
      <c r="P3587" s="9">
        <f t="shared" ref="P3587:P3650" si="225">AVERAGE(E3587/L3587)</f>
        <v>176.08695652173913</v>
      </c>
      <c r="Q3587" s="2" t="s">
        <v>8318</v>
      </c>
      <c r="R3587" s="2" t="s">
        <v>8319</v>
      </c>
      <c r="S3587" s="14">
        <f t="shared" ref="S3587:S3650" si="226">(((J3587/60)/60)/24)+DATE(1970,1,1)</f>
        <v>41964.716319444444</v>
      </c>
      <c r="T3587" s="14">
        <f t="shared" ref="T3587:T3650" si="227">(((I3587/60)/60)/25)+DATE(1970,1,1)</f>
        <v>41337.687666666665</v>
      </c>
    </row>
    <row r="3588" spans="1:20" ht="16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7">
        <f t="shared" si="224"/>
        <v>1.0942666666666667</v>
      </c>
      <c r="P3588" s="9">
        <f t="shared" si="225"/>
        <v>151.9814814814815</v>
      </c>
      <c r="Q3588" s="2" t="s">
        <v>8318</v>
      </c>
      <c r="R3588" s="2" t="s">
        <v>8319</v>
      </c>
      <c r="S3588" s="14">
        <f t="shared" si="226"/>
        <v>42576.697569444441</v>
      </c>
      <c r="T3588" s="14">
        <f t="shared" si="227"/>
        <v>41953.989666666661</v>
      </c>
    </row>
    <row r="3589" spans="1:20" ht="48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7">
        <f t="shared" si="224"/>
        <v>1.266</v>
      </c>
      <c r="P3589" s="9">
        <f t="shared" si="225"/>
        <v>22.607142857142858</v>
      </c>
      <c r="Q3589" s="2" t="s">
        <v>8318</v>
      </c>
      <c r="R3589" s="2" t="s">
        <v>8319</v>
      </c>
      <c r="S3589" s="14">
        <f t="shared" si="226"/>
        <v>42503.539976851855</v>
      </c>
      <c r="T3589" s="14">
        <f t="shared" si="227"/>
        <v>41869.599999999999</v>
      </c>
    </row>
    <row r="3590" spans="1:20" ht="48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7">
        <f t="shared" si="224"/>
        <v>1.0049999999999999</v>
      </c>
      <c r="P3590" s="9">
        <f t="shared" si="225"/>
        <v>18.272727272727273</v>
      </c>
      <c r="Q3590" s="2" t="s">
        <v>8318</v>
      </c>
      <c r="R3590" s="2" t="s">
        <v>8319</v>
      </c>
      <c r="S3590" s="14">
        <f t="shared" si="226"/>
        <v>42101.828819444447</v>
      </c>
      <c r="T3590" s="14">
        <f t="shared" si="227"/>
        <v>41461.760000000002</v>
      </c>
    </row>
    <row r="3591" spans="1:20" ht="48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7">
        <f t="shared" si="224"/>
        <v>1.2749999999999999</v>
      </c>
      <c r="P3591" s="9">
        <f t="shared" si="225"/>
        <v>82.258064516129039</v>
      </c>
      <c r="Q3591" s="2" t="s">
        <v>8318</v>
      </c>
      <c r="R3591" s="2" t="s">
        <v>8319</v>
      </c>
      <c r="S3591" s="14">
        <f t="shared" si="226"/>
        <v>42125.647534722222</v>
      </c>
      <c r="T3591" s="14">
        <f t="shared" si="227"/>
        <v>41487.381633333331</v>
      </c>
    </row>
    <row r="3592" spans="1:20" ht="48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7">
        <f t="shared" si="224"/>
        <v>1.0005999999999999</v>
      </c>
      <c r="P3592" s="9">
        <f t="shared" si="225"/>
        <v>68.534246575342465</v>
      </c>
      <c r="Q3592" s="2" t="s">
        <v>8318</v>
      </c>
      <c r="R3592" s="2" t="s">
        <v>8319</v>
      </c>
      <c r="S3592" s="14">
        <f t="shared" si="226"/>
        <v>41902.333726851852</v>
      </c>
      <c r="T3592" s="14">
        <f t="shared" si="227"/>
        <v>41277.800377777778</v>
      </c>
    </row>
    <row r="3593" spans="1:20" ht="48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7">
        <f t="shared" si="224"/>
        <v>1.75</v>
      </c>
      <c r="P3593" s="9">
        <f t="shared" si="225"/>
        <v>68.055555555555557</v>
      </c>
      <c r="Q3593" s="2" t="s">
        <v>8318</v>
      </c>
      <c r="R3593" s="2" t="s">
        <v>8319</v>
      </c>
      <c r="S3593" s="14">
        <f t="shared" si="226"/>
        <v>42003.948425925926</v>
      </c>
      <c r="T3593" s="14">
        <f t="shared" si="227"/>
        <v>41369.839333333337</v>
      </c>
    </row>
    <row r="3594" spans="1:20" ht="48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7">
        <f t="shared" si="224"/>
        <v>1.2725</v>
      </c>
      <c r="P3594" s="9">
        <f t="shared" si="225"/>
        <v>72.714285714285708</v>
      </c>
      <c r="Q3594" s="2" t="s">
        <v>8318</v>
      </c>
      <c r="R3594" s="2" t="s">
        <v>8319</v>
      </c>
      <c r="S3594" s="14">
        <f t="shared" si="226"/>
        <v>41988.829942129625</v>
      </c>
      <c r="T3594" s="14">
        <f t="shared" si="227"/>
        <v>41387.119333333336</v>
      </c>
    </row>
    <row r="3595" spans="1:20" ht="48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7">
        <f t="shared" si="224"/>
        <v>1.1063333333333334</v>
      </c>
      <c r="P3595" s="9">
        <f t="shared" si="225"/>
        <v>77.186046511627907</v>
      </c>
      <c r="Q3595" s="2" t="s">
        <v>8318</v>
      </c>
      <c r="R3595" s="2" t="s">
        <v>8319</v>
      </c>
      <c r="S3595" s="14">
        <f t="shared" si="226"/>
        <v>41974.898599537039</v>
      </c>
      <c r="T3595" s="14">
        <f t="shared" si="227"/>
        <v>41352.217333333334</v>
      </c>
    </row>
    <row r="3596" spans="1:20" ht="48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7">
        <f t="shared" si="224"/>
        <v>1.2593749999999999</v>
      </c>
      <c r="P3596" s="9">
        <f t="shared" si="225"/>
        <v>55.972222222222221</v>
      </c>
      <c r="Q3596" s="2" t="s">
        <v>8318</v>
      </c>
      <c r="R3596" s="2" t="s">
        <v>8319</v>
      </c>
      <c r="S3596" s="14">
        <f t="shared" si="226"/>
        <v>42592.066921296297</v>
      </c>
      <c r="T3596" s="14">
        <f t="shared" si="227"/>
        <v>41935.144244444447</v>
      </c>
    </row>
    <row r="3597" spans="1:20" ht="32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7">
        <f t="shared" si="224"/>
        <v>1.1850000000000001</v>
      </c>
      <c r="P3597" s="9">
        <f t="shared" si="225"/>
        <v>49.693548387096776</v>
      </c>
      <c r="Q3597" s="2" t="s">
        <v>8318</v>
      </c>
      <c r="R3597" s="2" t="s">
        <v>8319</v>
      </c>
      <c r="S3597" s="14">
        <f t="shared" si="226"/>
        <v>42050.008368055554</v>
      </c>
      <c r="T3597" s="14">
        <f t="shared" si="227"/>
        <v>41415.999333333333</v>
      </c>
    </row>
    <row r="3598" spans="1:20" ht="48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7">
        <f t="shared" si="224"/>
        <v>1.0772727272727274</v>
      </c>
      <c r="P3598" s="9">
        <f t="shared" si="225"/>
        <v>79</v>
      </c>
      <c r="Q3598" s="2" t="s">
        <v>8318</v>
      </c>
      <c r="R3598" s="2" t="s">
        <v>8319</v>
      </c>
      <c r="S3598" s="14">
        <f t="shared" si="226"/>
        <v>41856.715069444443</v>
      </c>
      <c r="T3598" s="14">
        <f t="shared" si="227"/>
        <v>41225.366466666666</v>
      </c>
    </row>
    <row r="3599" spans="1:20" ht="32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7">
        <f t="shared" si="224"/>
        <v>1.026</v>
      </c>
      <c r="P3599" s="9">
        <f t="shared" si="225"/>
        <v>77.727272727272734</v>
      </c>
      <c r="Q3599" s="2" t="s">
        <v>8318</v>
      </c>
      <c r="R3599" s="2" t="s">
        <v>8319</v>
      </c>
      <c r="S3599" s="14">
        <f t="shared" si="226"/>
        <v>42417.585532407407</v>
      </c>
      <c r="T3599" s="14">
        <f t="shared" si="227"/>
        <v>41757.719333333334</v>
      </c>
    </row>
    <row r="3600" spans="1:20" ht="48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7">
        <f t="shared" si="224"/>
        <v>1.101</v>
      </c>
      <c r="P3600" s="9">
        <f t="shared" si="225"/>
        <v>40.777777777777779</v>
      </c>
      <c r="Q3600" s="2" t="s">
        <v>8318</v>
      </c>
      <c r="R3600" s="2" t="s">
        <v>8319</v>
      </c>
      <c r="S3600" s="14">
        <f t="shared" si="226"/>
        <v>41866.79886574074</v>
      </c>
      <c r="T3600" s="14">
        <f t="shared" si="227"/>
        <v>41232.559333333331</v>
      </c>
    </row>
    <row r="3601" spans="1:20" ht="48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7">
        <f t="shared" si="224"/>
        <v>2.02</v>
      </c>
      <c r="P3601" s="9">
        <f t="shared" si="225"/>
        <v>59.411764705882355</v>
      </c>
      <c r="Q3601" s="2" t="s">
        <v>8318</v>
      </c>
      <c r="R3601" s="2" t="s">
        <v>8319</v>
      </c>
      <c r="S3601" s="14">
        <f t="shared" si="226"/>
        <v>42220.79487268519</v>
      </c>
      <c r="T3601" s="14">
        <f t="shared" si="227"/>
        <v>41578.92</v>
      </c>
    </row>
    <row r="3602" spans="1:20" ht="32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7">
        <f t="shared" si="224"/>
        <v>1.3</v>
      </c>
      <c r="P3602" s="9">
        <f t="shared" si="225"/>
        <v>3.25</v>
      </c>
      <c r="Q3602" s="2" t="s">
        <v>8318</v>
      </c>
      <c r="R3602" s="2" t="s">
        <v>8319</v>
      </c>
      <c r="S3602" s="14">
        <f t="shared" si="226"/>
        <v>42628.849120370374</v>
      </c>
      <c r="T3602" s="14">
        <f t="shared" si="227"/>
        <v>41973.335155555556</v>
      </c>
    </row>
    <row r="3603" spans="1:20" ht="48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7">
        <f t="shared" si="224"/>
        <v>1.0435000000000001</v>
      </c>
      <c r="P3603" s="9">
        <f t="shared" si="225"/>
        <v>39.377358490566039</v>
      </c>
      <c r="Q3603" s="2" t="s">
        <v>8318</v>
      </c>
      <c r="R3603" s="2" t="s">
        <v>8319</v>
      </c>
      <c r="S3603" s="14">
        <f t="shared" si="226"/>
        <v>41990.99863425926</v>
      </c>
      <c r="T3603" s="14">
        <f t="shared" si="227"/>
        <v>41362.918688888887</v>
      </c>
    </row>
    <row r="3604" spans="1:20" ht="48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7">
        <f t="shared" si="224"/>
        <v>1.0004999999999999</v>
      </c>
      <c r="P3604" s="9">
        <f t="shared" si="225"/>
        <v>81.673469387755105</v>
      </c>
      <c r="Q3604" s="2" t="s">
        <v>8318</v>
      </c>
      <c r="R3604" s="2" t="s">
        <v>8319</v>
      </c>
      <c r="S3604" s="14">
        <f t="shared" si="226"/>
        <v>42447.894432870366</v>
      </c>
      <c r="T3604" s="14">
        <f t="shared" si="227"/>
        <v>41830.338655555555</v>
      </c>
    </row>
    <row r="3605" spans="1:20" ht="48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7">
        <f t="shared" si="224"/>
        <v>1.7066666666666668</v>
      </c>
      <c r="P3605" s="9">
        <f t="shared" si="225"/>
        <v>44.912280701754383</v>
      </c>
      <c r="Q3605" s="2" t="s">
        <v>8318</v>
      </c>
      <c r="R3605" s="2" t="s">
        <v>8319</v>
      </c>
      <c r="S3605" s="14">
        <f t="shared" si="226"/>
        <v>42283.864351851851</v>
      </c>
      <c r="T3605" s="14">
        <f t="shared" si="227"/>
        <v>41644.109777777776</v>
      </c>
    </row>
    <row r="3606" spans="1:20" ht="48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7">
        <f t="shared" si="224"/>
        <v>1.1283333333333334</v>
      </c>
      <c r="P3606" s="9">
        <f t="shared" si="225"/>
        <v>49.05797101449275</v>
      </c>
      <c r="Q3606" s="2" t="s">
        <v>8318</v>
      </c>
      <c r="R3606" s="2" t="s">
        <v>8319</v>
      </c>
      <c r="S3606" s="14">
        <f t="shared" si="226"/>
        <v>42483.015694444446</v>
      </c>
      <c r="T3606" s="14">
        <f t="shared" si="227"/>
        <v>41812.479333333336</v>
      </c>
    </row>
    <row r="3607" spans="1:20" ht="48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7">
        <f t="shared" si="224"/>
        <v>1.84</v>
      </c>
      <c r="P3607" s="9">
        <f t="shared" si="225"/>
        <v>30.666666666666668</v>
      </c>
      <c r="Q3607" s="2" t="s">
        <v>8318</v>
      </c>
      <c r="R3607" s="2" t="s">
        <v>8319</v>
      </c>
      <c r="S3607" s="14">
        <f t="shared" si="226"/>
        <v>42383.793124999997</v>
      </c>
      <c r="T3607" s="14">
        <f t="shared" si="227"/>
        <v>41740.001400000001</v>
      </c>
    </row>
    <row r="3608" spans="1:20" ht="48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7">
        <f t="shared" si="224"/>
        <v>1.3026666666666666</v>
      </c>
      <c r="P3608" s="9">
        <f t="shared" si="225"/>
        <v>61.0625</v>
      </c>
      <c r="Q3608" s="2" t="s">
        <v>8318</v>
      </c>
      <c r="R3608" s="2" t="s">
        <v>8319</v>
      </c>
      <c r="S3608" s="14">
        <f t="shared" si="226"/>
        <v>42566.604826388888</v>
      </c>
      <c r="T3608" s="14">
        <f t="shared" si="227"/>
        <v>41915.500633333329</v>
      </c>
    </row>
    <row r="3609" spans="1:20" ht="32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7">
        <f t="shared" si="224"/>
        <v>1.0545454545454545</v>
      </c>
      <c r="P3609" s="9">
        <f t="shared" si="225"/>
        <v>29</v>
      </c>
      <c r="Q3609" s="2" t="s">
        <v>8318</v>
      </c>
      <c r="R3609" s="2" t="s">
        <v>8319</v>
      </c>
      <c r="S3609" s="14">
        <f t="shared" si="226"/>
        <v>42338.963912037041</v>
      </c>
      <c r="T3609" s="14">
        <f t="shared" si="227"/>
        <v>41681.64</v>
      </c>
    </row>
    <row r="3610" spans="1:20" ht="48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7">
        <f t="shared" si="224"/>
        <v>1</v>
      </c>
      <c r="P3610" s="9">
        <f t="shared" si="225"/>
        <v>29.62962962962963</v>
      </c>
      <c r="Q3610" s="2" t="s">
        <v>8318</v>
      </c>
      <c r="R3610" s="2" t="s">
        <v>8319</v>
      </c>
      <c r="S3610" s="14">
        <f t="shared" si="226"/>
        <v>42506.709375000006</v>
      </c>
      <c r="T3610" s="14">
        <f t="shared" si="227"/>
        <v>41859.800000000003</v>
      </c>
    </row>
    <row r="3611" spans="1:20" ht="48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7">
        <f t="shared" si="224"/>
        <v>1.5331632653061225</v>
      </c>
      <c r="P3611" s="9">
        <f t="shared" si="225"/>
        <v>143.0952380952381</v>
      </c>
      <c r="Q3611" s="2" t="s">
        <v>8318</v>
      </c>
      <c r="R3611" s="2" t="s">
        <v>8319</v>
      </c>
      <c r="S3611" s="14">
        <f t="shared" si="226"/>
        <v>42429.991724537031</v>
      </c>
      <c r="T3611" s="14">
        <f t="shared" si="227"/>
        <v>41784.312055555551</v>
      </c>
    </row>
    <row r="3612" spans="1:20" ht="48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7">
        <f t="shared" si="224"/>
        <v>1.623</v>
      </c>
      <c r="P3612" s="9">
        <f t="shared" si="225"/>
        <v>52.354838709677416</v>
      </c>
      <c r="Q3612" s="2" t="s">
        <v>8318</v>
      </c>
      <c r="R3612" s="2" t="s">
        <v>8319</v>
      </c>
      <c r="S3612" s="14">
        <f t="shared" si="226"/>
        <v>42203.432129629626</v>
      </c>
      <c r="T3612" s="14">
        <f t="shared" si="227"/>
        <v>41566.854844444446</v>
      </c>
    </row>
    <row r="3613" spans="1:20" ht="48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7">
        <f t="shared" si="224"/>
        <v>1.36</v>
      </c>
      <c r="P3613" s="9">
        <f t="shared" si="225"/>
        <v>66.666666666666671</v>
      </c>
      <c r="Q3613" s="2" t="s">
        <v>8318</v>
      </c>
      <c r="R3613" s="2" t="s">
        <v>8319</v>
      </c>
      <c r="S3613" s="14">
        <f t="shared" si="226"/>
        <v>42072.370381944449</v>
      </c>
      <c r="T3613" s="14">
        <f t="shared" si="227"/>
        <v>41441.035566666673</v>
      </c>
    </row>
    <row r="3614" spans="1:20" ht="48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7">
        <f t="shared" si="224"/>
        <v>1.444</v>
      </c>
      <c r="P3614" s="9">
        <f t="shared" si="225"/>
        <v>126.66666666666667</v>
      </c>
      <c r="Q3614" s="2" t="s">
        <v>8318</v>
      </c>
      <c r="R3614" s="2" t="s">
        <v>8319</v>
      </c>
      <c r="S3614" s="14">
        <f t="shared" si="226"/>
        <v>41789.726979166669</v>
      </c>
      <c r="T3614" s="14">
        <f t="shared" si="227"/>
        <v>41150.497900000002</v>
      </c>
    </row>
    <row r="3615" spans="1:20" ht="32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7">
        <f t="shared" si="224"/>
        <v>1</v>
      </c>
      <c r="P3615" s="9">
        <f t="shared" si="225"/>
        <v>62.5</v>
      </c>
      <c r="Q3615" s="2" t="s">
        <v>8318</v>
      </c>
      <c r="R3615" s="2" t="s">
        <v>8319</v>
      </c>
      <c r="S3615" s="14">
        <f t="shared" si="226"/>
        <v>41788.58997685185</v>
      </c>
      <c r="T3615" s="14">
        <f t="shared" si="227"/>
        <v>41168.606377777774</v>
      </c>
    </row>
    <row r="3616" spans="1:20" ht="48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7">
        <f t="shared" si="224"/>
        <v>1.008</v>
      </c>
      <c r="P3616" s="9">
        <f t="shared" si="225"/>
        <v>35.492957746478872</v>
      </c>
      <c r="Q3616" s="2" t="s">
        <v>8318</v>
      </c>
      <c r="R3616" s="2" t="s">
        <v>8319</v>
      </c>
      <c r="S3616" s="14">
        <f t="shared" si="226"/>
        <v>42144.041851851856</v>
      </c>
      <c r="T3616" s="14">
        <f t="shared" si="227"/>
        <v>41509.840177777776</v>
      </c>
    </row>
    <row r="3617" spans="1:20" ht="48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7">
        <f t="shared" si="224"/>
        <v>1.0680000000000001</v>
      </c>
      <c r="P3617" s="9">
        <f t="shared" si="225"/>
        <v>37.083333333333336</v>
      </c>
      <c r="Q3617" s="2" t="s">
        <v>8318</v>
      </c>
      <c r="R3617" s="2" t="s">
        <v>8319</v>
      </c>
      <c r="S3617" s="14">
        <f t="shared" si="226"/>
        <v>42318.593703703707</v>
      </c>
      <c r="T3617" s="14">
        <f t="shared" si="227"/>
        <v>41677.409955555559</v>
      </c>
    </row>
    <row r="3618" spans="1:20" ht="48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7">
        <f t="shared" si="224"/>
        <v>1.248</v>
      </c>
      <c r="P3618" s="9">
        <f t="shared" si="225"/>
        <v>69.333333333333329</v>
      </c>
      <c r="Q3618" s="2" t="s">
        <v>8318</v>
      </c>
      <c r="R3618" s="2" t="s">
        <v>8319</v>
      </c>
      <c r="S3618" s="14">
        <f t="shared" si="226"/>
        <v>42052.949814814812</v>
      </c>
      <c r="T3618" s="14">
        <f t="shared" si="227"/>
        <v>41422.351822222219</v>
      </c>
    </row>
    <row r="3619" spans="1:20" ht="48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7">
        <f t="shared" si="224"/>
        <v>1.1891891891891893</v>
      </c>
      <c r="P3619" s="9">
        <f t="shared" si="225"/>
        <v>17.254901960784313</v>
      </c>
      <c r="Q3619" s="2" t="s">
        <v>8318</v>
      </c>
      <c r="R3619" s="2" t="s">
        <v>8319</v>
      </c>
      <c r="S3619" s="14">
        <f t="shared" si="226"/>
        <v>42779.610289351855</v>
      </c>
      <c r="T3619" s="14">
        <f t="shared" si="227"/>
        <v>42105</v>
      </c>
    </row>
    <row r="3620" spans="1:20" ht="48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7">
        <f t="shared" si="224"/>
        <v>1.01</v>
      </c>
      <c r="P3620" s="9">
        <f t="shared" si="225"/>
        <v>36.071428571428569</v>
      </c>
      <c r="Q3620" s="2" t="s">
        <v>8318</v>
      </c>
      <c r="R3620" s="2" t="s">
        <v>8319</v>
      </c>
      <c r="S3620" s="14">
        <f t="shared" si="226"/>
        <v>42128.627893518518</v>
      </c>
      <c r="T3620" s="14">
        <f t="shared" si="227"/>
        <v>41495.04277777778</v>
      </c>
    </row>
    <row r="3621" spans="1:20" ht="48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7">
        <f t="shared" si="224"/>
        <v>1.1299999999999999</v>
      </c>
      <c r="P3621" s="9">
        <f t="shared" si="225"/>
        <v>66.470588235294116</v>
      </c>
      <c r="Q3621" s="2" t="s">
        <v>8318</v>
      </c>
      <c r="R3621" s="2" t="s">
        <v>8319</v>
      </c>
      <c r="S3621" s="14">
        <f t="shared" si="226"/>
        <v>42661.132245370376</v>
      </c>
      <c r="T3621" s="14">
        <f t="shared" si="227"/>
        <v>42008.92</v>
      </c>
    </row>
    <row r="3622" spans="1:20" ht="48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7">
        <f t="shared" si="224"/>
        <v>1.0519047619047619</v>
      </c>
      <c r="P3622" s="9">
        <f t="shared" si="225"/>
        <v>56.065989847715734</v>
      </c>
      <c r="Q3622" s="2" t="s">
        <v>8318</v>
      </c>
      <c r="R3622" s="2" t="s">
        <v>8319</v>
      </c>
      <c r="S3622" s="14">
        <f t="shared" si="226"/>
        <v>42037.938206018516</v>
      </c>
      <c r="T3622" s="14">
        <f t="shared" si="227"/>
        <v>41408.199999999997</v>
      </c>
    </row>
    <row r="3623" spans="1:20" ht="48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7">
        <f t="shared" si="224"/>
        <v>1.0973333333333333</v>
      </c>
      <c r="P3623" s="9">
        <f t="shared" si="225"/>
        <v>47.028571428571432</v>
      </c>
      <c r="Q3623" s="2" t="s">
        <v>8318</v>
      </c>
      <c r="R3623" s="2" t="s">
        <v>8319</v>
      </c>
      <c r="S3623" s="14">
        <f t="shared" si="226"/>
        <v>42619.935694444444</v>
      </c>
      <c r="T3623" s="14">
        <f t="shared" si="227"/>
        <v>41960.880000000005</v>
      </c>
    </row>
    <row r="3624" spans="1:20" ht="32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7">
        <f t="shared" si="224"/>
        <v>1.00099</v>
      </c>
      <c r="P3624" s="9">
        <f t="shared" si="225"/>
        <v>47.666190476190479</v>
      </c>
      <c r="Q3624" s="2" t="s">
        <v>8318</v>
      </c>
      <c r="R3624" s="2" t="s">
        <v>8319</v>
      </c>
      <c r="S3624" s="14">
        <f t="shared" si="226"/>
        <v>41877.221886574072</v>
      </c>
      <c r="T3624" s="14">
        <f t="shared" si="227"/>
        <v>41256.495333333332</v>
      </c>
    </row>
    <row r="3625" spans="1:20" ht="32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7">
        <f t="shared" si="224"/>
        <v>1.2</v>
      </c>
      <c r="P3625" s="9">
        <f t="shared" si="225"/>
        <v>88.235294117647058</v>
      </c>
      <c r="Q3625" s="2" t="s">
        <v>8318</v>
      </c>
      <c r="R3625" s="2" t="s">
        <v>8319</v>
      </c>
      <c r="S3625" s="14">
        <f t="shared" si="226"/>
        <v>41828.736921296295</v>
      </c>
      <c r="T3625" s="14">
        <f t="shared" si="227"/>
        <v>41195.199999999997</v>
      </c>
    </row>
    <row r="3626" spans="1:20" ht="80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7">
        <f t="shared" si="224"/>
        <v>1.0493333333333332</v>
      </c>
      <c r="P3626" s="9">
        <f t="shared" si="225"/>
        <v>80.717948717948715</v>
      </c>
      <c r="Q3626" s="2" t="s">
        <v>8318</v>
      </c>
      <c r="R3626" s="2" t="s">
        <v>8319</v>
      </c>
      <c r="S3626" s="14">
        <f t="shared" si="226"/>
        <v>42545.774189814809</v>
      </c>
      <c r="T3626" s="14">
        <f t="shared" si="227"/>
        <v>41924.303222222225</v>
      </c>
    </row>
    <row r="3627" spans="1:20" ht="48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7">
        <f t="shared" si="224"/>
        <v>1.0266666666666666</v>
      </c>
      <c r="P3627" s="9">
        <f t="shared" si="225"/>
        <v>39.487179487179489</v>
      </c>
      <c r="Q3627" s="2" t="s">
        <v>8318</v>
      </c>
      <c r="R3627" s="2" t="s">
        <v>8319</v>
      </c>
      <c r="S3627" s="14">
        <f t="shared" si="226"/>
        <v>42157.652511574073</v>
      </c>
      <c r="T3627" s="14">
        <f t="shared" si="227"/>
        <v>41522.906411111107</v>
      </c>
    </row>
    <row r="3628" spans="1:20" ht="48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7">
        <f t="shared" si="224"/>
        <v>1.0182500000000001</v>
      </c>
      <c r="P3628" s="9">
        <f t="shared" si="225"/>
        <v>84.854166666666671</v>
      </c>
      <c r="Q3628" s="2" t="s">
        <v>8318</v>
      </c>
      <c r="R3628" s="2" t="s">
        <v>8319</v>
      </c>
      <c r="S3628" s="14">
        <f t="shared" si="226"/>
        <v>41846.667326388888</v>
      </c>
      <c r="T3628" s="14">
        <f t="shared" si="227"/>
        <v>41215.720633333331</v>
      </c>
    </row>
    <row r="3629" spans="1:20" ht="48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7">
        <f t="shared" si="224"/>
        <v>1</v>
      </c>
      <c r="P3629" s="9">
        <f t="shared" si="225"/>
        <v>68.965517241379317</v>
      </c>
      <c r="Q3629" s="2" t="s">
        <v>8318</v>
      </c>
      <c r="R3629" s="2" t="s">
        <v>8319</v>
      </c>
      <c r="S3629" s="14">
        <f t="shared" si="226"/>
        <v>42460.741747685184</v>
      </c>
      <c r="T3629" s="14">
        <f t="shared" si="227"/>
        <v>41833.479333333336</v>
      </c>
    </row>
    <row r="3630" spans="1:20" ht="48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7">
        <f t="shared" si="224"/>
        <v>0</v>
      </c>
      <c r="P3630" s="9" t="e">
        <f t="shared" si="225"/>
        <v>#DIV/0!</v>
      </c>
      <c r="Q3630" s="2" t="s">
        <v>8318</v>
      </c>
      <c r="R3630" s="2" t="s">
        <v>8358</v>
      </c>
      <c r="S3630" s="14">
        <f t="shared" si="226"/>
        <v>42291.833287037036</v>
      </c>
      <c r="T3630" s="14">
        <f t="shared" si="227"/>
        <v>41680.559955555553</v>
      </c>
    </row>
    <row r="3631" spans="1:20" ht="48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7">
        <f t="shared" si="224"/>
        <v>1.9999999999999999E-6</v>
      </c>
      <c r="P3631" s="9">
        <f t="shared" si="225"/>
        <v>1</v>
      </c>
      <c r="Q3631" s="2" t="s">
        <v>8318</v>
      </c>
      <c r="R3631" s="2" t="s">
        <v>8358</v>
      </c>
      <c r="S3631" s="14">
        <f t="shared" si="226"/>
        <v>42437.094490740739</v>
      </c>
      <c r="T3631" s="14">
        <f t="shared" si="227"/>
        <v>41818.639999999999</v>
      </c>
    </row>
    <row r="3632" spans="1:20" ht="48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7">
        <f t="shared" si="224"/>
        <v>3.3333333333333332E-4</v>
      </c>
      <c r="P3632" s="9">
        <f t="shared" si="225"/>
        <v>1</v>
      </c>
      <c r="Q3632" s="2" t="s">
        <v>8318</v>
      </c>
      <c r="R3632" s="2" t="s">
        <v>8358</v>
      </c>
      <c r="S3632" s="14">
        <f t="shared" si="226"/>
        <v>41942.84710648148</v>
      </c>
      <c r="T3632" s="14">
        <f t="shared" si="227"/>
        <v>41316.733222222218</v>
      </c>
    </row>
    <row r="3633" spans="1:20" ht="48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7">
        <f t="shared" si="224"/>
        <v>0.51023391812865493</v>
      </c>
      <c r="P3633" s="9">
        <f t="shared" si="225"/>
        <v>147.88135593220338</v>
      </c>
      <c r="Q3633" s="2" t="s">
        <v>8318</v>
      </c>
      <c r="R3633" s="2" t="s">
        <v>8358</v>
      </c>
      <c r="S3633" s="14">
        <f t="shared" si="226"/>
        <v>41880.753437499996</v>
      </c>
      <c r="T3633" s="14">
        <f t="shared" si="227"/>
        <v>41251.719333333334</v>
      </c>
    </row>
    <row r="3634" spans="1:20" ht="48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7">
        <f t="shared" si="224"/>
        <v>0.2</v>
      </c>
      <c r="P3634" s="9">
        <f t="shared" si="225"/>
        <v>100</v>
      </c>
      <c r="Q3634" s="2" t="s">
        <v>8318</v>
      </c>
      <c r="R3634" s="2" t="s">
        <v>8358</v>
      </c>
      <c r="S3634" s="14">
        <f t="shared" si="226"/>
        <v>41946.936909722222</v>
      </c>
      <c r="T3634" s="14">
        <f t="shared" si="227"/>
        <v>41311.019433333335</v>
      </c>
    </row>
    <row r="3635" spans="1:20" ht="48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7">
        <f t="shared" si="224"/>
        <v>0.35239999999999999</v>
      </c>
      <c r="P3635" s="9">
        <f t="shared" si="225"/>
        <v>56.838709677419352</v>
      </c>
      <c r="Q3635" s="2" t="s">
        <v>8318</v>
      </c>
      <c r="R3635" s="2" t="s">
        <v>8358</v>
      </c>
      <c r="S3635" s="14">
        <f t="shared" si="226"/>
        <v>42649.623460648145</v>
      </c>
      <c r="T3635" s="14">
        <f t="shared" si="227"/>
        <v>42008.08</v>
      </c>
    </row>
    <row r="3636" spans="1:20" ht="48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7">
        <f t="shared" si="224"/>
        <v>4.2466666666666666E-2</v>
      </c>
      <c r="P3636" s="9">
        <f t="shared" si="225"/>
        <v>176.94444444444446</v>
      </c>
      <c r="Q3636" s="2" t="s">
        <v>8318</v>
      </c>
      <c r="R3636" s="2" t="s">
        <v>8358</v>
      </c>
      <c r="S3636" s="14">
        <f t="shared" si="226"/>
        <v>42701.166365740741</v>
      </c>
      <c r="T3636" s="14">
        <f t="shared" si="227"/>
        <v>42061.959333333332</v>
      </c>
    </row>
    <row r="3637" spans="1:20" ht="32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7">
        <f t="shared" si="224"/>
        <v>0.36457142857142855</v>
      </c>
      <c r="P3637" s="9">
        <f t="shared" si="225"/>
        <v>127.6</v>
      </c>
      <c r="Q3637" s="2" t="s">
        <v>8318</v>
      </c>
      <c r="R3637" s="2" t="s">
        <v>8358</v>
      </c>
      <c r="S3637" s="14">
        <f t="shared" si="226"/>
        <v>42450.88282407407</v>
      </c>
      <c r="T3637" s="14">
        <f t="shared" si="227"/>
        <v>41804.407511111109</v>
      </c>
    </row>
    <row r="3638" spans="1:20" ht="48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7">
        <f t="shared" si="224"/>
        <v>0</v>
      </c>
      <c r="P3638" s="9" t="e">
        <f t="shared" si="225"/>
        <v>#DIV/0!</v>
      </c>
      <c r="Q3638" s="2" t="s">
        <v>8318</v>
      </c>
      <c r="R3638" s="2" t="s">
        <v>8358</v>
      </c>
      <c r="S3638" s="14">
        <f t="shared" si="226"/>
        <v>42226.694780092599</v>
      </c>
      <c r="T3638" s="14">
        <f t="shared" si="227"/>
        <v>41593.986988888893</v>
      </c>
    </row>
    <row r="3639" spans="1:20" ht="64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7">
        <f t="shared" si="224"/>
        <v>0.30866666666666664</v>
      </c>
      <c r="P3639" s="9">
        <f t="shared" si="225"/>
        <v>66.142857142857139</v>
      </c>
      <c r="Q3639" s="2" t="s">
        <v>8318</v>
      </c>
      <c r="R3639" s="2" t="s">
        <v>8358</v>
      </c>
      <c r="S3639" s="14">
        <f t="shared" si="226"/>
        <v>41975.700636574074</v>
      </c>
      <c r="T3639" s="14">
        <f t="shared" si="227"/>
        <v>41348.232611111111</v>
      </c>
    </row>
    <row r="3640" spans="1:20" ht="32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7">
        <f t="shared" si="224"/>
        <v>6.545454545454546E-2</v>
      </c>
      <c r="P3640" s="9">
        <f t="shared" si="225"/>
        <v>108</v>
      </c>
      <c r="Q3640" s="2" t="s">
        <v>8318</v>
      </c>
      <c r="R3640" s="2" t="s">
        <v>8358</v>
      </c>
      <c r="S3640" s="14">
        <f t="shared" si="226"/>
        <v>42053.672824074078</v>
      </c>
      <c r="T3640" s="14">
        <f t="shared" si="227"/>
        <v>41451.845911111115</v>
      </c>
    </row>
    <row r="3641" spans="1:20" ht="48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7">
        <f t="shared" si="224"/>
        <v>4.0000000000000003E-5</v>
      </c>
      <c r="P3641" s="9">
        <f t="shared" si="225"/>
        <v>1</v>
      </c>
      <c r="Q3641" s="2" t="s">
        <v>8318</v>
      </c>
      <c r="R3641" s="2" t="s">
        <v>8358</v>
      </c>
      <c r="S3641" s="14">
        <f t="shared" si="226"/>
        <v>42590.677152777775</v>
      </c>
      <c r="T3641" s="14">
        <f t="shared" si="227"/>
        <v>41967.367333333335</v>
      </c>
    </row>
    <row r="3642" spans="1:20" ht="80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7">
        <f t="shared" si="224"/>
        <v>5.5E-2</v>
      </c>
      <c r="P3642" s="9">
        <f t="shared" si="225"/>
        <v>18.333333333333332</v>
      </c>
      <c r="Q3642" s="2" t="s">
        <v>8318</v>
      </c>
      <c r="R3642" s="2" t="s">
        <v>8358</v>
      </c>
      <c r="S3642" s="14">
        <f t="shared" si="226"/>
        <v>42104.781597222223</v>
      </c>
      <c r="T3642" s="14">
        <f t="shared" si="227"/>
        <v>41472.150333333338</v>
      </c>
    </row>
    <row r="3643" spans="1:20" ht="48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7">
        <f t="shared" si="224"/>
        <v>0</v>
      </c>
      <c r="P3643" s="9" t="e">
        <f t="shared" si="225"/>
        <v>#DIV/0!</v>
      </c>
      <c r="Q3643" s="2" t="s">
        <v>8318</v>
      </c>
      <c r="R3643" s="2" t="s">
        <v>8358</v>
      </c>
      <c r="S3643" s="14">
        <f t="shared" si="226"/>
        <v>41899.627071759263</v>
      </c>
      <c r="T3643" s="14">
        <f t="shared" si="227"/>
        <v>41263.279999999999</v>
      </c>
    </row>
    <row r="3644" spans="1:20" ht="64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7">
        <f t="shared" si="224"/>
        <v>2.1428571428571429E-2</v>
      </c>
      <c r="P3644" s="9">
        <f t="shared" si="225"/>
        <v>7.5</v>
      </c>
      <c r="Q3644" s="2" t="s">
        <v>8318</v>
      </c>
      <c r="R3644" s="2" t="s">
        <v>8358</v>
      </c>
      <c r="S3644" s="14">
        <f t="shared" si="226"/>
        <v>42297.816284722227</v>
      </c>
      <c r="T3644" s="14">
        <f t="shared" si="227"/>
        <v>41667.919999999998</v>
      </c>
    </row>
    <row r="3645" spans="1:20" ht="48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7">
        <f t="shared" si="224"/>
        <v>0</v>
      </c>
      <c r="P3645" s="9" t="e">
        <f t="shared" si="225"/>
        <v>#DIV/0!</v>
      </c>
      <c r="Q3645" s="2" t="s">
        <v>8318</v>
      </c>
      <c r="R3645" s="2" t="s">
        <v>8358</v>
      </c>
      <c r="S3645" s="14">
        <f t="shared" si="226"/>
        <v>42285.143969907411</v>
      </c>
      <c r="T3645" s="14">
        <f t="shared" si="227"/>
        <v>41654.938211111112</v>
      </c>
    </row>
    <row r="3646" spans="1:20" ht="48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7">
        <f t="shared" si="224"/>
        <v>0.16420000000000001</v>
      </c>
      <c r="P3646" s="9">
        <f t="shared" si="225"/>
        <v>68.416666666666671</v>
      </c>
      <c r="Q3646" s="2" t="s">
        <v>8318</v>
      </c>
      <c r="R3646" s="2" t="s">
        <v>8358</v>
      </c>
      <c r="S3646" s="14">
        <f t="shared" si="226"/>
        <v>42409.241747685184</v>
      </c>
      <c r="T3646" s="14">
        <f t="shared" si="227"/>
        <v>41762.479333333336</v>
      </c>
    </row>
    <row r="3647" spans="1:20" ht="48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7">
        <f t="shared" si="224"/>
        <v>1E-3</v>
      </c>
      <c r="P3647" s="9">
        <f t="shared" si="225"/>
        <v>1</v>
      </c>
      <c r="Q3647" s="2" t="s">
        <v>8318</v>
      </c>
      <c r="R3647" s="2" t="s">
        <v>8358</v>
      </c>
      <c r="S3647" s="14">
        <f t="shared" si="226"/>
        <v>42665.970347222217</v>
      </c>
      <c r="T3647" s="14">
        <f t="shared" si="227"/>
        <v>42010.931533333336</v>
      </c>
    </row>
    <row r="3648" spans="1:20" ht="48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7">
        <f t="shared" si="224"/>
        <v>4.8099999999999997E-2</v>
      </c>
      <c r="P3648" s="9">
        <f t="shared" si="225"/>
        <v>60.125</v>
      </c>
      <c r="Q3648" s="2" t="s">
        <v>8318</v>
      </c>
      <c r="R3648" s="2" t="s">
        <v>8358</v>
      </c>
      <c r="S3648" s="14">
        <f t="shared" si="226"/>
        <v>42140.421319444446</v>
      </c>
      <c r="T3648" s="14">
        <f t="shared" si="227"/>
        <v>41507.86</v>
      </c>
    </row>
    <row r="3649" spans="1:20" ht="48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7">
        <f t="shared" si="224"/>
        <v>0.06</v>
      </c>
      <c r="P3649" s="9">
        <f t="shared" si="225"/>
        <v>15</v>
      </c>
      <c r="Q3649" s="2" t="s">
        <v>8318</v>
      </c>
      <c r="R3649" s="2" t="s">
        <v>8358</v>
      </c>
      <c r="S3649" s="14">
        <f t="shared" si="226"/>
        <v>42598.749155092592</v>
      </c>
      <c r="T3649" s="14">
        <f t="shared" si="227"/>
        <v>41960.759188888886</v>
      </c>
    </row>
    <row r="3650" spans="1:20" ht="32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7">
        <f t="shared" si="224"/>
        <v>1.003825</v>
      </c>
      <c r="P3650" s="9">
        <f t="shared" si="225"/>
        <v>550.04109589041093</v>
      </c>
      <c r="Q3650" s="2" t="s">
        <v>8318</v>
      </c>
      <c r="R3650" s="2" t="s">
        <v>8319</v>
      </c>
      <c r="S3650" s="14">
        <f t="shared" si="226"/>
        <v>41887.292187500003</v>
      </c>
      <c r="T3650" s="14">
        <f t="shared" si="227"/>
        <v>41263.360500000003</v>
      </c>
    </row>
    <row r="3651" spans="1:20" ht="48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228">E3651/D3651</f>
        <v>1.04</v>
      </c>
      <c r="P3651" s="9">
        <f t="shared" ref="P3651:P3714" si="229">AVERAGE(E3651/L3651)</f>
        <v>97.5</v>
      </c>
      <c r="Q3651" s="2" t="s">
        <v>8318</v>
      </c>
      <c r="R3651" s="2" t="s">
        <v>8319</v>
      </c>
      <c r="S3651" s="14">
        <f t="shared" ref="S3651:S3714" si="230">(((J3651/60)/60)/24)+DATE(1970,1,1)</f>
        <v>41780.712893518517</v>
      </c>
      <c r="T3651" s="14">
        <f t="shared" ref="T3651:T3714" si="231">(((I3651/60)/60)/25)+DATE(1970,1,1)</f>
        <v>41157.204377777773</v>
      </c>
    </row>
    <row r="3652" spans="1:20" ht="48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7">
        <f t="shared" si="228"/>
        <v>1</v>
      </c>
      <c r="P3652" s="9">
        <f t="shared" si="229"/>
        <v>29.411764705882351</v>
      </c>
      <c r="Q3652" s="2" t="s">
        <v>8318</v>
      </c>
      <c r="R3652" s="2" t="s">
        <v>8319</v>
      </c>
      <c r="S3652" s="14">
        <f t="shared" si="230"/>
        <v>42381.478981481487</v>
      </c>
      <c r="T3652" s="14">
        <f t="shared" si="231"/>
        <v>41729.13982222222</v>
      </c>
    </row>
    <row r="3653" spans="1:20" ht="32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7">
        <f t="shared" si="228"/>
        <v>1.04</v>
      </c>
      <c r="P3653" s="9">
        <f t="shared" si="229"/>
        <v>57.777777777777779</v>
      </c>
      <c r="Q3653" s="2" t="s">
        <v>8318</v>
      </c>
      <c r="R3653" s="2" t="s">
        <v>8319</v>
      </c>
      <c r="S3653" s="14">
        <f t="shared" si="230"/>
        <v>41828.646319444444</v>
      </c>
      <c r="T3653" s="14">
        <f t="shared" si="231"/>
        <v>41209.959333333332</v>
      </c>
    </row>
    <row r="3654" spans="1:20" ht="48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7">
        <f t="shared" si="228"/>
        <v>2.5066666666666668</v>
      </c>
      <c r="P3654" s="9">
        <f t="shared" si="229"/>
        <v>44.235294117647058</v>
      </c>
      <c r="Q3654" s="2" t="s">
        <v>8318</v>
      </c>
      <c r="R3654" s="2" t="s">
        <v>8319</v>
      </c>
      <c r="S3654" s="14">
        <f t="shared" si="230"/>
        <v>42596.644699074073</v>
      </c>
      <c r="T3654" s="14">
        <f t="shared" si="231"/>
        <v>41925.639333333333</v>
      </c>
    </row>
    <row r="3655" spans="1:20" ht="48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7">
        <f t="shared" si="228"/>
        <v>1.0049999999999999</v>
      </c>
      <c r="P3655" s="9">
        <f t="shared" si="229"/>
        <v>60.909090909090907</v>
      </c>
      <c r="Q3655" s="2" t="s">
        <v>8318</v>
      </c>
      <c r="R3655" s="2" t="s">
        <v>8319</v>
      </c>
      <c r="S3655" s="14">
        <f t="shared" si="230"/>
        <v>42191.363506944443</v>
      </c>
      <c r="T3655" s="14">
        <f t="shared" si="231"/>
        <v>41555.26896666667</v>
      </c>
    </row>
    <row r="3656" spans="1:20" ht="48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7">
        <f t="shared" si="228"/>
        <v>1.744</v>
      </c>
      <c r="P3656" s="9">
        <f t="shared" si="229"/>
        <v>68.84210526315789</v>
      </c>
      <c r="Q3656" s="2" t="s">
        <v>8318</v>
      </c>
      <c r="R3656" s="2" t="s">
        <v>8319</v>
      </c>
      <c r="S3656" s="14">
        <f t="shared" si="230"/>
        <v>42440.416504629626</v>
      </c>
      <c r="T3656" s="14">
        <f t="shared" si="231"/>
        <v>41787.919999999998</v>
      </c>
    </row>
    <row r="3657" spans="1:20" ht="48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7">
        <f t="shared" si="228"/>
        <v>1.1626000000000001</v>
      </c>
      <c r="P3657" s="9">
        <f t="shared" si="229"/>
        <v>73.582278481012665</v>
      </c>
      <c r="Q3657" s="2" t="s">
        <v>8318</v>
      </c>
      <c r="R3657" s="2" t="s">
        <v>8319</v>
      </c>
      <c r="S3657" s="14">
        <f t="shared" si="230"/>
        <v>42173.803217592591</v>
      </c>
      <c r="T3657" s="14">
        <f t="shared" si="231"/>
        <v>41537.919333333331</v>
      </c>
    </row>
    <row r="3658" spans="1:20" ht="48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7">
        <f t="shared" si="228"/>
        <v>1.0582</v>
      </c>
      <c r="P3658" s="9">
        <f t="shared" si="229"/>
        <v>115.02173913043478</v>
      </c>
      <c r="Q3658" s="2" t="s">
        <v>8318</v>
      </c>
      <c r="R3658" s="2" t="s">
        <v>8319</v>
      </c>
      <c r="S3658" s="14">
        <f t="shared" si="230"/>
        <v>42737.910138888896</v>
      </c>
      <c r="T3658" s="14">
        <f t="shared" si="231"/>
        <v>42079.999333333333</v>
      </c>
    </row>
    <row r="3659" spans="1:20" ht="48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7">
        <f t="shared" si="228"/>
        <v>1.1074999999999999</v>
      </c>
      <c r="P3659" s="9">
        <f t="shared" si="229"/>
        <v>110.75</v>
      </c>
      <c r="Q3659" s="2" t="s">
        <v>8318</v>
      </c>
      <c r="R3659" s="2" t="s">
        <v>8319</v>
      </c>
      <c r="S3659" s="14">
        <f t="shared" si="230"/>
        <v>42499.629849537043</v>
      </c>
      <c r="T3659" s="14">
        <f t="shared" si="231"/>
        <v>41844.748</v>
      </c>
    </row>
    <row r="3660" spans="1:20" ht="32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7">
        <f t="shared" si="228"/>
        <v>1.0066666666666666</v>
      </c>
      <c r="P3660" s="9">
        <f t="shared" si="229"/>
        <v>75.5</v>
      </c>
      <c r="Q3660" s="2" t="s">
        <v>8318</v>
      </c>
      <c r="R3660" s="2" t="s">
        <v>8319</v>
      </c>
      <c r="S3660" s="14">
        <f t="shared" si="230"/>
        <v>41775.858564814815</v>
      </c>
      <c r="T3660" s="14">
        <f t="shared" si="231"/>
        <v>41172.039333333334</v>
      </c>
    </row>
    <row r="3661" spans="1:20" ht="48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7">
        <f t="shared" si="228"/>
        <v>1.0203333333333333</v>
      </c>
      <c r="P3661" s="9">
        <f t="shared" si="229"/>
        <v>235.46153846153845</v>
      </c>
      <c r="Q3661" s="2" t="s">
        <v>8318</v>
      </c>
      <c r="R3661" s="2" t="s">
        <v>8319</v>
      </c>
      <c r="S3661" s="14">
        <f t="shared" si="230"/>
        <v>42055.277199074073</v>
      </c>
      <c r="T3661" s="14">
        <f t="shared" si="231"/>
        <v>41422.065999999999</v>
      </c>
    </row>
    <row r="3662" spans="1:20" ht="48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7">
        <f t="shared" si="228"/>
        <v>1</v>
      </c>
      <c r="P3662" s="9">
        <f t="shared" si="229"/>
        <v>11.363636363636363</v>
      </c>
      <c r="Q3662" s="2" t="s">
        <v>8318</v>
      </c>
      <c r="R3662" s="2" t="s">
        <v>8319</v>
      </c>
      <c r="S3662" s="14">
        <f t="shared" si="230"/>
        <v>41971.881076388891</v>
      </c>
      <c r="T3662" s="14">
        <f t="shared" si="231"/>
        <v>41339.765833333331</v>
      </c>
    </row>
    <row r="3663" spans="1:20" ht="48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7">
        <f t="shared" si="228"/>
        <v>1.1100000000000001</v>
      </c>
      <c r="P3663" s="9">
        <f t="shared" si="229"/>
        <v>92.5</v>
      </c>
      <c r="Q3663" s="2" t="s">
        <v>8318</v>
      </c>
      <c r="R3663" s="2" t="s">
        <v>8319</v>
      </c>
      <c r="S3663" s="14">
        <f t="shared" si="230"/>
        <v>42447.896666666667</v>
      </c>
      <c r="T3663" s="14">
        <f t="shared" si="231"/>
        <v>41794.120000000003</v>
      </c>
    </row>
    <row r="3664" spans="1:20" ht="48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7">
        <f t="shared" si="228"/>
        <v>1.0142500000000001</v>
      </c>
      <c r="P3664" s="9">
        <f t="shared" si="229"/>
        <v>202.85</v>
      </c>
      <c r="Q3664" s="2" t="s">
        <v>8318</v>
      </c>
      <c r="R3664" s="2" t="s">
        <v>8319</v>
      </c>
      <c r="S3664" s="14">
        <f t="shared" si="230"/>
        <v>42064.220069444447</v>
      </c>
      <c r="T3664" s="14">
        <f t="shared" si="231"/>
        <v>41433.171266666664</v>
      </c>
    </row>
    <row r="3665" spans="1:20" ht="48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7">
        <f t="shared" si="228"/>
        <v>1.04</v>
      </c>
      <c r="P3665" s="9">
        <f t="shared" si="229"/>
        <v>26</v>
      </c>
      <c r="Q3665" s="2" t="s">
        <v>8318</v>
      </c>
      <c r="R3665" s="2" t="s">
        <v>8319</v>
      </c>
      <c r="S3665" s="14">
        <f t="shared" si="230"/>
        <v>42665.451736111107</v>
      </c>
      <c r="T3665" s="14">
        <f t="shared" si="231"/>
        <v>42039.233666666667</v>
      </c>
    </row>
    <row r="3666" spans="1:20" ht="48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7">
        <f t="shared" si="228"/>
        <v>1.09375</v>
      </c>
      <c r="P3666" s="9">
        <f t="shared" si="229"/>
        <v>46.05263157894737</v>
      </c>
      <c r="Q3666" s="2" t="s">
        <v>8318</v>
      </c>
      <c r="R3666" s="2" t="s">
        <v>8319</v>
      </c>
      <c r="S3666" s="14">
        <f t="shared" si="230"/>
        <v>42523.248715277776</v>
      </c>
      <c r="T3666" s="14">
        <f t="shared" si="231"/>
        <v>41858.518766666661</v>
      </c>
    </row>
    <row r="3667" spans="1:20" ht="48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7">
        <f t="shared" si="228"/>
        <v>1.1516129032258065</v>
      </c>
      <c r="P3667" s="9">
        <f t="shared" si="229"/>
        <v>51</v>
      </c>
      <c r="Q3667" s="2" t="s">
        <v>8318</v>
      </c>
      <c r="R3667" s="2" t="s">
        <v>8319</v>
      </c>
      <c r="S3667" s="14">
        <f t="shared" si="230"/>
        <v>42294.808124999996</v>
      </c>
      <c r="T3667" s="14">
        <f t="shared" si="231"/>
        <v>41636.356</v>
      </c>
    </row>
    <row r="3668" spans="1:20" ht="16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7">
        <f t="shared" si="228"/>
        <v>1</v>
      </c>
      <c r="P3668" s="9">
        <f t="shared" si="229"/>
        <v>31.578947368421051</v>
      </c>
      <c r="Q3668" s="2" t="s">
        <v>8318</v>
      </c>
      <c r="R3668" s="2" t="s">
        <v>8319</v>
      </c>
      <c r="S3668" s="14">
        <f t="shared" si="230"/>
        <v>41822.90488425926</v>
      </c>
      <c r="T3668" s="14">
        <f t="shared" si="231"/>
        <v>41193.279999999999</v>
      </c>
    </row>
    <row r="3669" spans="1:20" ht="48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7">
        <f t="shared" si="228"/>
        <v>1.0317033333333334</v>
      </c>
      <c r="P3669" s="9">
        <f t="shared" si="229"/>
        <v>53.363965517241382</v>
      </c>
      <c r="Q3669" s="2" t="s">
        <v>8318</v>
      </c>
      <c r="R3669" s="2" t="s">
        <v>8319</v>
      </c>
      <c r="S3669" s="14">
        <f t="shared" si="230"/>
        <v>42173.970127314817</v>
      </c>
      <c r="T3669" s="14">
        <f t="shared" si="231"/>
        <v>41538.571322222226</v>
      </c>
    </row>
    <row r="3670" spans="1:20" ht="48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7">
        <f t="shared" si="228"/>
        <v>1.0349999999999999</v>
      </c>
      <c r="P3670" s="9">
        <f t="shared" si="229"/>
        <v>36.964285714285715</v>
      </c>
      <c r="Q3670" s="2" t="s">
        <v>8318</v>
      </c>
      <c r="R3670" s="2" t="s">
        <v>8319</v>
      </c>
      <c r="S3670" s="14">
        <f t="shared" si="230"/>
        <v>42185.556157407409</v>
      </c>
      <c r="T3670" s="14">
        <f t="shared" si="231"/>
        <v>41543.182000000001</v>
      </c>
    </row>
    <row r="3671" spans="1:20" ht="48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7">
        <f t="shared" si="228"/>
        <v>1.3819999999999999</v>
      </c>
      <c r="P3671" s="9">
        <f t="shared" si="229"/>
        <v>81.294117647058826</v>
      </c>
      <c r="Q3671" s="2" t="s">
        <v>8318</v>
      </c>
      <c r="R3671" s="2" t="s">
        <v>8319</v>
      </c>
      <c r="S3671" s="14">
        <f t="shared" si="230"/>
        <v>42136.675196759257</v>
      </c>
      <c r="T3671" s="14">
        <f t="shared" si="231"/>
        <v>41502.768188888891</v>
      </c>
    </row>
    <row r="3672" spans="1:20" ht="48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7">
        <f t="shared" si="228"/>
        <v>1.0954545454545455</v>
      </c>
      <c r="P3672" s="9">
        <f t="shared" si="229"/>
        <v>20.083333333333332</v>
      </c>
      <c r="Q3672" s="2" t="s">
        <v>8318</v>
      </c>
      <c r="R3672" s="2" t="s">
        <v>8319</v>
      </c>
      <c r="S3672" s="14">
        <f t="shared" si="230"/>
        <v>42142.514016203699</v>
      </c>
      <c r="T3672" s="14">
        <f t="shared" si="231"/>
        <v>41492.479999999996</v>
      </c>
    </row>
    <row r="3673" spans="1:20" ht="48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7">
        <f t="shared" si="228"/>
        <v>1.0085714285714287</v>
      </c>
      <c r="P3673" s="9">
        <f t="shared" si="229"/>
        <v>88.25</v>
      </c>
      <c r="Q3673" s="2" t="s">
        <v>8318</v>
      </c>
      <c r="R3673" s="2" t="s">
        <v>8319</v>
      </c>
      <c r="S3673" s="14">
        <f t="shared" si="230"/>
        <v>41820.62809027778</v>
      </c>
      <c r="T3673" s="14">
        <f t="shared" si="231"/>
        <v>41190.279333333332</v>
      </c>
    </row>
    <row r="3674" spans="1:20" ht="48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7">
        <f t="shared" si="228"/>
        <v>1.0153333333333334</v>
      </c>
      <c r="P3674" s="9">
        <f t="shared" si="229"/>
        <v>53.438596491228068</v>
      </c>
      <c r="Q3674" s="2" t="s">
        <v>8318</v>
      </c>
      <c r="R3674" s="2" t="s">
        <v>8319</v>
      </c>
      <c r="S3674" s="14">
        <f t="shared" si="230"/>
        <v>41878.946574074071</v>
      </c>
      <c r="T3674" s="14">
        <f t="shared" si="231"/>
        <v>41255.34871111111</v>
      </c>
    </row>
    <row r="3675" spans="1:20" ht="48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7">
        <f t="shared" si="228"/>
        <v>1.13625</v>
      </c>
      <c r="P3675" s="9">
        <f t="shared" si="229"/>
        <v>39.868421052631582</v>
      </c>
      <c r="Q3675" s="2" t="s">
        <v>8318</v>
      </c>
      <c r="R3675" s="2" t="s">
        <v>8319</v>
      </c>
      <c r="S3675" s="14">
        <f t="shared" si="230"/>
        <v>41914.295104166667</v>
      </c>
      <c r="T3675" s="14">
        <f t="shared" si="231"/>
        <v>41293.354666666666</v>
      </c>
    </row>
    <row r="3676" spans="1:20" ht="48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7">
        <f t="shared" si="228"/>
        <v>1</v>
      </c>
      <c r="P3676" s="9">
        <f t="shared" si="229"/>
        <v>145.16129032258064</v>
      </c>
      <c r="Q3676" s="2" t="s">
        <v>8318</v>
      </c>
      <c r="R3676" s="2" t="s">
        <v>8319</v>
      </c>
      <c r="S3676" s="14">
        <f t="shared" si="230"/>
        <v>42556.873020833329</v>
      </c>
      <c r="T3676" s="14">
        <f t="shared" si="231"/>
        <v>41934.958099999996</v>
      </c>
    </row>
    <row r="3677" spans="1:20" ht="48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7">
        <f t="shared" si="228"/>
        <v>1.4</v>
      </c>
      <c r="P3677" s="9">
        <f t="shared" si="229"/>
        <v>23.333333333333332</v>
      </c>
      <c r="Q3677" s="2" t="s">
        <v>8318</v>
      </c>
      <c r="R3677" s="2" t="s">
        <v>8319</v>
      </c>
      <c r="S3677" s="14">
        <f t="shared" si="230"/>
        <v>42493.597013888888</v>
      </c>
      <c r="T3677" s="14">
        <f t="shared" si="231"/>
        <v>41828.479999999996</v>
      </c>
    </row>
    <row r="3678" spans="1:20" ht="48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7">
        <f t="shared" si="228"/>
        <v>1.2875000000000001</v>
      </c>
      <c r="P3678" s="9">
        <f t="shared" si="229"/>
        <v>64.375</v>
      </c>
      <c r="Q3678" s="2" t="s">
        <v>8318</v>
      </c>
      <c r="R3678" s="2" t="s">
        <v>8319</v>
      </c>
      <c r="S3678" s="14">
        <f t="shared" si="230"/>
        <v>41876.815787037034</v>
      </c>
      <c r="T3678" s="14">
        <f t="shared" si="231"/>
        <v>41241.783155555553</v>
      </c>
    </row>
    <row r="3679" spans="1:20" ht="32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7">
        <f t="shared" si="228"/>
        <v>1.0290416666666666</v>
      </c>
      <c r="P3679" s="9">
        <f t="shared" si="229"/>
        <v>62.052763819095475</v>
      </c>
      <c r="Q3679" s="2" t="s">
        <v>8318</v>
      </c>
      <c r="R3679" s="2" t="s">
        <v>8319</v>
      </c>
      <c r="S3679" s="14">
        <f t="shared" si="230"/>
        <v>41802.574282407404</v>
      </c>
      <c r="T3679" s="14">
        <f t="shared" si="231"/>
        <v>41172.999333333333</v>
      </c>
    </row>
    <row r="3680" spans="1:20" ht="32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7">
        <f t="shared" si="228"/>
        <v>1.0249999999999999</v>
      </c>
      <c r="P3680" s="9">
        <f t="shared" si="229"/>
        <v>66.129032258064512</v>
      </c>
      <c r="Q3680" s="2" t="s">
        <v>8318</v>
      </c>
      <c r="R3680" s="2" t="s">
        <v>8319</v>
      </c>
      <c r="S3680" s="14">
        <f t="shared" si="230"/>
        <v>42120.531226851846</v>
      </c>
      <c r="T3680" s="14">
        <f t="shared" si="231"/>
        <v>41492.069977777777</v>
      </c>
    </row>
    <row r="3681" spans="1:20" ht="48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7">
        <f t="shared" si="228"/>
        <v>1.101</v>
      </c>
      <c r="P3681" s="9">
        <f t="shared" si="229"/>
        <v>73.400000000000006</v>
      </c>
      <c r="Q3681" s="2" t="s">
        <v>8318</v>
      </c>
      <c r="R3681" s="2" t="s">
        <v>8319</v>
      </c>
      <c r="S3681" s="14">
        <f t="shared" si="230"/>
        <v>41786.761354166665</v>
      </c>
      <c r="T3681" s="14">
        <f t="shared" si="231"/>
        <v>41171.119333333336</v>
      </c>
    </row>
    <row r="3682" spans="1:20" ht="32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7">
        <f t="shared" si="228"/>
        <v>1.1276666666666666</v>
      </c>
      <c r="P3682" s="9">
        <f t="shared" si="229"/>
        <v>99.5</v>
      </c>
      <c r="Q3682" s="2" t="s">
        <v>8318</v>
      </c>
      <c r="R3682" s="2" t="s">
        <v>8319</v>
      </c>
      <c r="S3682" s="14">
        <f t="shared" si="230"/>
        <v>42627.454097222217</v>
      </c>
      <c r="T3682" s="14">
        <f t="shared" si="231"/>
        <v>41965.275933333338</v>
      </c>
    </row>
    <row r="3683" spans="1:20" ht="64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7">
        <f t="shared" si="228"/>
        <v>1.119</v>
      </c>
      <c r="P3683" s="9">
        <f t="shared" si="229"/>
        <v>62.166666666666664</v>
      </c>
      <c r="Q3683" s="2" t="s">
        <v>8318</v>
      </c>
      <c r="R3683" s="2" t="s">
        <v>8319</v>
      </c>
      <c r="S3683" s="14">
        <f t="shared" si="230"/>
        <v>42374.651504629626</v>
      </c>
      <c r="T3683" s="14">
        <f t="shared" si="231"/>
        <v>41712.025444444444</v>
      </c>
    </row>
    <row r="3684" spans="1:20" ht="48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7">
        <f t="shared" si="228"/>
        <v>1.3919999999999999</v>
      </c>
      <c r="P3684" s="9">
        <f t="shared" si="229"/>
        <v>62.328358208955223</v>
      </c>
      <c r="Q3684" s="2" t="s">
        <v>8318</v>
      </c>
      <c r="R3684" s="2" t="s">
        <v>8319</v>
      </c>
      <c r="S3684" s="14">
        <f t="shared" si="230"/>
        <v>41772.685393518521</v>
      </c>
      <c r="T3684" s="14">
        <f t="shared" si="231"/>
        <v>41156.799333333336</v>
      </c>
    </row>
    <row r="3685" spans="1:20" ht="48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7">
        <f t="shared" si="228"/>
        <v>1.1085714285714285</v>
      </c>
      <c r="P3685" s="9">
        <f t="shared" si="229"/>
        <v>58.787878787878789</v>
      </c>
      <c r="Q3685" s="2" t="s">
        <v>8318</v>
      </c>
      <c r="R3685" s="2" t="s">
        <v>8319</v>
      </c>
      <c r="S3685" s="14">
        <f t="shared" si="230"/>
        <v>42633.116851851853</v>
      </c>
      <c r="T3685" s="14">
        <f t="shared" si="231"/>
        <v>41979.352177777779</v>
      </c>
    </row>
    <row r="3686" spans="1:20" ht="48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7">
        <f t="shared" si="228"/>
        <v>1.3906666666666667</v>
      </c>
      <c r="P3686" s="9">
        <f t="shared" si="229"/>
        <v>45.347826086956523</v>
      </c>
      <c r="Q3686" s="2" t="s">
        <v>8318</v>
      </c>
      <c r="R3686" s="2" t="s">
        <v>8319</v>
      </c>
      <c r="S3686" s="14">
        <f t="shared" si="230"/>
        <v>42219.180393518516</v>
      </c>
      <c r="T3686" s="14">
        <f t="shared" si="231"/>
        <v>41581.973177777778</v>
      </c>
    </row>
    <row r="3687" spans="1:20" ht="48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7">
        <f t="shared" si="228"/>
        <v>1.0569999999999999</v>
      </c>
      <c r="P3687" s="9">
        <f t="shared" si="229"/>
        <v>41.944444444444443</v>
      </c>
      <c r="Q3687" s="2" t="s">
        <v>8318</v>
      </c>
      <c r="R3687" s="2" t="s">
        <v>8319</v>
      </c>
      <c r="S3687" s="14">
        <f t="shared" si="230"/>
        <v>41753.593275462961</v>
      </c>
      <c r="T3687" s="14">
        <f t="shared" si="231"/>
        <v>41130.479999999996</v>
      </c>
    </row>
    <row r="3688" spans="1:20" ht="48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7">
        <f t="shared" si="228"/>
        <v>1.0142857142857142</v>
      </c>
      <c r="P3688" s="9">
        <f t="shared" si="229"/>
        <v>59.166666666666664</v>
      </c>
      <c r="Q3688" s="2" t="s">
        <v>8318</v>
      </c>
      <c r="R3688" s="2" t="s">
        <v>8319</v>
      </c>
      <c r="S3688" s="14">
        <f t="shared" si="230"/>
        <v>42230.662731481483</v>
      </c>
      <c r="T3688" s="14">
        <f t="shared" si="231"/>
        <v>41578.119333333336</v>
      </c>
    </row>
    <row r="3689" spans="1:20" ht="48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7">
        <f t="shared" si="228"/>
        <v>1.0024500000000001</v>
      </c>
      <c r="P3689" s="9">
        <f t="shared" si="229"/>
        <v>200.49</v>
      </c>
      <c r="Q3689" s="2" t="s">
        <v>8318</v>
      </c>
      <c r="R3689" s="2" t="s">
        <v>8319</v>
      </c>
      <c r="S3689" s="14">
        <f t="shared" si="230"/>
        <v>41787.218229166669</v>
      </c>
      <c r="T3689" s="14">
        <f t="shared" si="231"/>
        <v>41167.289499999999</v>
      </c>
    </row>
    <row r="3690" spans="1:20" ht="48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7">
        <f t="shared" si="228"/>
        <v>1.0916666666666666</v>
      </c>
      <c r="P3690" s="9">
        <f t="shared" si="229"/>
        <v>83.974358974358978</v>
      </c>
      <c r="Q3690" s="2" t="s">
        <v>8318</v>
      </c>
      <c r="R3690" s="2" t="s">
        <v>8319</v>
      </c>
      <c r="S3690" s="14">
        <f t="shared" si="230"/>
        <v>41829.787083333329</v>
      </c>
      <c r="T3690" s="14">
        <f t="shared" si="231"/>
        <v>41208.155599999998</v>
      </c>
    </row>
    <row r="3691" spans="1:20" ht="48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7">
        <f t="shared" si="228"/>
        <v>1.1833333333333333</v>
      </c>
      <c r="P3691" s="9">
        <f t="shared" si="229"/>
        <v>57.258064516129032</v>
      </c>
      <c r="Q3691" s="2" t="s">
        <v>8318</v>
      </c>
      <c r="R3691" s="2" t="s">
        <v>8319</v>
      </c>
      <c r="S3691" s="14">
        <f t="shared" si="230"/>
        <v>42147.826840277776</v>
      </c>
      <c r="T3691" s="14">
        <f t="shared" si="231"/>
        <v>41512.616666666669</v>
      </c>
    </row>
    <row r="3692" spans="1:20" ht="48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7">
        <f t="shared" si="228"/>
        <v>1.2</v>
      </c>
      <c r="P3692" s="9">
        <f t="shared" si="229"/>
        <v>58.064516129032256</v>
      </c>
      <c r="Q3692" s="2" t="s">
        <v>8318</v>
      </c>
      <c r="R3692" s="2" t="s">
        <v>8319</v>
      </c>
      <c r="S3692" s="14">
        <f t="shared" si="230"/>
        <v>41940.598182870373</v>
      </c>
      <c r="T3692" s="14">
        <f t="shared" si="231"/>
        <v>41314.574255555555</v>
      </c>
    </row>
    <row r="3693" spans="1:20" ht="32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7">
        <f t="shared" si="228"/>
        <v>1.2796000000000001</v>
      </c>
      <c r="P3693" s="9">
        <f t="shared" si="229"/>
        <v>186.80291970802921</v>
      </c>
      <c r="Q3693" s="2" t="s">
        <v>8318</v>
      </c>
      <c r="R3693" s="2" t="s">
        <v>8319</v>
      </c>
      <c r="S3693" s="14">
        <f t="shared" si="230"/>
        <v>42020.700567129628</v>
      </c>
      <c r="T3693" s="14">
        <f t="shared" si="231"/>
        <v>41405.359333333334</v>
      </c>
    </row>
    <row r="3694" spans="1:20" ht="32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7">
        <f t="shared" si="228"/>
        <v>1.26</v>
      </c>
      <c r="P3694" s="9">
        <f t="shared" si="229"/>
        <v>74.117647058823536</v>
      </c>
      <c r="Q3694" s="2" t="s">
        <v>8318</v>
      </c>
      <c r="R3694" s="2" t="s">
        <v>8319</v>
      </c>
      <c r="S3694" s="14">
        <f t="shared" si="230"/>
        <v>41891.96503472222</v>
      </c>
      <c r="T3694" s="14">
        <f t="shared" si="231"/>
        <v>41247.72</v>
      </c>
    </row>
    <row r="3695" spans="1:20" ht="48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7">
        <f t="shared" si="228"/>
        <v>1.2912912912912913</v>
      </c>
      <c r="P3695" s="9">
        <f t="shared" si="229"/>
        <v>30.714285714285715</v>
      </c>
      <c r="Q3695" s="2" t="s">
        <v>8318</v>
      </c>
      <c r="R3695" s="2" t="s">
        <v>8319</v>
      </c>
      <c r="S3695" s="14">
        <f t="shared" si="230"/>
        <v>42309.191307870366</v>
      </c>
      <c r="T3695" s="14">
        <f t="shared" si="231"/>
        <v>41668.14</v>
      </c>
    </row>
    <row r="3696" spans="1:20" ht="48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7">
        <f t="shared" si="228"/>
        <v>1.0742857142857143</v>
      </c>
      <c r="P3696" s="9">
        <f t="shared" si="229"/>
        <v>62.666666666666664</v>
      </c>
      <c r="Q3696" s="2" t="s">
        <v>8318</v>
      </c>
      <c r="R3696" s="2" t="s">
        <v>8319</v>
      </c>
      <c r="S3696" s="14">
        <f t="shared" si="230"/>
        <v>42490.133877314816</v>
      </c>
      <c r="T3696" s="14">
        <f t="shared" si="231"/>
        <v>41848.76</v>
      </c>
    </row>
    <row r="3697" spans="1:20" ht="64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7">
        <f t="shared" si="228"/>
        <v>1.00125</v>
      </c>
      <c r="P3697" s="9">
        <f t="shared" si="229"/>
        <v>121.36363636363636</v>
      </c>
      <c r="Q3697" s="2" t="s">
        <v>8318</v>
      </c>
      <c r="R3697" s="2" t="s">
        <v>8319</v>
      </c>
      <c r="S3697" s="14">
        <f t="shared" si="230"/>
        <v>41995.870486111111</v>
      </c>
      <c r="T3697" s="14">
        <f t="shared" si="231"/>
        <v>41357.995666666669</v>
      </c>
    </row>
    <row r="3698" spans="1:20" ht="48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7">
        <f t="shared" si="228"/>
        <v>1.55</v>
      </c>
      <c r="P3698" s="9">
        <f t="shared" si="229"/>
        <v>39.743589743589745</v>
      </c>
      <c r="Q3698" s="2" t="s">
        <v>8318</v>
      </c>
      <c r="R3698" s="2" t="s">
        <v>8319</v>
      </c>
      <c r="S3698" s="14">
        <f t="shared" si="230"/>
        <v>41988.617083333331</v>
      </c>
      <c r="T3698" s="14">
        <f t="shared" si="231"/>
        <v>41389.432399999998</v>
      </c>
    </row>
    <row r="3699" spans="1:20" ht="48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7">
        <f t="shared" si="228"/>
        <v>1.08</v>
      </c>
      <c r="P3699" s="9">
        <f t="shared" si="229"/>
        <v>72</v>
      </c>
      <c r="Q3699" s="2" t="s">
        <v>8318</v>
      </c>
      <c r="R3699" s="2" t="s">
        <v>8319</v>
      </c>
      <c r="S3699" s="14">
        <f t="shared" si="230"/>
        <v>42479.465833333335</v>
      </c>
      <c r="T3699" s="14">
        <f t="shared" si="231"/>
        <v>41823.207199999997</v>
      </c>
    </row>
    <row r="3700" spans="1:20" ht="32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7">
        <f t="shared" si="228"/>
        <v>1.1052</v>
      </c>
      <c r="P3700" s="9">
        <f t="shared" si="229"/>
        <v>40.632352941176471</v>
      </c>
      <c r="Q3700" s="2" t="s">
        <v>8318</v>
      </c>
      <c r="R3700" s="2" t="s">
        <v>8319</v>
      </c>
      <c r="S3700" s="14">
        <f t="shared" si="230"/>
        <v>42401.806562500002</v>
      </c>
      <c r="T3700" s="14">
        <f t="shared" si="231"/>
        <v>41757.294300000001</v>
      </c>
    </row>
    <row r="3701" spans="1:20" ht="48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7">
        <f t="shared" si="228"/>
        <v>1.008</v>
      </c>
      <c r="P3701" s="9">
        <f t="shared" si="229"/>
        <v>63</v>
      </c>
      <c r="Q3701" s="2" t="s">
        <v>8318</v>
      </c>
      <c r="R3701" s="2" t="s">
        <v>8319</v>
      </c>
      <c r="S3701" s="14">
        <f t="shared" si="230"/>
        <v>41897.602037037039</v>
      </c>
      <c r="T3701" s="14">
        <f t="shared" si="231"/>
        <v>41273.257955555557</v>
      </c>
    </row>
    <row r="3702" spans="1:20" ht="32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7">
        <f t="shared" si="228"/>
        <v>1.212</v>
      </c>
      <c r="P3702" s="9">
        <f t="shared" si="229"/>
        <v>33.666666666666664</v>
      </c>
      <c r="Q3702" s="2" t="s">
        <v>8318</v>
      </c>
      <c r="R3702" s="2" t="s">
        <v>8319</v>
      </c>
      <c r="S3702" s="14">
        <f t="shared" si="230"/>
        <v>41882.585648148146</v>
      </c>
      <c r="T3702" s="14">
        <f t="shared" si="231"/>
        <v>41258.92</v>
      </c>
    </row>
    <row r="3703" spans="1:20" ht="48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7">
        <f t="shared" si="228"/>
        <v>1.0033333333333334</v>
      </c>
      <c r="P3703" s="9">
        <f t="shared" si="229"/>
        <v>38.589743589743591</v>
      </c>
      <c r="Q3703" s="2" t="s">
        <v>8318</v>
      </c>
      <c r="R3703" s="2" t="s">
        <v>8319</v>
      </c>
      <c r="S3703" s="14">
        <f t="shared" si="230"/>
        <v>42129.541585648149</v>
      </c>
      <c r="T3703" s="14">
        <f t="shared" si="231"/>
        <v>41495.919922222223</v>
      </c>
    </row>
    <row r="3704" spans="1:20" ht="48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7">
        <f t="shared" si="228"/>
        <v>1.0916666666666666</v>
      </c>
      <c r="P3704" s="9">
        <f t="shared" si="229"/>
        <v>155.95238095238096</v>
      </c>
      <c r="Q3704" s="2" t="s">
        <v>8318</v>
      </c>
      <c r="R3704" s="2" t="s">
        <v>8319</v>
      </c>
      <c r="S3704" s="14">
        <f t="shared" si="230"/>
        <v>42524.53800925926</v>
      </c>
      <c r="T3704" s="14">
        <f t="shared" si="231"/>
        <v>41882.239333333331</v>
      </c>
    </row>
    <row r="3705" spans="1:20" ht="48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7">
        <f t="shared" si="228"/>
        <v>1.2342857142857142</v>
      </c>
      <c r="P3705" s="9">
        <f t="shared" si="229"/>
        <v>43.2</v>
      </c>
      <c r="Q3705" s="2" t="s">
        <v>8318</v>
      </c>
      <c r="R3705" s="2" t="s">
        <v>8319</v>
      </c>
      <c r="S3705" s="14">
        <f t="shared" si="230"/>
        <v>42556.504490740743</v>
      </c>
      <c r="T3705" s="14">
        <f t="shared" si="231"/>
        <v>41914.239333333331</v>
      </c>
    </row>
    <row r="3706" spans="1:20" ht="48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7">
        <f t="shared" si="228"/>
        <v>1.3633666666666666</v>
      </c>
      <c r="P3706" s="9">
        <f t="shared" si="229"/>
        <v>15.148518518518518</v>
      </c>
      <c r="Q3706" s="2" t="s">
        <v>8318</v>
      </c>
      <c r="R3706" s="2" t="s">
        <v>8319</v>
      </c>
      <c r="S3706" s="14">
        <f t="shared" si="230"/>
        <v>42461.689745370371</v>
      </c>
      <c r="T3706" s="14">
        <f t="shared" si="231"/>
        <v>41843.582155555559</v>
      </c>
    </row>
    <row r="3707" spans="1:20" ht="48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7">
        <f t="shared" si="228"/>
        <v>1.0346657233816767</v>
      </c>
      <c r="P3707" s="9">
        <f t="shared" si="229"/>
        <v>83.571428571428569</v>
      </c>
      <c r="Q3707" s="2" t="s">
        <v>8318</v>
      </c>
      <c r="R3707" s="2" t="s">
        <v>8319</v>
      </c>
      <c r="S3707" s="14">
        <f t="shared" si="230"/>
        <v>41792.542986111112</v>
      </c>
      <c r="T3707" s="14">
        <f t="shared" si="231"/>
        <v>41163.96</v>
      </c>
    </row>
    <row r="3708" spans="1:20" ht="48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7">
        <f t="shared" si="228"/>
        <v>1.2133333333333334</v>
      </c>
      <c r="P3708" s="9">
        <f t="shared" si="229"/>
        <v>140</v>
      </c>
      <c r="Q3708" s="2" t="s">
        <v>8318</v>
      </c>
      <c r="R3708" s="2" t="s">
        <v>8319</v>
      </c>
      <c r="S3708" s="14">
        <f t="shared" si="230"/>
        <v>41879.913761574076</v>
      </c>
      <c r="T3708" s="14">
        <f t="shared" si="231"/>
        <v>41241.87721111111</v>
      </c>
    </row>
    <row r="3709" spans="1:20" ht="32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7">
        <f t="shared" si="228"/>
        <v>1.86</v>
      </c>
      <c r="P3709" s="9">
        <f t="shared" si="229"/>
        <v>80.869565217391298</v>
      </c>
      <c r="Q3709" s="2" t="s">
        <v>8318</v>
      </c>
      <c r="R3709" s="2" t="s">
        <v>8319</v>
      </c>
      <c r="S3709" s="14">
        <f t="shared" si="230"/>
        <v>42552.048356481479</v>
      </c>
      <c r="T3709" s="14">
        <f t="shared" si="231"/>
        <v>41893.05733333333</v>
      </c>
    </row>
    <row r="3710" spans="1:20" ht="48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7">
        <f t="shared" si="228"/>
        <v>3</v>
      </c>
      <c r="P3710" s="9">
        <f t="shared" si="229"/>
        <v>53.846153846153847</v>
      </c>
      <c r="Q3710" s="2" t="s">
        <v>8318</v>
      </c>
      <c r="R3710" s="2" t="s">
        <v>8319</v>
      </c>
      <c r="S3710" s="14">
        <f t="shared" si="230"/>
        <v>41810.142199074071</v>
      </c>
      <c r="T3710" s="14">
        <f t="shared" si="231"/>
        <v>41173.936511111111</v>
      </c>
    </row>
    <row r="3711" spans="1:20" ht="48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7">
        <f t="shared" si="228"/>
        <v>1.0825</v>
      </c>
      <c r="P3711" s="9">
        <f t="shared" si="229"/>
        <v>30.928571428571427</v>
      </c>
      <c r="Q3711" s="2" t="s">
        <v>8318</v>
      </c>
      <c r="R3711" s="2" t="s">
        <v>8319</v>
      </c>
      <c r="S3711" s="14">
        <f t="shared" si="230"/>
        <v>41785.707708333335</v>
      </c>
      <c r="T3711" s="14">
        <f t="shared" si="231"/>
        <v>41165.839400000004</v>
      </c>
    </row>
    <row r="3712" spans="1:20" ht="32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7">
        <f t="shared" si="228"/>
        <v>1.4115384615384616</v>
      </c>
      <c r="P3712" s="9">
        <f t="shared" si="229"/>
        <v>67.962962962962962</v>
      </c>
      <c r="Q3712" s="2" t="s">
        <v>8318</v>
      </c>
      <c r="R3712" s="2" t="s">
        <v>8319</v>
      </c>
      <c r="S3712" s="14">
        <f t="shared" si="230"/>
        <v>42072.576249999998</v>
      </c>
      <c r="T3712" s="14">
        <f t="shared" si="231"/>
        <v>41436.433199999999</v>
      </c>
    </row>
    <row r="3713" spans="1:20" ht="32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7">
        <f t="shared" si="228"/>
        <v>1.1399999999999999</v>
      </c>
      <c r="P3713" s="9">
        <f t="shared" si="229"/>
        <v>27.142857142857142</v>
      </c>
      <c r="Q3713" s="2" t="s">
        <v>8318</v>
      </c>
      <c r="R3713" s="2" t="s">
        <v>8319</v>
      </c>
      <c r="S3713" s="14">
        <f t="shared" si="230"/>
        <v>41779.724224537036</v>
      </c>
      <c r="T3713" s="14">
        <f t="shared" si="231"/>
        <v>41156.199999999997</v>
      </c>
    </row>
    <row r="3714" spans="1:20" ht="48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7">
        <f t="shared" si="228"/>
        <v>1.5373333333333334</v>
      </c>
      <c r="P3714" s="9">
        <f t="shared" si="229"/>
        <v>110.86538461538461</v>
      </c>
      <c r="Q3714" s="2" t="s">
        <v>8318</v>
      </c>
      <c r="R3714" s="2" t="s">
        <v>8319</v>
      </c>
      <c r="S3714" s="14">
        <f t="shared" si="230"/>
        <v>42134.172071759262</v>
      </c>
      <c r="T3714" s="14">
        <f t="shared" si="231"/>
        <v>41491.839333333337</v>
      </c>
    </row>
    <row r="3715" spans="1:20" ht="48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232">E3715/D3715</f>
        <v>1.0149999999999999</v>
      </c>
      <c r="P3715" s="9">
        <f t="shared" ref="P3715:P3778" si="233">AVERAGE(E3715/L3715)</f>
        <v>106.84210526315789</v>
      </c>
      <c r="Q3715" s="2" t="s">
        <v>8318</v>
      </c>
      <c r="R3715" s="2" t="s">
        <v>8319</v>
      </c>
      <c r="S3715" s="14">
        <f t="shared" ref="S3715:S3778" si="234">(((J3715/60)/60)/24)+DATE(1970,1,1)</f>
        <v>42505.738032407404</v>
      </c>
      <c r="T3715" s="14">
        <f t="shared" ref="T3715:T3778" si="235">(((I3715/60)/60)/25)+DATE(1970,1,1)</f>
        <v>41847.46851111111</v>
      </c>
    </row>
    <row r="3716" spans="1:20" ht="48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7">
        <f t="shared" si="232"/>
        <v>1.0235000000000001</v>
      </c>
      <c r="P3716" s="9">
        <f t="shared" si="233"/>
        <v>105.51546391752578</v>
      </c>
      <c r="Q3716" s="2" t="s">
        <v>8318</v>
      </c>
      <c r="R3716" s="2" t="s">
        <v>8319</v>
      </c>
      <c r="S3716" s="14">
        <f t="shared" si="234"/>
        <v>42118.556331018524</v>
      </c>
      <c r="T3716" s="14">
        <f t="shared" si="235"/>
        <v>41486.919333333331</v>
      </c>
    </row>
    <row r="3717" spans="1:20" ht="48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7">
        <f t="shared" si="232"/>
        <v>1.0257142857142858</v>
      </c>
      <c r="P3717" s="9">
        <f t="shared" si="233"/>
        <v>132.96296296296296</v>
      </c>
      <c r="Q3717" s="2" t="s">
        <v>8318</v>
      </c>
      <c r="R3717" s="2" t="s">
        <v>8319</v>
      </c>
      <c r="S3717" s="14">
        <f t="shared" si="234"/>
        <v>42036.995590277773</v>
      </c>
      <c r="T3717" s="14">
        <f t="shared" si="235"/>
        <v>41433.51466666667</v>
      </c>
    </row>
    <row r="3718" spans="1:20" ht="48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7">
        <f t="shared" si="232"/>
        <v>1.5575000000000001</v>
      </c>
      <c r="P3718" s="9">
        <f t="shared" si="233"/>
        <v>51.916666666666664</v>
      </c>
      <c r="Q3718" s="2" t="s">
        <v>8318</v>
      </c>
      <c r="R3718" s="2" t="s">
        <v>8319</v>
      </c>
      <c r="S3718" s="14">
        <f t="shared" si="234"/>
        <v>42360.887835648144</v>
      </c>
      <c r="T3718" s="14">
        <f t="shared" si="235"/>
        <v>41718.012322222225</v>
      </c>
    </row>
    <row r="3719" spans="1:20" ht="48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7">
        <f t="shared" si="232"/>
        <v>1.0075000000000001</v>
      </c>
      <c r="P3719" s="9">
        <f t="shared" si="233"/>
        <v>310</v>
      </c>
      <c r="Q3719" s="2" t="s">
        <v>8318</v>
      </c>
      <c r="R3719" s="2" t="s">
        <v>8319</v>
      </c>
      <c r="S3719" s="14">
        <f t="shared" si="234"/>
        <v>42102.866307870368</v>
      </c>
      <c r="T3719" s="14">
        <f t="shared" si="235"/>
        <v>41471.271655555553</v>
      </c>
    </row>
    <row r="3720" spans="1:20" ht="48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7">
        <f t="shared" si="232"/>
        <v>2.3940000000000001</v>
      </c>
      <c r="P3720" s="9">
        <f t="shared" si="233"/>
        <v>26.021739130434781</v>
      </c>
      <c r="Q3720" s="2" t="s">
        <v>8318</v>
      </c>
      <c r="R3720" s="2" t="s">
        <v>8319</v>
      </c>
      <c r="S3720" s="14">
        <f t="shared" si="234"/>
        <v>42032.716145833328</v>
      </c>
      <c r="T3720" s="14">
        <f t="shared" si="235"/>
        <v>41402.967499999999</v>
      </c>
    </row>
    <row r="3721" spans="1:20" ht="32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7">
        <f t="shared" si="232"/>
        <v>2.1</v>
      </c>
      <c r="P3721" s="9">
        <f t="shared" si="233"/>
        <v>105</v>
      </c>
      <c r="Q3721" s="2" t="s">
        <v>8318</v>
      </c>
      <c r="R3721" s="2" t="s">
        <v>8319</v>
      </c>
      <c r="S3721" s="14">
        <f t="shared" si="234"/>
        <v>42147.729930555557</v>
      </c>
      <c r="T3721" s="14">
        <f t="shared" si="235"/>
        <v>41513.380733333339</v>
      </c>
    </row>
    <row r="3722" spans="1:20" ht="32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7">
        <f t="shared" si="232"/>
        <v>1.0451515151515152</v>
      </c>
      <c r="P3722" s="9">
        <f t="shared" si="233"/>
        <v>86.224999999999994</v>
      </c>
      <c r="Q3722" s="2" t="s">
        <v>8318</v>
      </c>
      <c r="R3722" s="2" t="s">
        <v>8319</v>
      </c>
      <c r="S3722" s="14">
        <f t="shared" si="234"/>
        <v>42165.993125000001</v>
      </c>
      <c r="T3722" s="14">
        <f t="shared" si="235"/>
        <v>41523.233399999997</v>
      </c>
    </row>
    <row r="3723" spans="1:20" ht="48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7">
        <f t="shared" si="232"/>
        <v>1.008</v>
      </c>
      <c r="P3723" s="9">
        <f t="shared" si="233"/>
        <v>114.54545454545455</v>
      </c>
      <c r="Q3723" s="2" t="s">
        <v>8318</v>
      </c>
      <c r="R3723" s="2" t="s">
        <v>8319</v>
      </c>
      <c r="S3723" s="14">
        <f t="shared" si="234"/>
        <v>41927.936157407406</v>
      </c>
      <c r="T3723" s="14">
        <f t="shared" si="235"/>
        <v>41293.77871111111</v>
      </c>
    </row>
    <row r="3724" spans="1:20" ht="64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7">
        <f t="shared" si="232"/>
        <v>1.1120000000000001</v>
      </c>
      <c r="P3724" s="9">
        <f t="shared" si="233"/>
        <v>47.657142857142858</v>
      </c>
      <c r="Q3724" s="2" t="s">
        <v>8318</v>
      </c>
      <c r="R3724" s="2" t="s">
        <v>8319</v>
      </c>
      <c r="S3724" s="14">
        <f t="shared" si="234"/>
        <v>42381.671840277777</v>
      </c>
      <c r="T3724" s="14">
        <f t="shared" si="235"/>
        <v>41738.239333333331</v>
      </c>
    </row>
    <row r="3725" spans="1:20" ht="32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7">
        <f t="shared" si="232"/>
        <v>1.0204444444444445</v>
      </c>
      <c r="P3725" s="9">
        <f t="shared" si="233"/>
        <v>72.888888888888886</v>
      </c>
      <c r="Q3725" s="2" t="s">
        <v>8318</v>
      </c>
      <c r="R3725" s="2" t="s">
        <v>8319</v>
      </c>
      <c r="S3725" s="14">
        <f t="shared" si="234"/>
        <v>41943.753032407411</v>
      </c>
      <c r="T3725" s="14">
        <f t="shared" si="235"/>
        <v>41317.602911111113</v>
      </c>
    </row>
    <row r="3726" spans="1:20" ht="48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7">
        <f t="shared" si="232"/>
        <v>1.0254767441860466</v>
      </c>
      <c r="P3726" s="9">
        <f t="shared" si="233"/>
        <v>49.545505617977533</v>
      </c>
      <c r="Q3726" s="2" t="s">
        <v>8318</v>
      </c>
      <c r="R3726" s="2" t="s">
        <v>8319</v>
      </c>
      <c r="S3726" s="14">
        <f t="shared" si="234"/>
        <v>42465.491435185191</v>
      </c>
      <c r="T3726" s="14">
        <f t="shared" si="235"/>
        <v>41817.919999999998</v>
      </c>
    </row>
    <row r="3727" spans="1:20" ht="48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7">
        <f t="shared" si="232"/>
        <v>1.27</v>
      </c>
      <c r="P3727" s="9">
        <f t="shared" si="233"/>
        <v>25.4</v>
      </c>
      <c r="Q3727" s="2" t="s">
        <v>8318</v>
      </c>
      <c r="R3727" s="2" t="s">
        <v>8319</v>
      </c>
      <c r="S3727" s="14">
        <f t="shared" si="234"/>
        <v>42401.945219907408</v>
      </c>
      <c r="T3727" s="14">
        <f t="shared" si="235"/>
        <v>41744.9</v>
      </c>
    </row>
    <row r="3728" spans="1:20" ht="48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7">
        <f t="shared" si="232"/>
        <v>3.3870588235294119</v>
      </c>
      <c r="P3728" s="9">
        <f t="shared" si="233"/>
        <v>62.586956521739133</v>
      </c>
      <c r="Q3728" s="2" t="s">
        <v>8318</v>
      </c>
      <c r="R3728" s="2" t="s">
        <v>8319</v>
      </c>
      <c r="S3728" s="14">
        <f t="shared" si="234"/>
        <v>42462.140868055561</v>
      </c>
      <c r="T3728" s="14">
        <f t="shared" si="235"/>
        <v>41813.040000000001</v>
      </c>
    </row>
    <row r="3729" spans="1:20" ht="48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7">
        <f t="shared" si="232"/>
        <v>1.0075000000000001</v>
      </c>
      <c r="P3729" s="9">
        <f t="shared" si="233"/>
        <v>61.060606060606062</v>
      </c>
      <c r="Q3729" s="2" t="s">
        <v>8318</v>
      </c>
      <c r="R3729" s="2" t="s">
        <v>8319</v>
      </c>
      <c r="S3729" s="14">
        <f t="shared" si="234"/>
        <v>42632.348310185189</v>
      </c>
      <c r="T3729" s="14">
        <f t="shared" si="235"/>
        <v>41979.436666666668</v>
      </c>
    </row>
    <row r="3730" spans="1:20" ht="32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7">
        <f t="shared" si="232"/>
        <v>9.3100000000000002E-2</v>
      </c>
      <c r="P3730" s="9">
        <f t="shared" si="233"/>
        <v>60.064516129032256</v>
      </c>
      <c r="Q3730" s="2" t="s">
        <v>8318</v>
      </c>
      <c r="R3730" s="2" t="s">
        <v>8319</v>
      </c>
      <c r="S3730" s="14">
        <f t="shared" si="234"/>
        <v>42205.171018518522</v>
      </c>
      <c r="T3730" s="14">
        <f t="shared" si="235"/>
        <v>41568.524177777777</v>
      </c>
    </row>
    <row r="3731" spans="1:20" ht="48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7">
        <f t="shared" si="232"/>
        <v>7.2400000000000006E-2</v>
      </c>
      <c r="P3731" s="9">
        <f t="shared" si="233"/>
        <v>72.400000000000006</v>
      </c>
      <c r="Q3731" s="2" t="s">
        <v>8318</v>
      </c>
      <c r="R3731" s="2" t="s">
        <v>8319</v>
      </c>
      <c r="S3731" s="14">
        <f t="shared" si="234"/>
        <v>42041.205000000002</v>
      </c>
      <c r="T3731" s="14">
        <f t="shared" si="235"/>
        <v>41425.476799999997</v>
      </c>
    </row>
    <row r="3732" spans="1:20" ht="48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7">
        <f t="shared" si="232"/>
        <v>0.1</v>
      </c>
      <c r="P3732" s="9">
        <f t="shared" si="233"/>
        <v>100</v>
      </c>
      <c r="Q3732" s="2" t="s">
        <v>8318</v>
      </c>
      <c r="R3732" s="2" t="s">
        <v>8319</v>
      </c>
      <c r="S3732" s="14">
        <f t="shared" si="234"/>
        <v>42203.677766203706</v>
      </c>
      <c r="T3732" s="14">
        <f t="shared" si="235"/>
        <v>41567.090655555556</v>
      </c>
    </row>
    <row r="3733" spans="1:20" ht="48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7">
        <f t="shared" si="232"/>
        <v>0.11272727272727273</v>
      </c>
      <c r="P3733" s="9">
        <f t="shared" si="233"/>
        <v>51.666666666666664</v>
      </c>
      <c r="Q3733" s="2" t="s">
        <v>8318</v>
      </c>
      <c r="R3733" s="2" t="s">
        <v>8319</v>
      </c>
      <c r="S3733" s="14">
        <f t="shared" si="234"/>
        <v>41983.752847222218</v>
      </c>
      <c r="T3733" s="14">
        <f t="shared" si="235"/>
        <v>41356.335333333336</v>
      </c>
    </row>
    <row r="3734" spans="1:20" ht="32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7">
        <f t="shared" si="232"/>
        <v>0.15411764705882353</v>
      </c>
      <c r="P3734" s="9">
        <f t="shared" si="233"/>
        <v>32.75</v>
      </c>
      <c r="Q3734" s="2" t="s">
        <v>8318</v>
      </c>
      <c r="R3734" s="2" t="s">
        <v>8319</v>
      </c>
      <c r="S3734" s="14">
        <f t="shared" si="234"/>
        <v>41968.677465277782</v>
      </c>
      <c r="T3734" s="14">
        <f t="shared" si="235"/>
        <v>41370.120000000003</v>
      </c>
    </row>
    <row r="3735" spans="1:20" ht="48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7">
        <f t="shared" si="232"/>
        <v>0</v>
      </c>
      <c r="P3735" s="9" t="e">
        <f t="shared" si="233"/>
        <v>#DIV/0!</v>
      </c>
      <c r="Q3735" s="2" t="s">
        <v>8318</v>
      </c>
      <c r="R3735" s="2" t="s">
        <v>8319</v>
      </c>
      <c r="S3735" s="14">
        <f t="shared" si="234"/>
        <v>42103.024398148147</v>
      </c>
      <c r="T3735" s="14">
        <f t="shared" si="235"/>
        <v>41451.18</v>
      </c>
    </row>
    <row r="3736" spans="1:20" ht="48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7">
        <f t="shared" si="232"/>
        <v>0.28466666666666668</v>
      </c>
      <c r="P3736" s="9">
        <f t="shared" si="233"/>
        <v>61</v>
      </c>
      <c r="Q3736" s="2" t="s">
        <v>8318</v>
      </c>
      <c r="R3736" s="2" t="s">
        <v>8319</v>
      </c>
      <c r="S3736" s="14">
        <f t="shared" si="234"/>
        <v>42089.901574074072</v>
      </c>
      <c r="T3736" s="14">
        <f t="shared" si="235"/>
        <v>41486.66551111111</v>
      </c>
    </row>
    <row r="3737" spans="1:20" ht="32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7">
        <f t="shared" si="232"/>
        <v>0.13333333333333333</v>
      </c>
      <c r="P3737" s="9">
        <f t="shared" si="233"/>
        <v>10</v>
      </c>
      <c r="Q3737" s="2" t="s">
        <v>8318</v>
      </c>
      <c r="R3737" s="2" t="s">
        <v>8319</v>
      </c>
      <c r="S3737" s="14">
        <f t="shared" si="234"/>
        <v>42122.693159722221</v>
      </c>
      <c r="T3737" s="14">
        <f t="shared" si="235"/>
        <v>41489.345433333336</v>
      </c>
    </row>
    <row r="3738" spans="1:20" ht="48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7">
        <f t="shared" si="232"/>
        <v>6.6666666666666671E-3</v>
      </c>
      <c r="P3738" s="9">
        <f t="shared" si="233"/>
        <v>10</v>
      </c>
      <c r="Q3738" s="2" t="s">
        <v>8318</v>
      </c>
      <c r="R3738" s="2" t="s">
        <v>8319</v>
      </c>
      <c r="S3738" s="14">
        <f t="shared" si="234"/>
        <v>42048.711724537032</v>
      </c>
      <c r="T3738" s="14">
        <f t="shared" si="235"/>
        <v>41426.04</v>
      </c>
    </row>
    <row r="3739" spans="1:20" ht="32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7">
        <f t="shared" si="232"/>
        <v>0.21428571428571427</v>
      </c>
      <c r="P3739" s="9">
        <f t="shared" si="233"/>
        <v>37.5</v>
      </c>
      <c r="Q3739" s="2" t="s">
        <v>8318</v>
      </c>
      <c r="R3739" s="2" t="s">
        <v>8319</v>
      </c>
      <c r="S3739" s="14">
        <f t="shared" si="234"/>
        <v>42297.691006944442</v>
      </c>
      <c r="T3739" s="14">
        <f t="shared" si="235"/>
        <v>41650.239333333331</v>
      </c>
    </row>
    <row r="3740" spans="1:20" ht="32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7">
        <f t="shared" si="232"/>
        <v>0.18</v>
      </c>
      <c r="P3740" s="9">
        <f t="shared" si="233"/>
        <v>45</v>
      </c>
      <c r="Q3740" s="2" t="s">
        <v>8318</v>
      </c>
      <c r="R3740" s="2" t="s">
        <v>8319</v>
      </c>
      <c r="S3740" s="14">
        <f t="shared" si="234"/>
        <v>41813.938715277778</v>
      </c>
      <c r="T3740" s="14">
        <f t="shared" si="235"/>
        <v>41185.24</v>
      </c>
    </row>
    <row r="3741" spans="1:20" ht="48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7">
        <f t="shared" si="232"/>
        <v>0.20125000000000001</v>
      </c>
      <c r="P3741" s="9">
        <f t="shared" si="233"/>
        <v>100.625</v>
      </c>
      <c r="Q3741" s="2" t="s">
        <v>8318</v>
      </c>
      <c r="R3741" s="2" t="s">
        <v>8319</v>
      </c>
      <c r="S3741" s="14">
        <f t="shared" si="234"/>
        <v>42548.449861111112</v>
      </c>
      <c r="T3741" s="14">
        <f t="shared" si="235"/>
        <v>41888.471866666667</v>
      </c>
    </row>
    <row r="3742" spans="1:20" ht="48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7">
        <f t="shared" si="232"/>
        <v>0.17899999999999999</v>
      </c>
      <c r="P3742" s="9">
        <f t="shared" si="233"/>
        <v>25.571428571428573</v>
      </c>
      <c r="Q3742" s="2" t="s">
        <v>8318</v>
      </c>
      <c r="R3742" s="2" t="s">
        <v>8319</v>
      </c>
      <c r="S3742" s="14">
        <f t="shared" si="234"/>
        <v>41833.089756944442</v>
      </c>
      <c r="T3742" s="14">
        <f t="shared" si="235"/>
        <v>41211.315977777776</v>
      </c>
    </row>
    <row r="3743" spans="1:20" ht="48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7">
        <f t="shared" si="232"/>
        <v>0</v>
      </c>
      <c r="P3743" s="9" t="e">
        <f t="shared" si="233"/>
        <v>#DIV/0!</v>
      </c>
      <c r="Q3743" s="2" t="s">
        <v>8318</v>
      </c>
      <c r="R3743" s="2" t="s">
        <v>8319</v>
      </c>
      <c r="S3743" s="14">
        <f t="shared" si="234"/>
        <v>42325.920717592591</v>
      </c>
      <c r="T3743" s="14">
        <f t="shared" si="235"/>
        <v>41684.443888888884</v>
      </c>
    </row>
    <row r="3744" spans="1:20" ht="48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7">
        <f t="shared" si="232"/>
        <v>0.02</v>
      </c>
      <c r="P3744" s="9">
        <f t="shared" si="233"/>
        <v>25</v>
      </c>
      <c r="Q3744" s="2" t="s">
        <v>8318</v>
      </c>
      <c r="R3744" s="2" t="s">
        <v>8319</v>
      </c>
      <c r="S3744" s="14">
        <f t="shared" si="234"/>
        <v>41858.214629629627</v>
      </c>
      <c r="T3744" s="14">
        <f t="shared" si="235"/>
        <v>41235.446044444441</v>
      </c>
    </row>
    <row r="3745" spans="1:20" ht="32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7">
        <f t="shared" si="232"/>
        <v>0</v>
      </c>
      <c r="P3745" s="9" t="e">
        <f t="shared" si="233"/>
        <v>#DIV/0!</v>
      </c>
      <c r="Q3745" s="2" t="s">
        <v>8318</v>
      </c>
      <c r="R3745" s="2" t="s">
        <v>8319</v>
      </c>
      <c r="S3745" s="14">
        <f t="shared" si="234"/>
        <v>41793.710231481484</v>
      </c>
      <c r="T3745" s="14">
        <f t="shared" si="235"/>
        <v>41173.521822222225</v>
      </c>
    </row>
    <row r="3746" spans="1:20" ht="48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7">
        <f t="shared" si="232"/>
        <v>0</v>
      </c>
      <c r="P3746" s="9" t="e">
        <f t="shared" si="233"/>
        <v>#DIV/0!</v>
      </c>
      <c r="Q3746" s="2" t="s">
        <v>8318</v>
      </c>
      <c r="R3746" s="2" t="s">
        <v>8319</v>
      </c>
      <c r="S3746" s="14">
        <f t="shared" si="234"/>
        <v>41793.814259259263</v>
      </c>
      <c r="T3746" s="14">
        <f t="shared" si="235"/>
        <v>41174.919333333331</v>
      </c>
    </row>
    <row r="3747" spans="1:20" ht="48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7">
        <f t="shared" si="232"/>
        <v>0.1</v>
      </c>
      <c r="P3747" s="9">
        <f t="shared" si="233"/>
        <v>10</v>
      </c>
      <c r="Q3747" s="2" t="s">
        <v>8318</v>
      </c>
      <c r="R3747" s="2" t="s">
        <v>8319</v>
      </c>
      <c r="S3747" s="14">
        <f t="shared" si="234"/>
        <v>41831.697939814818</v>
      </c>
      <c r="T3747" s="14">
        <f t="shared" si="235"/>
        <v>41209.99002222222</v>
      </c>
    </row>
    <row r="3748" spans="1:20" ht="16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7">
        <f t="shared" si="232"/>
        <v>2.3764705882352941E-2</v>
      </c>
      <c r="P3748" s="9">
        <f t="shared" si="233"/>
        <v>202</v>
      </c>
      <c r="Q3748" s="2" t="s">
        <v>8318</v>
      </c>
      <c r="R3748" s="2" t="s">
        <v>8319</v>
      </c>
      <c r="S3748" s="14">
        <f t="shared" si="234"/>
        <v>42621.389340277776</v>
      </c>
      <c r="T3748" s="14">
        <f t="shared" si="235"/>
        <v>41968.093766666665</v>
      </c>
    </row>
    <row r="3749" spans="1:20" ht="32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7">
        <f t="shared" si="232"/>
        <v>0.01</v>
      </c>
      <c r="P3749" s="9">
        <f t="shared" si="233"/>
        <v>25</v>
      </c>
      <c r="Q3749" s="2" t="s">
        <v>8318</v>
      </c>
      <c r="R3749" s="2" t="s">
        <v>8319</v>
      </c>
      <c r="S3749" s="14">
        <f t="shared" si="234"/>
        <v>42164.299722222218</v>
      </c>
      <c r="T3749" s="14">
        <f t="shared" si="235"/>
        <v>41526.079333333335</v>
      </c>
    </row>
    <row r="3750" spans="1:20" ht="48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7">
        <f t="shared" si="232"/>
        <v>1.0351999999999999</v>
      </c>
      <c r="P3750" s="9">
        <f t="shared" si="233"/>
        <v>99.538461538461533</v>
      </c>
      <c r="Q3750" s="2" t="s">
        <v>8318</v>
      </c>
      <c r="R3750" s="2" t="s">
        <v>8358</v>
      </c>
      <c r="S3750" s="14">
        <f t="shared" si="234"/>
        <v>42395.706435185188</v>
      </c>
      <c r="T3750" s="14">
        <f t="shared" si="235"/>
        <v>41742.359333333334</v>
      </c>
    </row>
    <row r="3751" spans="1:20" ht="48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7">
        <f t="shared" si="232"/>
        <v>1.05</v>
      </c>
      <c r="P3751" s="9">
        <f t="shared" si="233"/>
        <v>75</v>
      </c>
      <c r="Q3751" s="2" t="s">
        <v>8318</v>
      </c>
      <c r="R3751" s="2" t="s">
        <v>8358</v>
      </c>
      <c r="S3751" s="14">
        <f t="shared" si="234"/>
        <v>42458.127175925925</v>
      </c>
      <c r="T3751" s="14">
        <f t="shared" si="235"/>
        <v>41812.359333333334</v>
      </c>
    </row>
    <row r="3752" spans="1:20" ht="96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7">
        <f t="shared" si="232"/>
        <v>1.0044999999999999</v>
      </c>
      <c r="P3752" s="9">
        <f t="shared" si="233"/>
        <v>215.25</v>
      </c>
      <c r="Q3752" s="2" t="s">
        <v>8318</v>
      </c>
      <c r="R3752" s="2" t="s">
        <v>8358</v>
      </c>
      <c r="S3752" s="14">
        <f t="shared" si="234"/>
        <v>42016.981574074074</v>
      </c>
      <c r="T3752" s="14">
        <f t="shared" si="235"/>
        <v>41386.279333333332</v>
      </c>
    </row>
    <row r="3753" spans="1:20" ht="48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7">
        <f t="shared" si="232"/>
        <v>1.3260000000000001</v>
      </c>
      <c r="P3753" s="9">
        <f t="shared" si="233"/>
        <v>120.54545454545455</v>
      </c>
      <c r="Q3753" s="2" t="s">
        <v>8318</v>
      </c>
      <c r="R3753" s="2" t="s">
        <v>8358</v>
      </c>
      <c r="S3753" s="14">
        <f t="shared" si="234"/>
        <v>42403.035567129627</v>
      </c>
      <c r="T3753" s="14">
        <f t="shared" si="235"/>
        <v>41787.234144444446</v>
      </c>
    </row>
    <row r="3754" spans="1:20" ht="64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7">
        <f t="shared" si="232"/>
        <v>1.1299999999999999</v>
      </c>
      <c r="P3754" s="9">
        <f t="shared" si="233"/>
        <v>37.666666666666664</v>
      </c>
      <c r="Q3754" s="2" t="s">
        <v>8318</v>
      </c>
      <c r="R3754" s="2" t="s">
        <v>8358</v>
      </c>
      <c r="S3754" s="14">
        <f t="shared" si="234"/>
        <v>42619.802488425921</v>
      </c>
      <c r="T3754" s="14">
        <f t="shared" si="235"/>
        <v>41976.240000000005</v>
      </c>
    </row>
    <row r="3755" spans="1:20" ht="48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7">
        <f t="shared" si="232"/>
        <v>1.0334000000000001</v>
      </c>
      <c r="P3755" s="9">
        <f t="shared" si="233"/>
        <v>172.23333333333332</v>
      </c>
      <c r="Q3755" s="2" t="s">
        <v>8318</v>
      </c>
      <c r="R3755" s="2" t="s">
        <v>8358</v>
      </c>
      <c r="S3755" s="14">
        <f t="shared" si="234"/>
        <v>42128.824074074073</v>
      </c>
      <c r="T3755" s="14">
        <f t="shared" si="235"/>
        <v>41494.44</v>
      </c>
    </row>
    <row r="3756" spans="1:20" ht="48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7">
        <f t="shared" si="232"/>
        <v>1.2</v>
      </c>
      <c r="P3756" s="9">
        <f t="shared" si="233"/>
        <v>111.11111111111111</v>
      </c>
      <c r="Q3756" s="2" t="s">
        <v>8318</v>
      </c>
      <c r="R3756" s="2" t="s">
        <v>8358</v>
      </c>
      <c r="S3756" s="14">
        <f t="shared" si="234"/>
        <v>41808.881215277775</v>
      </c>
      <c r="T3756" s="14">
        <f t="shared" si="235"/>
        <v>41195.119333333336</v>
      </c>
    </row>
    <row r="3757" spans="1:20" ht="48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7">
        <f t="shared" si="232"/>
        <v>1.2963636363636364</v>
      </c>
      <c r="P3757" s="9">
        <f t="shared" si="233"/>
        <v>25.464285714285715</v>
      </c>
      <c r="Q3757" s="2" t="s">
        <v>8318</v>
      </c>
      <c r="R3757" s="2" t="s">
        <v>8358</v>
      </c>
      <c r="S3757" s="14">
        <f t="shared" si="234"/>
        <v>42445.866979166662</v>
      </c>
      <c r="T3757" s="14">
        <f t="shared" si="235"/>
        <v>41799.592300000004</v>
      </c>
    </row>
    <row r="3758" spans="1:20" ht="48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7">
        <f t="shared" si="232"/>
        <v>1.0111111111111111</v>
      </c>
      <c r="P3758" s="9">
        <f t="shared" si="233"/>
        <v>267.64705882352939</v>
      </c>
      <c r="Q3758" s="2" t="s">
        <v>8318</v>
      </c>
      <c r="R3758" s="2" t="s">
        <v>8358</v>
      </c>
      <c r="S3758" s="14">
        <f t="shared" si="234"/>
        <v>41771.814791666664</v>
      </c>
      <c r="T3758" s="14">
        <f t="shared" si="235"/>
        <v>41152.502200000003</v>
      </c>
    </row>
    <row r="3759" spans="1:20" ht="48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7">
        <f t="shared" si="232"/>
        <v>1.0851428571428572</v>
      </c>
      <c r="P3759" s="9">
        <f t="shared" si="233"/>
        <v>75.959999999999994</v>
      </c>
      <c r="Q3759" s="2" t="s">
        <v>8318</v>
      </c>
      <c r="R3759" s="2" t="s">
        <v>8358</v>
      </c>
      <c r="S3759" s="14">
        <f t="shared" si="234"/>
        <v>41954.850868055553</v>
      </c>
      <c r="T3759" s="14">
        <f t="shared" si="235"/>
        <v>41318.616833333333</v>
      </c>
    </row>
    <row r="3760" spans="1:20" ht="32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7">
        <f t="shared" si="232"/>
        <v>1.0233333333333334</v>
      </c>
      <c r="P3760" s="9">
        <f t="shared" si="233"/>
        <v>59.03846153846154</v>
      </c>
      <c r="Q3760" s="2" t="s">
        <v>8318</v>
      </c>
      <c r="R3760" s="2" t="s">
        <v>8358</v>
      </c>
      <c r="S3760" s="14">
        <f t="shared" si="234"/>
        <v>41747.471504629626</v>
      </c>
      <c r="T3760" s="14">
        <f t="shared" si="235"/>
        <v>41129.839999999997</v>
      </c>
    </row>
    <row r="3761" spans="1:20" ht="32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7">
        <f t="shared" si="232"/>
        <v>1.1024425000000002</v>
      </c>
      <c r="P3761" s="9">
        <f t="shared" si="233"/>
        <v>50.111022727272733</v>
      </c>
      <c r="Q3761" s="2" t="s">
        <v>8318</v>
      </c>
      <c r="R3761" s="2" t="s">
        <v>8358</v>
      </c>
      <c r="S3761" s="14">
        <f t="shared" si="234"/>
        <v>42182.108252314814</v>
      </c>
      <c r="T3761" s="14">
        <f t="shared" si="235"/>
        <v>41575.183922222219</v>
      </c>
    </row>
    <row r="3762" spans="1:20" ht="48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7">
        <f t="shared" si="232"/>
        <v>1.010154</v>
      </c>
      <c r="P3762" s="9">
        <f t="shared" si="233"/>
        <v>55.502967032967035</v>
      </c>
      <c r="Q3762" s="2" t="s">
        <v>8318</v>
      </c>
      <c r="R3762" s="2" t="s">
        <v>8358</v>
      </c>
      <c r="S3762" s="14">
        <f t="shared" si="234"/>
        <v>41739.525300925925</v>
      </c>
      <c r="T3762" s="14">
        <f t="shared" si="235"/>
        <v>41116.70428888889</v>
      </c>
    </row>
    <row r="3763" spans="1:20" ht="48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7">
        <f t="shared" si="232"/>
        <v>1</v>
      </c>
      <c r="P3763" s="9">
        <f t="shared" si="233"/>
        <v>166.66666666666666</v>
      </c>
      <c r="Q3763" s="2" t="s">
        <v>8318</v>
      </c>
      <c r="R3763" s="2" t="s">
        <v>8358</v>
      </c>
      <c r="S3763" s="14">
        <f t="shared" si="234"/>
        <v>42173.466863425929</v>
      </c>
      <c r="T3763" s="14">
        <f t="shared" si="235"/>
        <v>41560.639999999999</v>
      </c>
    </row>
    <row r="3764" spans="1:20" ht="48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7">
        <f t="shared" si="232"/>
        <v>1.0624</v>
      </c>
      <c r="P3764" s="9">
        <f t="shared" si="233"/>
        <v>47.428571428571431</v>
      </c>
      <c r="Q3764" s="2" t="s">
        <v>8318</v>
      </c>
      <c r="R3764" s="2" t="s">
        <v>8358</v>
      </c>
      <c r="S3764" s="14">
        <f t="shared" si="234"/>
        <v>42193.813530092593</v>
      </c>
      <c r="T3764" s="14">
        <f t="shared" si="235"/>
        <v>41552.820988888889</v>
      </c>
    </row>
    <row r="3765" spans="1:20" ht="32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7">
        <f t="shared" si="232"/>
        <v>1</v>
      </c>
      <c r="P3765" s="9">
        <f t="shared" si="233"/>
        <v>64.935064935064929</v>
      </c>
      <c r="Q3765" s="2" t="s">
        <v>8318</v>
      </c>
      <c r="R3765" s="2" t="s">
        <v>8358</v>
      </c>
      <c r="S3765" s="14">
        <f t="shared" si="234"/>
        <v>42065.750300925924</v>
      </c>
      <c r="T3765" s="14">
        <f t="shared" si="235"/>
        <v>41434.640288888892</v>
      </c>
    </row>
    <row r="3766" spans="1:20" ht="48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7">
        <f t="shared" si="232"/>
        <v>1</v>
      </c>
      <c r="P3766" s="9">
        <f t="shared" si="233"/>
        <v>55.555555555555557</v>
      </c>
      <c r="Q3766" s="2" t="s">
        <v>8318</v>
      </c>
      <c r="R3766" s="2" t="s">
        <v>8358</v>
      </c>
      <c r="S3766" s="14">
        <f t="shared" si="234"/>
        <v>42499.842962962968</v>
      </c>
      <c r="T3766" s="14">
        <f t="shared" si="235"/>
        <v>41841.023999999998</v>
      </c>
    </row>
    <row r="3767" spans="1:20" ht="48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7">
        <f t="shared" si="232"/>
        <v>1.1345714285714286</v>
      </c>
      <c r="P3767" s="9">
        <f t="shared" si="233"/>
        <v>74.224299065420567</v>
      </c>
      <c r="Q3767" s="2" t="s">
        <v>8318</v>
      </c>
      <c r="R3767" s="2" t="s">
        <v>8358</v>
      </c>
      <c r="S3767" s="14">
        <f t="shared" si="234"/>
        <v>41820.776412037041</v>
      </c>
      <c r="T3767" s="14">
        <f t="shared" si="235"/>
        <v>41199.505355555557</v>
      </c>
    </row>
    <row r="3768" spans="1:20" ht="32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7">
        <f t="shared" si="232"/>
        <v>1.0265010000000001</v>
      </c>
      <c r="P3768" s="9">
        <f t="shared" si="233"/>
        <v>106.9271875</v>
      </c>
      <c r="Q3768" s="2" t="s">
        <v>8318</v>
      </c>
      <c r="R3768" s="2" t="s">
        <v>8358</v>
      </c>
      <c r="S3768" s="14">
        <f t="shared" si="234"/>
        <v>41788.167187500003</v>
      </c>
      <c r="T3768" s="14">
        <f t="shared" si="235"/>
        <v>41173.000500000002</v>
      </c>
    </row>
    <row r="3769" spans="1:20" ht="48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7">
        <f t="shared" si="232"/>
        <v>1.1675</v>
      </c>
      <c r="P3769" s="9">
        <f t="shared" si="233"/>
        <v>41.696428571428569</v>
      </c>
      <c r="Q3769" s="2" t="s">
        <v>8318</v>
      </c>
      <c r="R3769" s="2" t="s">
        <v>8358</v>
      </c>
      <c r="S3769" s="14">
        <f t="shared" si="234"/>
        <v>42050.019641203704</v>
      </c>
      <c r="T3769" s="14">
        <f t="shared" si="235"/>
        <v>41404.399333333335</v>
      </c>
    </row>
    <row r="3770" spans="1:20" ht="48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7">
        <f t="shared" si="232"/>
        <v>1.0765274999999999</v>
      </c>
      <c r="P3770" s="9">
        <f t="shared" si="233"/>
        <v>74.243275862068955</v>
      </c>
      <c r="Q3770" s="2" t="s">
        <v>8318</v>
      </c>
      <c r="R3770" s="2" t="s">
        <v>8358</v>
      </c>
      <c r="S3770" s="14">
        <f t="shared" si="234"/>
        <v>41772.727893518517</v>
      </c>
      <c r="T3770" s="14">
        <f t="shared" si="235"/>
        <v>41153.378777777776</v>
      </c>
    </row>
    <row r="3771" spans="1:20" ht="48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7">
        <f t="shared" si="232"/>
        <v>1</v>
      </c>
      <c r="P3771" s="9">
        <f t="shared" si="233"/>
        <v>73.333333333333329</v>
      </c>
      <c r="Q3771" s="2" t="s">
        <v>8318</v>
      </c>
      <c r="R3771" s="2" t="s">
        <v>8358</v>
      </c>
      <c r="S3771" s="14">
        <f t="shared" si="234"/>
        <v>42445.598136574074</v>
      </c>
      <c r="T3771" s="14">
        <f t="shared" si="235"/>
        <v>41799.334211111112</v>
      </c>
    </row>
    <row r="3772" spans="1:20" ht="48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7">
        <f t="shared" si="232"/>
        <v>1</v>
      </c>
      <c r="P3772" s="9">
        <f t="shared" si="233"/>
        <v>100</v>
      </c>
      <c r="Q3772" s="2" t="s">
        <v>8318</v>
      </c>
      <c r="R3772" s="2" t="s">
        <v>8358</v>
      </c>
      <c r="S3772" s="14">
        <f t="shared" si="234"/>
        <v>42138.930671296301</v>
      </c>
      <c r="T3772" s="14">
        <f t="shared" si="235"/>
        <v>41504.933444444447</v>
      </c>
    </row>
    <row r="3773" spans="1:20" ht="32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7">
        <f t="shared" si="232"/>
        <v>1.46</v>
      </c>
      <c r="P3773" s="9">
        <f t="shared" si="233"/>
        <v>38.421052631578945</v>
      </c>
      <c r="Q3773" s="2" t="s">
        <v>8318</v>
      </c>
      <c r="R3773" s="2" t="s">
        <v>8358</v>
      </c>
      <c r="S3773" s="14">
        <f t="shared" si="234"/>
        <v>42493.857083333336</v>
      </c>
      <c r="T3773" s="14">
        <f t="shared" si="235"/>
        <v>41830.44</v>
      </c>
    </row>
    <row r="3774" spans="1:20" ht="48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7">
        <f t="shared" si="232"/>
        <v>1.1020000000000001</v>
      </c>
      <c r="P3774" s="9">
        <f t="shared" si="233"/>
        <v>166.96969696969697</v>
      </c>
      <c r="Q3774" s="2" t="s">
        <v>8318</v>
      </c>
      <c r="R3774" s="2" t="s">
        <v>8358</v>
      </c>
      <c r="S3774" s="14">
        <f t="shared" si="234"/>
        <v>42682.616967592592</v>
      </c>
      <c r="T3774" s="14">
        <f t="shared" si="235"/>
        <v>42017.880000000005</v>
      </c>
    </row>
    <row r="3775" spans="1:20" ht="32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7">
        <f t="shared" si="232"/>
        <v>1.0820000000000001</v>
      </c>
      <c r="P3775" s="9">
        <f t="shared" si="233"/>
        <v>94.912280701754383</v>
      </c>
      <c r="Q3775" s="2" t="s">
        <v>8318</v>
      </c>
      <c r="R3775" s="2" t="s">
        <v>8358</v>
      </c>
      <c r="S3775" s="14">
        <f t="shared" si="234"/>
        <v>42656.005173611105</v>
      </c>
      <c r="T3775" s="14">
        <f t="shared" si="235"/>
        <v>42004.285333333333</v>
      </c>
    </row>
    <row r="3776" spans="1:20" ht="48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7">
        <f t="shared" si="232"/>
        <v>1</v>
      </c>
      <c r="P3776" s="9">
        <f t="shared" si="233"/>
        <v>100</v>
      </c>
      <c r="Q3776" s="2" t="s">
        <v>8318</v>
      </c>
      <c r="R3776" s="2" t="s">
        <v>8358</v>
      </c>
      <c r="S3776" s="14">
        <f t="shared" si="234"/>
        <v>42087.792303240742</v>
      </c>
      <c r="T3776" s="14">
        <f t="shared" si="235"/>
        <v>41442.400611111108</v>
      </c>
    </row>
    <row r="3777" spans="1:20" ht="48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7">
        <f t="shared" si="232"/>
        <v>1.0024999999999999</v>
      </c>
      <c r="P3777" s="9">
        <f t="shared" si="233"/>
        <v>143.21428571428572</v>
      </c>
      <c r="Q3777" s="2" t="s">
        <v>8318</v>
      </c>
      <c r="R3777" s="2" t="s">
        <v>8358</v>
      </c>
      <c r="S3777" s="14">
        <f t="shared" si="234"/>
        <v>42075.942627314813</v>
      </c>
      <c r="T3777" s="14">
        <f t="shared" si="235"/>
        <v>41441.800000000003</v>
      </c>
    </row>
    <row r="3778" spans="1:20" ht="64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7">
        <f t="shared" si="232"/>
        <v>1.0671250000000001</v>
      </c>
      <c r="P3778" s="9">
        <f t="shared" si="233"/>
        <v>90.819148936170208</v>
      </c>
      <c r="Q3778" s="2" t="s">
        <v>8318</v>
      </c>
      <c r="R3778" s="2" t="s">
        <v>8358</v>
      </c>
      <c r="S3778" s="14">
        <f t="shared" si="234"/>
        <v>41814.367800925924</v>
      </c>
      <c r="T3778" s="14">
        <f t="shared" si="235"/>
        <v>41200.720000000001</v>
      </c>
    </row>
    <row r="3779" spans="1:20" ht="48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236">E3779/D3779</f>
        <v>1.4319999999999999</v>
      </c>
      <c r="P3779" s="9">
        <f t="shared" ref="P3779:P3842" si="237">AVERAGE(E3779/L3779)</f>
        <v>48.542372881355931</v>
      </c>
      <c r="Q3779" s="2" t="s">
        <v>8318</v>
      </c>
      <c r="R3779" s="2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(((I3779/60)/60)/25)+DATE(1970,1,1)</f>
        <v>41255.56</v>
      </c>
    </row>
    <row r="3780" spans="1:20" ht="32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7">
        <f t="shared" si="236"/>
        <v>1.0504166666666668</v>
      </c>
      <c r="P3780" s="9">
        <f t="shared" si="237"/>
        <v>70.027777777777771</v>
      </c>
      <c r="Q3780" s="2" t="s">
        <v>8318</v>
      </c>
      <c r="R3780" s="2" t="s">
        <v>8358</v>
      </c>
      <c r="S3780" s="14">
        <f t="shared" si="238"/>
        <v>41989.819212962961</v>
      </c>
      <c r="T3780" s="14">
        <f t="shared" si="239"/>
        <v>41390.586444444445</v>
      </c>
    </row>
    <row r="3781" spans="1:20" ht="32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7">
        <f t="shared" si="236"/>
        <v>1.0398000000000001</v>
      </c>
      <c r="P3781" s="9">
        <f t="shared" si="237"/>
        <v>135.62608695652173</v>
      </c>
      <c r="Q3781" s="2" t="s">
        <v>8318</v>
      </c>
      <c r="R3781" s="2" t="s">
        <v>8358</v>
      </c>
      <c r="S3781" s="14">
        <f t="shared" si="238"/>
        <v>42425.735416666663</v>
      </c>
      <c r="T3781" s="14">
        <f t="shared" si="239"/>
        <v>41780.226000000002</v>
      </c>
    </row>
    <row r="3782" spans="1:20" ht="48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7">
        <f t="shared" si="236"/>
        <v>1.2</v>
      </c>
      <c r="P3782" s="9">
        <f t="shared" si="237"/>
        <v>100</v>
      </c>
      <c r="Q3782" s="2" t="s">
        <v>8318</v>
      </c>
      <c r="R3782" s="2" t="s">
        <v>8358</v>
      </c>
      <c r="S3782" s="14">
        <f t="shared" si="238"/>
        <v>42166.219733796301</v>
      </c>
      <c r="T3782" s="14">
        <f t="shared" si="239"/>
        <v>41533.644</v>
      </c>
    </row>
    <row r="3783" spans="1:20" ht="48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7">
        <f t="shared" si="236"/>
        <v>1.0966666666666667</v>
      </c>
      <c r="P3783" s="9">
        <f t="shared" si="237"/>
        <v>94.90384615384616</v>
      </c>
      <c r="Q3783" s="2" t="s">
        <v>8318</v>
      </c>
      <c r="R3783" s="2" t="s">
        <v>8358</v>
      </c>
      <c r="S3783" s="14">
        <f t="shared" si="238"/>
        <v>41865.882928240739</v>
      </c>
      <c r="T3783" s="14">
        <f t="shared" si="239"/>
        <v>41238.007611111112</v>
      </c>
    </row>
    <row r="3784" spans="1:20" ht="48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7">
        <f t="shared" si="236"/>
        <v>1.0175000000000001</v>
      </c>
      <c r="P3784" s="9">
        <f t="shared" si="237"/>
        <v>75.370370370370367</v>
      </c>
      <c r="Q3784" s="2" t="s">
        <v>8318</v>
      </c>
      <c r="R3784" s="2" t="s">
        <v>8358</v>
      </c>
      <c r="S3784" s="14">
        <f t="shared" si="238"/>
        <v>42546.862233796302</v>
      </c>
      <c r="T3784" s="14">
        <f t="shared" si="239"/>
        <v>41895.68</v>
      </c>
    </row>
    <row r="3785" spans="1:20" ht="48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7">
        <f t="shared" si="236"/>
        <v>1.2891666666666666</v>
      </c>
      <c r="P3785" s="9">
        <f t="shared" si="237"/>
        <v>64.458333333333329</v>
      </c>
      <c r="Q3785" s="2" t="s">
        <v>8318</v>
      </c>
      <c r="R3785" s="2" t="s">
        <v>8358</v>
      </c>
      <c r="S3785" s="14">
        <f t="shared" si="238"/>
        <v>42420.140277777777</v>
      </c>
      <c r="T3785" s="14">
        <f t="shared" si="239"/>
        <v>41769.64</v>
      </c>
    </row>
    <row r="3786" spans="1:20" ht="48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7">
        <f t="shared" si="236"/>
        <v>1.1499999999999999</v>
      </c>
      <c r="P3786" s="9">
        <f t="shared" si="237"/>
        <v>115</v>
      </c>
      <c r="Q3786" s="2" t="s">
        <v>8318</v>
      </c>
      <c r="R3786" s="2" t="s">
        <v>8358</v>
      </c>
      <c r="S3786" s="14">
        <f t="shared" si="238"/>
        <v>42531.980694444443</v>
      </c>
      <c r="T3786" s="14">
        <f t="shared" si="239"/>
        <v>41882.261466666663</v>
      </c>
    </row>
    <row r="3787" spans="1:20" ht="48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7">
        <f t="shared" si="236"/>
        <v>1.5075000000000001</v>
      </c>
      <c r="P3787" s="9">
        <f t="shared" si="237"/>
        <v>100.5</v>
      </c>
      <c r="Q3787" s="2" t="s">
        <v>8318</v>
      </c>
      <c r="R3787" s="2" t="s">
        <v>8358</v>
      </c>
      <c r="S3787" s="14">
        <f t="shared" si="238"/>
        <v>42548.63853009259</v>
      </c>
      <c r="T3787" s="14">
        <f t="shared" si="239"/>
        <v>41903.801999999996</v>
      </c>
    </row>
    <row r="3788" spans="1:20" ht="48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7">
        <f t="shared" si="236"/>
        <v>1.1096666666666666</v>
      </c>
      <c r="P3788" s="9">
        <f t="shared" si="237"/>
        <v>93.774647887323937</v>
      </c>
      <c r="Q3788" s="2" t="s">
        <v>8318</v>
      </c>
      <c r="R3788" s="2" t="s">
        <v>8358</v>
      </c>
      <c r="S3788" s="14">
        <f t="shared" si="238"/>
        <v>42487.037905092591</v>
      </c>
      <c r="T3788" s="14">
        <f t="shared" si="239"/>
        <v>41839.116388888884</v>
      </c>
    </row>
    <row r="3789" spans="1:20" ht="48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7">
        <f t="shared" si="236"/>
        <v>1.0028571428571429</v>
      </c>
      <c r="P3789" s="9">
        <f t="shared" si="237"/>
        <v>35.1</v>
      </c>
      <c r="Q3789" s="2" t="s">
        <v>8318</v>
      </c>
      <c r="R3789" s="2" t="s">
        <v>8358</v>
      </c>
      <c r="S3789" s="14">
        <f t="shared" si="238"/>
        <v>42167.534791666665</v>
      </c>
      <c r="T3789" s="14">
        <f t="shared" si="239"/>
        <v>41531.079333333335</v>
      </c>
    </row>
    <row r="3790" spans="1:20" ht="80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7">
        <f t="shared" si="236"/>
        <v>6.6666666666666671E-3</v>
      </c>
      <c r="P3790" s="9">
        <f t="shared" si="237"/>
        <v>500</v>
      </c>
      <c r="Q3790" s="2" t="s">
        <v>8318</v>
      </c>
      <c r="R3790" s="2" t="s">
        <v>8358</v>
      </c>
      <c r="S3790" s="14">
        <f t="shared" si="238"/>
        <v>42333.695821759262</v>
      </c>
      <c r="T3790" s="14">
        <f t="shared" si="239"/>
        <v>41689.972000000002</v>
      </c>
    </row>
    <row r="3791" spans="1:20" ht="48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7">
        <f t="shared" si="236"/>
        <v>3.267605633802817E-2</v>
      </c>
      <c r="P3791" s="9">
        <f t="shared" si="237"/>
        <v>29</v>
      </c>
      <c r="Q3791" s="2" t="s">
        <v>8318</v>
      </c>
      <c r="R3791" s="2" t="s">
        <v>8358</v>
      </c>
      <c r="S3791" s="14">
        <f t="shared" si="238"/>
        <v>42138.798819444448</v>
      </c>
      <c r="T3791" s="14">
        <f t="shared" si="239"/>
        <v>41506.726866666664</v>
      </c>
    </row>
    <row r="3792" spans="1:20" ht="48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7">
        <f t="shared" si="236"/>
        <v>0</v>
      </c>
      <c r="P3792" s="9" t="e">
        <f t="shared" si="237"/>
        <v>#DIV/0!</v>
      </c>
      <c r="Q3792" s="2" t="s">
        <v>8318</v>
      </c>
      <c r="R3792" s="2" t="s">
        <v>8358</v>
      </c>
      <c r="S3792" s="14">
        <f t="shared" si="238"/>
        <v>42666.666932870372</v>
      </c>
      <c r="T3792" s="14">
        <f t="shared" si="239"/>
        <v>42011.600255555553</v>
      </c>
    </row>
    <row r="3793" spans="1:20" ht="32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7">
        <f t="shared" si="236"/>
        <v>0</v>
      </c>
      <c r="P3793" s="9" t="e">
        <f t="shared" si="237"/>
        <v>#DIV/0!</v>
      </c>
      <c r="Q3793" s="2" t="s">
        <v>8318</v>
      </c>
      <c r="R3793" s="2" t="s">
        <v>8358</v>
      </c>
      <c r="S3793" s="14">
        <f t="shared" si="238"/>
        <v>41766.692037037035</v>
      </c>
      <c r="T3793" s="14">
        <f t="shared" si="239"/>
        <v>41176.384355555558</v>
      </c>
    </row>
    <row r="3794" spans="1:20" ht="32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7">
        <f t="shared" si="236"/>
        <v>2.8E-3</v>
      </c>
      <c r="P3794" s="9">
        <f t="shared" si="237"/>
        <v>17.5</v>
      </c>
      <c r="Q3794" s="2" t="s">
        <v>8318</v>
      </c>
      <c r="R3794" s="2" t="s">
        <v>8358</v>
      </c>
      <c r="S3794" s="14">
        <f t="shared" si="238"/>
        <v>42170.447013888886</v>
      </c>
      <c r="T3794" s="14">
        <f t="shared" si="239"/>
        <v>41535.189133333333</v>
      </c>
    </row>
    <row r="3795" spans="1:20" ht="48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7">
        <f t="shared" si="236"/>
        <v>0.59657142857142853</v>
      </c>
      <c r="P3795" s="9">
        <f t="shared" si="237"/>
        <v>174</v>
      </c>
      <c r="Q3795" s="2" t="s">
        <v>8318</v>
      </c>
      <c r="R3795" s="2" t="s">
        <v>8358</v>
      </c>
      <c r="S3795" s="14">
        <f t="shared" si="238"/>
        <v>41968.938993055555</v>
      </c>
      <c r="T3795" s="14">
        <f t="shared" si="239"/>
        <v>41333.10143333333</v>
      </c>
    </row>
    <row r="3796" spans="1:20" ht="48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7">
        <f t="shared" si="236"/>
        <v>0.01</v>
      </c>
      <c r="P3796" s="9">
        <f t="shared" si="237"/>
        <v>50</v>
      </c>
      <c r="Q3796" s="2" t="s">
        <v>8318</v>
      </c>
      <c r="R3796" s="2" t="s">
        <v>8358</v>
      </c>
      <c r="S3796" s="14">
        <f t="shared" si="238"/>
        <v>42132.58048611111</v>
      </c>
      <c r="T3796" s="14">
        <f t="shared" si="239"/>
        <v>41498.837266666669</v>
      </c>
    </row>
    <row r="3797" spans="1:20" ht="48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7">
        <f t="shared" si="236"/>
        <v>1.6666666666666666E-2</v>
      </c>
      <c r="P3797" s="9">
        <f t="shared" si="237"/>
        <v>5</v>
      </c>
      <c r="Q3797" s="2" t="s">
        <v>8318</v>
      </c>
      <c r="R3797" s="2" t="s">
        <v>8358</v>
      </c>
      <c r="S3797" s="14">
        <f t="shared" si="238"/>
        <v>42201.436226851853</v>
      </c>
      <c r="T3797" s="14">
        <f t="shared" si="239"/>
        <v>41577.9</v>
      </c>
    </row>
    <row r="3798" spans="1:20" ht="48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7">
        <f t="shared" si="236"/>
        <v>4.4444444444444447E-5</v>
      </c>
      <c r="P3798" s="9">
        <f t="shared" si="237"/>
        <v>1</v>
      </c>
      <c r="Q3798" s="2" t="s">
        <v>8318</v>
      </c>
      <c r="R3798" s="2" t="s">
        <v>8358</v>
      </c>
      <c r="S3798" s="14">
        <f t="shared" si="238"/>
        <v>42689.029583333337</v>
      </c>
      <c r="T3798" s="14">
        <f t="shared" si="239"/>
        <v>42061.828399999999</v>
      </c>
    </row>
    <row r="3799" spans="1:20" ht="48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7">
        <f t="shared" si="236"/>
        <v>0.89666666666666661</v>
      </c>
      <c r="P3799" s="9">
        <f t="shared" si="237"/>
        <v>145.40540540540542</v>
      </c>
      <c r="Q3799" s="2" t="s">
        <v>8318</v>
      </c>
      <c r="R3799" s="2" t="s">
        <v>8358</v>
      </c>
      <c r="S3799" s="14">
        <f t="shared" si="238"/>
        <v>42084.881539351853</v>
      </c>
      <c r="T3799" s="14">
        <f t="shared" si="239"/>
        <v>41453.046277777779</v>
      </c>
    </row>
    <row r="3800" spans="1:20" ht="48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7">
        <f t="shared" si="236"/>
        <v>1.4642857142857143E-2</v>
      </c>
      <c r="P3800" s="9">
        <f t="shared" si="237"/>
        <v>205</v>
      </c>
      <c r="Q3800" s="2" t="s">
        <v>8318</v>
      </c>
      <c r="R3800" s="2" t="s">
        <v>8358</v>
      </c>
      <c r="S3800" s="14">
        <f t="shared" si="238"/>
        <v>41831.722777777781</v>
      </c>
      <c r="T3800" s="14">
        <f t="shared" si="239"/>
        <v>41210.013866666668</v>
      </c>
    </row>
    <row r="3801" spans="1:20" ht="32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7">
        <f t="shared" si="236"/>
        <v>4.02E-2</v>
      </c>
      <c r="P3801" s="9">
        <f t="shared" si="237"/>
        <v>100.5</v>
      </c>
      <c r="Q3801" s="2" t="s">
        <v>8318</v>
      </c>
      <c r="R3801" s="2" t="s">
        <v>8358</v>
      </c>
      <c r="S3801" s="14">
        <f t="shared" si="238"/>
        <v>42410.93105324074</v>
      </c>
      <c r="T3801" s="14">
        <f t="shared" si="239"/>
        <v>41766.053811111109</v>
      </c>
    </row>
    <row r="3802" spans="1:20" ht="48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7">
        <f t="shared" si="236"/>
        <v>4.0045454545454544E-2</v>
      </c>
      <c r="P3802" s="9">
        <f t="shared" si="237"/>
        <v>55.0625</v>
      </c>
      <c r="Q3802" s="2" t="s">
        <v>8318</v>
      </c>
      <c r="R3802" s="2" t="s">
        <v>8358</v>
      </c>
      <c r="S3802" s="14">
        <f t="shared" si="238"/>
        <v>41982.737071759257</v>
      </c>
      <c r="T3802" s="14">
        <f t="shared" si="239"/>
        <v>41357.359333333334</v>
      </c>
    </row>
    <row r="3803" spans="1:20" ht="48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7">
        <f t="shared" si="236"/>
        <v>8.5199999999999998E-2</v>
      </c>
      <c r="P3803" s="9">
        <f t="shared" si="237"/>
        <v>47.333333333333336</v>
      </c>
      <c r="Q3803" s="2" t="s">
        <v>8318</v>
      </c>
      <c r="R3803" s="2" t="s">
        <v>8358</v>
      </c>
      <c r="S3803" s="14">
        <f t="shared" si="238"/>
        <v>41975.676111111112</v>
      </c>
      <c r="T3803" s="14">
        <f t="shared" si="239"/>
        <v>41349.169066666669</v>
      </c>
    </row>
    <row r="3804" spans="1:20" ht="48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7">
        <f t="shared" si="236"/>
        <v>0</v>
      </c>
      <c r="P3804" s="9" t="e">
        <f t="shared" si="237"/>
        <v>#DIV/0!</v>
      </c>
      <c r="Q3804" s="2" t="s">
        <v>8318</v>
      </c>
      <c r="R3804" s="2" t="s">
        <v>8358</v>
      </c>
      <c r="S3804" s="14">
        <f t="shared" si="238"/>
        <v>42269.126226851848</v>
      </c>
      <c r="T3804" s="14">
        <f t="shared" si="239"/>
        <v>41629.921177777775</v>
      </c>
    </row>
    <row r="3805" spans="1:20" ht="32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7">
        <f t="shared" si="236"/>
        <v>0.19650000000000001</v>
      </c>
      <c r="P3805" s="9">
        <f t="shared" si="237"/>
        <v>58.95</v>
      </c>
      <c r="Q3805" s="2" t="s">
        <v>8318</v>
      </c>
      <c r="R3805" s="2" t="s">
        <v>8358</v>
      </c>
      <c r="S3805" s="14">
        <f t="shared" si="238"/>
        <v>42403.971851851849</v>
      </c>
      <c r="T3805" s="14">
        <f t="shared" si="239"/>
        <v>41759.372977777777</v>
      </c>
    </row>
    <row r="3806" spans="1:20" ht="48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7">
        <f t="shared" si="236"/>
        <v>0</v>
      </c>
      <c r="P3806" s="9" t="e">
        <f t="shared" si="237"/>
        <v>#DIV/0!</v>
      </c>
      <c r="Q3806" s="2" t="s">
        <v>8318</v>
      </c>
      <c r="R3806" s="2" t="s">
        <v>8358</v>
      </c>
      <c r="S3806" s="14">
        <f t="shared" si="238"/>
        <v>42527.00953703704</v>
      </c>
      <c r="T3806" s="14">
        <f t="shared" si="239"/>
        <v>41901.760000000002</v>
      </c>
    </row>
    <row r="3807" spans="1:20" ht="48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7">
        <f t="shared" si="236"/>
        <v>2.0000000000000002E-5</v>
      </c>
      <c r="P3807" s="9">
        <f t="shared" si="237"/>
        <v>1.5</v>
      </c>
      <c r="Q3807" s="2" t="s">
        <v>8318</v>
      </c>
      <c r="R3807" s="2" t="s">
        <v>8358</v>
      </c>
      <c r="S3807" s="14">
        <f t="shared" si="238"/>
        <v>41849.887037037035</v>
      </c>
      <c r="T3807" s="14">
        <f t="shared" si="239"/>
        <v>41256.251555555551</v>
      </c>
    </row>
    <row r="3808" spans="1:20" ht="48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7">
        <f t="shared" si="236"/>
        <v>6.6666666666666664E-4</v>
      </c>
      <c r="P3808" s="9">
        <f t="shared" si="237"/>
        <v>5</v>
      </c>
      <c r="Q3808" s="2" t="s">
        <v>8318</v>
      </c>
      <c r="R3808" s="2" t="s">
        <v>8358</v>
      </c>
      <c r="S3808" s="14">
        <f t="shared" si="238"/>
        <v>41799.259039351848</v>
      </c>
      <c r="T3808" s="14">
        <f t="shared" si="239"/>
        <v>41169.248677777774</v>
      </c>
    </row>
    <row r="3809" spans="1:20" ht="48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7">
        <f t="shared" si="236"/>
        <v>0.30333333333333334</v>
      </c>
      <c r="P3809" s="9">
        <f t="shared" si="237"/>
        <v>50.555555555555557</v>
      </c>
      <c r="Q3809" s="2" t="s">
        <v>8318</v>
      </c>
      <c r="R3809" s="2" t="s">
        <v>8358</v>
      </c>
      <c r="S3809" s="14">
        <f t="shared" si="238"/>
        <v>42090.909016203703</v>
      </c>
      <c r="T3809" s="14">
        <f t="shared" si="239"/>
        <v>41436.75265555556</v>
      </c>
    </row>
    <row r="3810" spans="1:20" ht="48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7">
        <f t="shared" si="236"/>
        <v>1</v>
      </c>
      <c r="P3810" s="9">
        <f t="shared" si="237"/>
        <v>41.666666666666664</v>
      </c>
      <c r="Q3810" s="2" t="s">
        <v>8318</v>
      </c>
      <c r="R3810" s="2" t="s">
        <v>8319</v>
      </c>
      <c r="S3810" s="14">
        <f t="shared" si="238"/>
        <v>42059.453923611116</v>
      </c>
      <c r="T3810" s="14">
        <f t="shared" si="239"/>
        <v>41457.395766666668</v>
      </c>
    </row>
    <row r="3811" spans="1:20" ht="48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7">
        <f t="shared" si="236"/>
        <v>1.0125</v>
      </c>
      <c r="P3811" s="9">
        <f t="shared" si="237"/>
        <v>53.289473684210527</v>
      </c>
      <c r="Q3811" s="2" t="s">
        <v>8318</v>
      </c>
      <c r="R3811" s="2" t="s">
        <v>8319</v>
      </c>
      <c r="S3811" s="14">
        <f t="shared" si="238"/>
        <v>41800.526701388888</v>
      </c>
      <c r="T3811" s="14">
        <f t="shared" si="239"/>
        <v>41199.68</v>
      </c>
    </row>
    <row r="3812" spans="1:20" ht="48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7">
        <f t="shared" si="236"/>
        <v>1.2173333333333334</v>
      </c>
      <c r="P3812" s="9">
        <f t="shared" si="237"/>
        <v>70.230769230769226</v>
      </c>
      <c r="Q3812" s="2" t="s">
        <v>8318</v>
      </c>
      <c r="R3812" s="2" t="s">
        <v>8319</v>
      </c>
      <c r="S3812" s="14">
        <f t="shared" si="238"/>
        <v>42054.849050925928</v>
      </c>
      <c r="T3812" s="14">
        <f t="shared" si="239"/>
        <v>41424.175088888893</v>
      </c>
    </row>
    <row r="3813" spans="1:20" ht="48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7">
        <f t="shared" si="236"/>
        <v>3.3</v>
      </c>
      <c r="P3813" s="9">
        <f t="shared" si="237"/>
        <v>43.421052631578945</v>
      </c>
      <c r="Q3813" s="2" t="s">
        <v>8318</v>
      </c>
      <c r="R3813" s="2" t="s">
        <v>8319</v>
      </c>
      <c r="S3813" s="14">
        <f t="shared" si="238"/>
        <v>42487.62700231481</v>
      </c>
      <c r="T3813" s="14">
        <f t="shared" si="239"/>
        <v>41843.360000000001</v>
      </c>
    </row>
    <row r="3814" spans="1:20" ht="48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7">
        <f t="shared" si="236"/>
        <v>1.0954999999999999</v>
      </c>
      <c r="P3814" s="9">
        <f t="shared" si="237"/>
        <v>199.18181818181819</v>
      </c>
      <c r="Q3814" s="2" t="s">
        <v>8318</v>
      </c>
      <c r="R3814" s="2" t="s">
        <v>8319</v>
      </c>
      <c r="S3814" s="14">
        <f t="shared" si="238"/>
        <v>42109.751250000001</v>
      </c>
      <c r="T3814" s="14">
        <f t="shared" si="239"/>
        <v>41492.679333333333</v>
      </c>
    </row>
    <row r="3815" spans="1:20" ht="48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7">
        <f t="shared" si="236"/>
        <v>1.0095190476190474</v>
      </c>
      <c r="P3815" s="9">
        <f t="shared" si="237"/>
        <v>78.518148148148143</v>
      </c>
      <c r="Q3815" s="2" t="s">
        <v>8318</v>
      </c>
      <c r="R3815" s="2" t="s">
        <v>8319</v>
      </c>
      <c r="S3815" s="14">
        <f t="shared" si="238"/>
        <v>42497.275706018518</v>
      </c>
      <c r="T3815" s="14">
        <f t="shared" si="239"/>
        <v>41857.22866666667</v>
      </c>
    </row>
    <row r="3816" spans="1:20" ht="48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7">
        <f t="shared" si="236"/>
        <v>1.4013333333333333</v>
      </c>
      <c r="P3816" s="9">
        <f t="shared" si="237"/>
        <v>61.823529411764703</v>
      </c>
      <c r="Q3816" s="2" t="s">
        <v>8318</v>
      </c>
      <c r="R3816" s="2" t="s">
        <v>8319</v>
      </c>
      <c r="S3816" s="14">
        <f t="shared" si="238"/>
        <v>42058.904074074075</v>
      </c>
      <c r="T3816" s="14">
        <f t="shared" si="239"/>
        <v>41434.119333333336</v>
      </c>
    </row>
    <row r="3817" spans="1:20" ht="32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7">
        <f t="shared" si="236"/>
        <v>1.0000100000000001</v>
      </c>
      <c r="P3817" s="9">
        <f t="shared" si="237"/>
        <v>50.000500000000002</v>
      </c>
      <c r="Q3817" s="2" t="s">
        <v>8318</v>
      </c>
      <c r="R3817" s="2" t="s">
        <v>8319</v>
      </c>
      <c r="S3817" s="14">
        <f t="shared" si="238"/>
        <v>42207.259918981479</v>
      </c>
      <c r="T3817" s="14">
        <f t="shared" si="239"/>
        <v>41570.239999999998</v>
      </c>
    </row>
    <row r="3818" spans="1:20" ht="64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7">
        <f t="shared" si="236"/>
        <v>1.19238</v>
      </c>
      <c r="P3818" s="9">
        <f t="shared" si="237"/>
        <v>48.339729729729726</v>
      </c>
      <c r="Q3818" s="2" t="s">
        <v>8318</v>
      </c>
      <c r="R3818" s="2" t="s">
        <v>8319</v>
      </c>
      <c r="S3818" s="14">
        <f t="shared" si="238"/>
        <v>41807.690081018518</v>
      </c>
      <c r="T3818" s="14">
        <f t="shared" si="239"/>
        <v>41186.942477777775</v>
      </c>
    </row>
    <row r="3819" spans="1:20" ht="48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7">
        <f t="shared" si="236"/>
        <v>1.0725</v>
      </c>
      <c r="P3819" s="9">
        <f t="shared" si="237"/>
        <v>107.25</v>
      </c>
      <c r="Q3819" s="2" t="s">
        <v>8318</v>
      </c>
      <c r="R3819" s="2" t="s">
        <v>8319</v>
      </c>
      <c r="S3819" s="14">
        <f t="shared" si="238"/>
        <v>42284.69694444444</v>
      </c>
      <c r="T3819" s="14">
        <f t="shared" si="239"/>
        <v>41631.879333333331</v>
      </c>
    </row>
    <row r="3820" spans="1:20" ht="48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7">
        <f t="shared" si="236"/>
        <v>2.2799999999999998</v>
      </c>
      <c r="P3820" s="9">
        <f t="shared" si="237"/>
        <v>57</v>
      </c>
      <c r="Q3820" s="2" t="s">
        <v>8318</v>
      </c>
      <c r="R3820" s="2" t="s">
        <v>8319</v>
      </c>
      <c r="S3820" s="14">
        <f t="shared" si="238"/>
        <v>42045.84238425926</v>
      </c>
      <c r="T3820" s="14">
        <f t="shared" si="239"/>
        <v>41415.528688888888</v>
      </c>
    </row>
    <row r="3821" spans="1:20" ht="32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7">
        <f t="shared" si="236"/>
        <v>1.0640000000000001</v>
      </c>
      <c r="P3821" s="9">
        <f t="shared" si="237"/>
        <v>40.92307692307692</v>
      </c>
      <c r="Q3821" s="2" t="s">
        <v>8318</v>
      </c>
      <c r="R3821" s="2" t="s">
        <v>8319</v>
      </c>
      <c r="S3821" s="14">
        <f t="shared" si="238"/>
        <v>42184.209537037037</v>
      </c>
      <c r="T3821" s="14">
        <f t="shared" si="239"/>
        <v>41537.52133333333</v>
      </c>
    </row>
    <row r="3822" spans="1:20" ht="48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7">
        <f t="shared" si="236"/>
        <v>1.4333333333333333</v>
      </c>
      <c r="P3822" s="9">
        <f t="shared" si="237"/>
        <v>21.5</v>
      </c>
      <c r="Q3822" s="2" t="s">
        <v>8318</v>
      </c>
      <c r="R3822" s="2" t="s">
        <v>8319</v>
      </c>
      <c r="S3822" s="14">
        <f t="shared" si="238"/>
        <v>42160.651817129634</v>
      </c>
      <c r="T3822" s="14">
        <f t="shared" si="239"/>
        <v>41525.785744444445</v>
      </c>
    </row>
    <row r="3823" spans="1:20" ht="48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7">
        <f t="shared" si="236"/>
        <v>1.0454285714285714</v>
      </c>
      <c r="P3823" s="9">
        <f t="shared" si="237"/>
        <v>79.543478260869563</v>
      </c>
      <c r="Q3823" s="2" t="s">
        <v>8318</v>
      </c>
      <c r="R3823" s="2" t="s">
        <v>8319</v>
      </c>
      <c r="S3823" s="14">
        <f t="shared" si="238"/>
        <v>42341.180636574078</v>
      </c>
      <c r="T3823" s="14">
        <f t="shared" si="239"/>
        <v>41701.013411111111</v>
      </c>
    </row>
    <row r="3824" spans="1:20" ht="48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7">
        <f t="shared" si="236"/>
        <v>1.1002000000000001</v>
      </c>
      <c r="P3824" s="9">
        <f t="shared" si="237"/>
        <v>72.381578947368425</v>
      </c>
      <c r="Q3824" s="2" t="s">
        <v>8318</v>
      </c>
      <c r="R3824" s="2" t="s">
        <v>8319</v>
      </c>
      <c r="S3824" s="14">
        <f t="shared" si="238"/>
        <v>42329.838159722218</v>
      </c>
      <c r="T3824" s="14">
        <f t="shared" si="239"/>
        <v>41716.159333333329</v>
      </c>
    </row>
    <row r="3825" spans="1:20" ht="48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7">
        <f t="shared" si="236"/>
        <v>1.06</v>
      </c>
      <c r="P3825" s="9">
        <f t="shared" si="237"/>
        <v>64.634146341463421</v>
      </c>
      <c r="Q3825" s="2" t="s">
        <v>8318</v>
      </c>
      <c r="R3825" s="2" t="s">
        <v>8319</v>
      </c>
      <c r="S3825" s="14">
        <f t="shared" si="238"/>
        <v>42170.910231481481</v>
      </c>
      <c r="T3825" s="14">
        <f t="shared" si="239"/>
        <v>41539.719333333334</v>
      </c>
    </row>
    <row r="3826" spans="1:20" ht="48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7">
        <f t="shared" si="236"/>
        <v>1.08</v>
      </c>
      <c r="P3826" s="9">
        <f t="shared" si="237"/>
        <v>38.571428571428569</v>
      </c>
      <c r="Q3826" s="2" t="s">
        <v>8318</v>
      </c>
      <c r="R3826" s="2" t="s">
        <v>8319</v>
      </c>
      <c r="S3826" s="14">
        <f t="shared" si="238"/>
        <v>42571.626192129625</v>
      </c>
      <c r="T3826" s="14">
        <f t="shared" si="239"/>
        <v>41902.987333333338</v>
      </c>
    </row>
    <row r="3827" spans="1:20" ht="48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7">
        <f t="shared" si="236"/>
        <v>1.0542</v>
      </c>
      <c r="P3827" s="9">
        <f t="shared" si="237"/>
        <v>107.57142857142857</v>
      </c>
      <c r="Q3827" s="2" t="s">
        <v>8318</v>
      </c>
      <c r="R3827" s="2" t="s">
        <v>8319</v>
      </c>
      <c r="S3827" s="14">
        <f t="shared" si="238"/>
        <v>42151.069606481484</v>
      </c>
      <c r="T3827" s="14">
        <f t="shared" si="239"/>
        <v>41507.94682222222</v>
      </c>
    </row>
    <row r="3828" spans="1:20" ht="32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7">
        <f t="shared" si="236"/>
        <v>1.1916666666666667</v>
      </c>
      <c r="P3828" s="9">
        <f t="shared" si="237"/>
        <v>27.5</v>
      </c>
      <c r="Q3828" s="2" t="s">
        <v>8318</v>
      </c>
      <c r="R3828" s="2" t="s">
        <v>8319</v>
      </c>
      <c r="S3828" s="14">
        <f t="shared" si="238"/>
        <v>42101.423541666663</v>
      </c>
      <c r="T3828" s="14">
        <f t="shared" si="239"/>
        <v>41468.926599999999</v>
      </c>
    </row>
    <row r="3829" spans="1:20" ht="64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7">
        <f t="shared" si="236"/>
        <v>1.5266666666666666</v>
      </c>
      <c r="P3829" s="9">
        <f t="shared" si="237"/>
        <v>70.461538461538467</v>
      </c>
      <c r="Q3829" s="2" t="s">
        <v>8318</v>
      </c>
      <c r="R3829" s="2" t="s">
        <v>8319</v>
      </c>
      <c r="S3829" s="14">
        <f t="shared" si="238"/>
        <v>42034.928252314814</v>
      </c>
      <c r="T3829" s="14">
        <f t="shared" si="239"/>
        <v>41429.160000000003</v>
      </c>
    </row>
    <row r="3830" spans="1:20" ht="48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7">
        <f t="shared" si="236"/>
        <v>1</v>
      </c>
      <c r="P3830" s="9">
        <f t="shared" si="237"/>
        <v>178.57142857142858</v>
      </c>
      <c r="Q3830" s="2" t="s">
        <v>8318</v>
      </c>
      <c r="R3830" s="2" t="s">
        <v>8319</v>
      </c>
      <c r="S3830" s="14">
        <f t="shared" si="238"/>
        <v>41944.527627314819</v>
      </c>
      <c r="T3830" s="14">
        <f t="shared" si="239"/>
        <v>41347.146522222225</v>
      </c>
    </row>
    <row r="3831" spans="1:20" ht="48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7">
        <f t="shared" si="236"/>
        <v>1.002</v>
      </c>
      <c r="P3831" s="9">
        <f t="shared" si="237"/>
        <v>62.625</v>
      </c>
      <c r="Q3831" s="2" t="s">
        <v>8318</v>
      </c>
      <c r="R3831" s="2" t="s">
        <v>8319</v>
      </c>
      <c r="S3831" s="14">
        <f t="shared" si="238"/>
        <v>42593.865405092598</v>
      </c>
      <c r="T3831" s="14">
        <f t="shared" si="239"/>
        <v>41932.070788888886</v>
      </c>
    </row>
    <row r="3832" spans="1:20" ht="48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7">
        <f t="shared" si="236"/>
        <v>2.25</v>
      </c>
      <c r="P3832" s="9">
        <f t="shared" si="237"/>
        <v>75</v>
      </c>
      <c r="Q3832" s="2" t="s">
        <v>8318</v>
      </c>
      <c r="R3832" s="2" t="s">
        <v>8319</v>
      </c>
      <c r="S3832" s="14">
        <f t="shared" si="238"/>
        <v>42503.740868055553</v>
      </c>
      <c r="T3832" s="14">
        <f t="shared" si="239"/>
        <v>41839.791233333337</v>
      </c>
    </row>
    <row r="3833" spans="1:20" ht="48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7">
        <f t="shared" si="236"/>
        <v>1.0602199999999999</v>
      </c>
      <c r="P3833" s="9">
        <f t="shared" si="237"/>
        <v>58.901111111111113</v>
      </c>
      <c r="Q3833" s="2" t="s">
        <v>8318</v>
      </c>
      <c r="R3833" s="2" t="s">
        <v>8319</v>
      </c>
      <c r="S3833" s="14">
        <f t="shared" si="238"/>
        <v>41927.848900462966</v>
      </c>
      <c r="T3833" s="14">
        <f t="shared" si="239"/>
        <v>41293.694944444447</v>
      </c>
    </row>
    <row r="3834" spans="1:20" ht="48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7">
        <f t="shared" si="236"/>
        <v>1.0466666666666666</v>
      </c>
      <c r="P3834" s="9">
        <f t="shared" si="237"/>
        <v>139.55555555555554</v>
      </c>
      <c r="Q3834" s="2" t="s">
        <v>8318</v>
      </c>
      <c r="R3834" s="2" t="s">
        <v>8319</v>
      </c>
      <c r="S3834" s="14">
        <f t="shared" si="238"/>
        <v>42375.114988425921</v>
      </c>
      <c r="T3834" s="14">
        <f t="shared" si="239"/>
        <v>41746.070388888889</v>
      </c>
    </row>
    <row r="3835" spans="1:20" ht="48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7">
        <f t="shared" si="236"/>
        <v>1.1666666666666667</v>
      </c>
      <c r="P3835" s="9">
        <f t="shared" si="237"/>
        <v>70</v>
      </c>
      <c r="Q3835" s="2" t="s">
        <v>8318</v>
      </c>
      <c r="R3835" s="2" t="s">
        <v>8319</v>
      </c>
      <c r="S3835" s="14">
        <f t="shared" si="238"/>
        <v>41963.872361111105</v>
      </c>
      <c r="T3835" s="14">
        <f t="shared" si="239"/>
        <v>41318.565999999999</v>
      </c>
    </row>
    <row r="3836" spans="1:20" ht="48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7">
        <f t="shared" si="236"/>
        <v>1.0903333333333334</v>
      </c>
      <c r="P3836" s="9">
        <f t="shared" si="237"/>
        <v>57.385964912280699</v>
      </c>
      <c r="Q3836" s="2" t="s">
        <v>8318</v>
      </c>
      <c r="R3836" s="2" t="s">
        <v>8319</v>
      </c>
      <c r="S3836" s="14">
        <f t="shared" si="238"/>
        <v>42143.445219907408</v>
      </c>
      <c r="T3836" s="14">
        <f t="shared" si="239"/>
        <v>41509.267411111112</v>
      </c>
    </row>
    <row r="3837" spans="1:20" ht="48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7">
        <f t="shared" si="236"/>
        <v>1.6</v>
      </c>
      <c r="P3837" s="9">
        <f t="shared" si="237"/>
        <v>40</v>
      </c>
      <c r="Q3837" s="2" t="s">
        <v>8318</v>
      </c>
      <c r="R3837" s="2" t="s">
        <v>8319</v>
      </c>
      <c r="S3837" s="14">
        <f t="shared" si="238"/>
        <v>42460.94222222222</v>
      </c>
      <c r="T3837" s="14">
        <f t="shared" si="239"/>
        <v>41805.424533333331</v>
      </c>
    </row>
    <row r="3838" spans="1:20" ht="48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7">
        <f t="shared" si="236"/>
        <v>1.125</v>
      </c>
      <c r="P3838" s="9">
        <f t="shared" si="237"/>
        <v>64.285714285714292</v>
      </c>
      <c r="Q3838" s="2" t="s">
        <v>8318</v>
      </c>
      <c r="R3838" s="2" t="s">
        <v>8319</v>
      </c>
      <c r="S3838" s="14">
        <f t="shared" si="238"/>
        <v>42553.926527777774</v>
      </c>
      <c r="T3838" s="14">
        <f t="shared" si="239"/>
        <v>41904.525999999998</v>
      </c>
    </row>
    <row r="3839" spans="1:20" ht="32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7">
        <f t="shared" si="236"/>
        <v>1.0209999999999999</v>
      </c>
      <c r="P3839" s="9">
        <f t="shared" si="237"/>
        <v>120.11764705882354</v>
      </c>
      <c r="Q3839" s="2" t="s">
        <v>8318</v>
      </c>
      <c r="R3839" s="2" t="s">
        <v>8319</v>
      </c>
      <c r="S3839" s="14">
        <f t="shared" si="238"/>
        <v>42152.765717592592</v>
      </c>
      <c r="T3839" s="14">
        <f t="shared" si="239"/>
        <v>41523.975088888888</v>
      </c>
    </row>
    <row r="3840" spans="1:20" ht="48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7">
        <f t="shared" si="236"/>
        <v>1.00824</v>
      </c>
      <c r="P3840" s="9">
        <f t="shared" si="237"/>
        <v>1008.24</v>
      </c>
      <c r="Q3840" s="2" t="s">
        <v>8318</v>
      </c>
      <c r="R3840" s="2" t="s">
        <v>8319</v>
      </c>
      <c r="S3840" s="14">
        <f t="shared" si="238"/>
        <v>42116.710752314815</v>
      </c>
      <c r="T3840" s="14">
        <f t="shared" si="239"/>
        <v>41483.602322222221</v>
      </c>
    </row>
    <row r="3841" spans="1:20" ht="48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7">
        <f t="shared" si="236"/>
        <v>1.0125</v>
      </c>
      <c r="P3841" s="9">
        <f t="shared" si="237"/>
        <v>63.28125</v>
      </c>
      <c r="Q3841" s="2" t="s">
        <v>8318</v>
      </c>
      <c r="R3841" s="2" t="s">
        <v>8319</v>
      </c>
      <c r="S3841" s="14">
        <f t="shared" si="238"/>
        <v>42155.142638888887</v>
      </c>
      <c r="T3841" s="14">
        <f t="shared" si="239"/>
        <v>41549.296933333331</v>
      </c>
    </row>
    <row r="3842" spans="1:20" ht="48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7">
        <f t="shared" si="236"/>
        <v>65</v>
      </c>
      <c r="P3842" s="9">
        <f t="shared" si="237"/>
        <v>21.666666666666668</v>
      </c>
      <c r="Q3842" s="2" t="s">
        <v>8318</v>
      </c>
      <c r="R3842" s="2" t="s">
        <v>8319</v>
      </c>
      <c r="S3842" s="14">
        <f t="shared" si="238"/>
        <v>42432.701724537037</v>
      </c>
      <c r="T3842" s="14">
        <f t="shared" si="239"/>
        <v>41782.113655555557</v>
      </c>
    </row>
    <row r="3843" spans="1:20" ht="48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240">E3843/D3843</f>
        <v>8.72E-2</v>
      </c>
      <c r="P3843" s="9">
        <f t="shared" ref="P3843:P3906" si="241">AVERAGE(E3843/L3843)</f>
        <v>25.647058823529413</v>
      </c>
      <c r="Q3843" s="2" t="s">
        <v>8318</v>
      </c>
      <c r="R3843" s="2" t="s">
        <v>8319</v>
      </c>
      <c r="S3843" s="14">
        <f t="shared" ref="S3843:S3906" si="242">(((J3843/60)/60)/24)+DATE(1970,1,1)</f>
        <v>41780.785729166666</v>
      </c>
      <c r="T3843" s="14">
        <f t="shared" ref="T3843:T3906" si="243">(((I3843/60)/60)/25)+DATE(1970,1,1)</f>
        <v>41189.914299999997</v>
      </c>
    </row>
    <row r="3844" spans="1:20" ht="48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7">
        <f t="shared" si="240"/>
        <v>0.21940000000000001</v>
      </c>
      <c r="P3844" s="9">
        <f t="shared" si="241"/>
        <v>47.695652173913047</v>
      </c>
      <c r="Q3844" s="2" t="s">
        <v>8318</v>
      </c>
      <c r="R3844" s="2" t="s">
        <v>8319</v>
      </c>
      <c r="S3844" s="14">
        <f t="shared" si="242"/>
        <v>41740.493657407409</v>
      </c>
      <c r="T3844" s="14">
        <f t="shared" si="243"/>
        <v>41122.433911111111</v>
      </c>
    </row>
    <row r="3845" spans="1:20" ht="48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7">
        <f t="shared" si="240"/>
        <v>0.21299999999999999</v>
      </c>
      <c r="P3845" s="9">
        <f t="shared" si="241"/>
        <v>56.05263157894737</v>
      </c>
      <c r="Q3845" s="2" t="s">
        <v>8318</v>
      </c>
      <c r="R3845" s="2" t="s">
        <v>8319</v>
      </c>
      <c r="S3845" s="14">
        <f t="shared" si="242"/>
        <v>41766.072500000002</v>
      </c>
      <c r="T3845" s="14">
        <f t="shared" si="243"/>
        <v>41142.189599999998</v>
      </c>
    </row>
    <row r="3846" spans="1:20" ht="48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7">
        <f t="shared" si="240"/>
        <v>0.41489795918367345</v>
      </c>
      <c r="P3846" s="9">
        <f t="shared" si="241"/>
        <v>81.319999999999993</v>
      </c>
      <c r="Q3846" s="2" t="s">
        <v>8318</v>
      </c>
      <c r="R3846" s="2" t="s">
        <v>8319</v>
      </c>
      <c r="S3846" s="14">
        <f t="shared" si="242"/>
        <v>41766.617291666669</v>
      </c>
      <c r="T3846" s="14">
        <f t="shared" si="243"/>
        <v>41144.319333333333</v>
      </c>
    </row>
    <row r="3847" spans="1:20" ht="64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7">
        <f t="shared" si="240"/>
        <v>2.1049999999999999E-2</v>
      </c>
      <c r="P3847" s="9">
        <f t="shared" si="241"/>
        <v>70.166666666666671</v>
      </c>
      <c r="Q3847" s="2" t="s">
        <v>8318</v>
      </c>
      <c r="R3847" s="2" t="s">
        <v>8319</v>
      </c>
      <c r="S3847" s="14">
        <f t="shared" si="242"/>
        <v>42248.627013888887</v>
      </c>
      <c r="T3847" s="14">
        <f t="shared" si="243"/>
        <v>41610.241933333331</v>
      </c>
    </row>
    <row r="3848" spans="1:20" ht="48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7">
        <f t="shared" si="240"/>
        <v>2.7E-2</v>
      </c>
      <c r="P3848" s="9">
        <f t="shared" si="241"/>
        <v>23.625</v>
      </c>
      <c r="Q3848" s="2" t="s">
        <v>8318</v>
      </c>
      <c r="R3848" s="2" t="s">
        <v>8319</v>
      </c>
      <c r="S3848" s="14">
        <f t="shared" si="242"/>
        <v>41885.221550925926</v>
      </c>
      <c r="T3848" s="14">
        <f t="shared" si="243"/>
        <v>41262.399333333335</v>
      </c>
    </row>
    <row r="3849" spans="1:20" ht="48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7">
        <f t="shared" si="240"/>
        <v>0.16161904761904761</v>
      </c>
      <c r="P3849" s="9">
        <f t="shared" si="241"/>
        <v>188.55555555555554</v>
      </c>
      <c r="Q3849" s="2" t="s">
        <v>8318</v>
      </c>
      <c r="R3849" s="2" t="s">
        <v>8319</v>
      </c>
      <c r="S3849" s="14">
        <f t="shared" si="242"/>
        <v>42159.224432870367</v>
      </c>
      <c r="T3849" s="14">
        <f t="shared" si="243"/>
        <v>41538.815455555552</v>
      </c>
    </row>
    <row r="3850" spans="1:20" ht="48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7">
        <f t="shared" si="240"/>
        <v>0.16376923076923078</v>
      </c>
      <c r="P3850" s="9">
        <f t="shared" si="241"/>
        <v>49.511627906976742</v>
      </c>
      <c r="Q3850" s="2" t="s">
        <v>8318</v>
      </c>
      <c r="R3850" s="2" t="s">
        <v>8319</v>
      </c>
      <c r="S3850" s="14">
        <f t="shared" si="242"/>
        <v>42265.817002314812</v>
      </c>
      <c r="T3850" s="14">
        <f t="shared" si="243"/>
        <v>41626.744322222221</v>
      </c>
    </row>
    <row r="3851" spans="1:20" ht="48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7">
        <f t="shared" si="240"/>
        <v>7.0433333333333334E-2</v>
      </c>
      <c r="P3851" s="9">
        <f t="shared" si="241"/>
        <v>75.464285714285708</v>
      </c>
      <c r="Q3851" s="2" t="s">
        <v>8318</v>
      </c>
      <c r="R3851" s="2" t="s">
        <v>8319</v>
      </c>
      <c r="S3851" s="14">
        <f t="shared" si="242"/>
        <v>42136.767175925925</v>
      </c>
      <c r="T3851" s="14">
        <f t="shared" si="243"/>
        <v>41502.856488888894</v>
      </c>
    </row>
    <row r="3852" spans="1:20" ht="32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7">
        <f t="shared" si="240"/>
        <v>3.7999999999999999E-2</v>
      </c>
      <c r="P3852" s="9">
        <f t="shared" si="241"/>
        <v>9.5</v>
      </c>
      <c r="Q3852" s="2" t="s">
        <v>8318</v>
      </c>
      <c r="R3852" s="2" t="s">
        <v>8319</v>
      </c>
      <c r="S3852" s="14">
        <f t="shared" si="242"/>
        <v>41975.124340277776</v>
      </c>
      <c r="T3852" s="14">
        <f t="shared" si="243"/>
        <v>41347.679366666664</v>
      </c>
    </row>
    <row r="3853" spans="1:20" ht="48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7">
        <f t="shared" si="240"/>
        <v>0.34079999999999999</v>
      </c>
      <c r="P3853" s="9">
        <f t="shared" si="241"/>
        <v>35.5</v>
      </c>
      <c r="Q3853" s="2" t="s">
        <v>8318</v>
      </c>
      <c r="R3853" s="2" t="s">
        <v>8319</v>
      </c>
      <c r="S3853" s="14">
        <f t="shared" si="242"/>
        <v>42172.439571759256</v>
      </c>
      <c r="T3853" s="14">
        <f t="shared" si="243"/>
        <v>41537.101988888891</v>
      </c>
    </row>
    <row r="3854" spans="1:20" ht="48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7">
        <f t="shared" si="240"/>
        <v>2E-3</v>
      </c>
      <c r="P3854" s="9">
        <f t="shared" si="241"/>
        <v>10</v>
      </c>
      <c r="Q3854" s="2" t="s">
        <v>8318</v>
      </c>
      <c r="R3854" s="2" t="s">
        <v>8319</v>
      </c>
      <c r="S3854" s="14">
        <f t="shared" si="242"/>
        <v>42065.190694444449</v>
      </c>
      <c r="T3854" s="14">
        <f t="shared" si="243"/>
        <v>41429.303066666667</v>
      </c>
    </row>
    <row r="3855" spans="1:20" ht="32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7">
        <f t="shared" si="240"/>
        <v>2.5999999999999998E-4</v>
      </c>
      <c r="P3855" s="9">
        <f t="shared" si="241"/>
        <v>13</v>
      </c>
      <c r="Q3855" s="2" t="s">
        <v>8318</v>
      </c>
      <c r="R3855" s="2" t="s">
        <v>8319</v>
      </c>
      <c r="S3855" s="14">
        <f t="shared" si="242"/>
        <v>41848.84002314815</v>
      </c>
      <c r="T3855" s="14">
        <f t="shared" si="243"/>
        <v>41231.246422222219</v>
      </c>
    </row>
    <row r="3856" spans="1:20" ht="32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7">
        <f t="shared" si="240"/>
        <v>0.16254545454545455</v>
      </c>
      <c r="P3856" s="9">
        <f t="shared" si="241"/>
        <v>89.4</v>
      </c>
      <c r="Q3856" s="2" t="s">
        <v>8318</v>
      </c>
      <c r="R3856" s="2" t="s">
        <v>8319</v>
      </c>
      <c r="S3856" s="14">
        <f t="shared" si="242"/>
        <v>42103.884930555556</v>
      </c>
      <c r="T3856" s="14">
        <f t="shared" si="243"/>
        <v>41471.289533333336</v>
      </c>
    </row>
    <row r="3857" spans="1:20" ht="48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7">
        <f t="shared" si="240"/>
        <v>2.5000000000000001E-2</v>
      </c>
      <c r="P3857" s="9">
        <f t="shared" si="241"/>
        <v>25</v>
      </c>
      <c r="Q3857" s="2" t="s">
        <v>8318</v>
      </c>
      <c r="R3857" s="2" t="s">
        <v>8319</v>
      </c>
      <c r="S3857" s="14">
        <f t="shared" si="242"/>
        <v>42059.970729166671</v>
      </c>
      <c r="T3857" s="14">
        <f t="shared" si="243"/>
        <v>41429.091899999999</v>
      </c>
    </row>
    <row r="3858" spans="1:20" ht="48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7">
        <f t="shared" si="240"/>
        <v>2.0000000000000001E-4</v>
      </c>
      <c r="P3858" s="9">
        <f t="shared" si="241"/>
        <v>1</v>
      </c>
      <c r="Q3858" s="2" t="s">
        <v>8318</v>
      </c>
      <c r="R3858" s="2" t="s">
        <v>8319</v>
      </c>
      <c r="S3858" s="14">
        <f t="shared" si="242"/>
        <v>42041.743090277778</v>
      </c>
      <c r="T3858" s="14">
        <f t="shared" si="243"/>
        <v>41411.593366666668</v>
      </c>
    </row>
    <row r="3859" spans="1:20" ht="48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7">
        <f t="shared" si="240"/>
        <v>5.1999999999999998E-2</v>
      </c>
      <c r="P3859" s="9">
        <f t="shared" si="241"/>
        <v>65</v>
      </c>
      <c r="Q3859" s="2" t="s">
        <v>8318</v>
      </c>
      <c r="R3859" s="2" t="s">
        <v>8319</v>
      </c>
      <c r="S3859" s="14">
        <f t="shared" si="242"/>
        <v>41829.73715277778</v>
      </c>
      <c r="T3859" s="14">
        <f t="shared" si="243"/>
        <v>41201.368000000002</v>
      </c>
    </row>
    <row r="3860" spans="1:20" ht="48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7">
        <f t="shared" si="240"/>
        <v>0.02</v>
      </c>
      <c r="P3860" s="9">
        <f t="shared" si="241"/>
        <v>10</v>
      </c>
      <c r="Q3860" s="2" t="s">
        <v>8318</v>
      </c>
      <c r="R3860" s="2" t="s">
        <v>8319</v>
      </c>
      <c r="S3860" s="14">
        <f t="shared" si="242"/>
        <v>42128.431064814817</v>
      </c>
      <c r="T3860" s="14">
        <f t="shared" si="243"/>
        <v>41483.760000000002</v>
      </c>
    </row>
    <row r="3861" spans="1:20" ht="48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7">
        <f t="shared" si="240"/>
        <v>4.0000000000000002E-4</v>
      </c>
      <c r="P3861" s="9">
        <f t="shared" si="241"/>
        <v>1</v>
      </c>
      <c r="Q3861" s="2" t="s">
        <v>8318</v>
      </c>
      <c r="R3861" s="2" t="s">
        <v>8319</v>
      </c>
      <c r="S3861" s="14">
        <f t="shared" si="242"/>
        <v>41789.893599537041</v>
      </c>
      <c r="T3861" s="14">
        <f t="shared" si="243"/>
        <v>41166</v>
      </c>
    </row>
    <row r="3862" spans="1:20" ht="48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7">
        <f t="shared" si="240"/>
        <v>0.17666666666666667</v>
      </c>
      <c r="P3862" s="9">
        <f t="shared" si="241"/>
        <v>81.538461538461533</v>
      </c>
      <c r="Q3862" s="2" t="s">
        <v>8318</v>
      </c>
      <c r="R3862" s="2" t="s">
        <v>8319</v>
      </c>
      <c r="S3862" s="14">
        <f t="shared" si="242"/>
        <v>41833.660995370366</v>
      </c>
      <c r="T3862" s="14">
        <f t="shared" si="243"/>
        <v>41211.874555555551</v>
      </c>
    </row>
    <row r="3863" spans="1:20" ht="16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7">
        <f t="shared" si="240"/>
        <v>0.05</v>
      </c>
      <c r="P3863" s="9">
        <f t="shared" si="241"/>
        <v>100</v>
      </c>
      <c r="Q3863" s="2" t="s">
        <v>8318</v>
      </c>
      <c r="R3863" s="2" t="s">
        <v>8319</v>
      </c>
      <c r="S3863" s="14">
        <f t="shared" si="242"/>
        <v>41914.590011574073</v>
      </c>
      <c r="T3863" s="14">
        <f t="shared" si="243"/>
        <v>41300.431333333334</v>
      </c>
    </row>
    <row r="3864" spans="1:20" ht="32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7">
        <f t="shared" si="240"/>
        <v>1.3333333333333334E-4</v>
      </c>
      <c r="P3864" s="9">
        <f t="shared" si="241"/>
        <v>1</v>
      </c>
      <c r="Q3864" s="2" t="s">
        <v>8318</v>
      </c>
      <c r="R3864" s="2" t="s">
        <v>8319</v>
      </c>
      <c r="S3864" s="14">
        <f t="shared" si="242"/>
        <v>42611.261064814811</v>
      </c>
      <c r="T3864" s="14">
        <f t="shared" si="243"/>
        <v>41943.439333333336</v>
      </c>
    </row>
    <row r="3865" spans="1:20" ht="48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7">
        <f t="shared" si="240"/>
        <v>0</v>
      </c>
      <c r="P3865" s="9" t="e">
        <f t="shared" si="241"/>
        <v>#DIV/0!</v>
      </c>
      <c r="Q3865" s="2" t="s">
        <v>8318</v>
      </c>
      <c r="R3865" s="2" t="s">
        <v>8319</v>
      </c>
      <c r="S3865" s="14">
        <f t="shared" si="242"/>
        <v>42253.633159722223</v>
      </c>
      <c r="T3865" s="14">
        <f t="shared" si="243"/>
        <v>41643.887833333334</v>
      </c>
    </row>
    <row r="3866" spans="1:20" ht="48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7">
        <f t="shared" si="240"/>
        <v>1.2E-2</v>
      </c>
      <c r="P3866" s="9">
        <f t="shared" si="241"/>
        <v>20</v>
      </c>
      <c r="Q3866" s="2" t="s">
        <v>8318</v>
      </c>
      <c r="R3866" s="2" t="s">
        <v>8319</v>
      </c>
      <c r="S3866" s="14">
        <f t="shared" si="242"/>
        <v>42295.891828703709</v>
      </c>
      <c r="T3866" s="14">
        <f t="shared" si="243"/>
        <v>41655.656155555553</v>
      </c>
    </row>
    <row r="3867" spans="1:20" ht="48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7">
        <f t="shared" si="240"/>
        <v>0.26937422295897223</v>
      </c>
      <c r="P3867" s="9">
        <f t="shared" si="241"/>
        <v>46.428571428571431</v>
      </c>
      <c r="Q3867" s="2" t="s">
        <v>8318</v>
      </c>
      <c r="R3867" s="2" t="s">
        <v>8319</v>
      </c>
      <c r="S3867" s="14">
        <f t="shared" si="242"/>
        <v>41841.651597222226</v>
      </c>
      <c r="T3867" s="14">
        <f t="shared" si="243"/>
        <v>41228.74</v>
      </c>
    </row>
    <row r="3868" spans="1:20" ht="32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7">
        <f t="shared" si="240"/>
        <v>5.4999999999999997E-3</v>
      </c>
      <c r="P3868" s="9">
        <f t="shared" si="241"/>
        <v>5.5</v>
      </c>
      <c r="Q3868" s="2" t="s">
        <v>8318</v>
      </c>
      <c r="R3868" s="2" t="s">
        <v>8319</v>
      </c>
      <c r="S3868" s="14">
        <f t="shared" si="242"/>
        <v>42402.947002314817</v>
      </c>
      <c r="T3868" s="14">
        <f t="shared" si="243"/>
        <v>41776.819333333333</v>
      </c>
    </row>
    <row r="3869" spans="1:20" ht="48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7">
        <f t="shared" si="240"/>
        <v>0.1255</v>
      </c>
      <c r="P3869" s="9">
        <f t="shared" si="241"/>
        <v>50.2</v>
      </c>
      <c r="Q3869" s="2" t="s">
        <v>8318</v>
      </c>
      <c r="R3869" s="2" t="s">
        <v>8319</v>
      </c>
      <c r="S3869" s="14">
        <f t="shared" si="242"/>
        <v>42509.814108796301</v>
      </c>
      <c r="T3869" s="14">
        <f t="shared" si="243"/>
        <v>41860.981544444447</v>
      </c>
    </row>
    <row r="3870" spans="1:20" ht="16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7">
        <f t="shared" si="240"/>
        <v>2E-3</v>
      </c>
      <c r="P3870" s="9">
        <f t="shared" si="241"/>
        <v>10</v>
      </c>
      <c r="Q3870" s="2" t="s">
        <v>8318</v>
      </c>
      <c r="R3870" s="2" t="s">
        <v>8358</v>
      </c>
      <c r="S3870" s="14">
        <f t="shared" si="242"/>
        <v>41865.659780092588</v>
      </c>
      <c r="T3870" s="14">
        <f t="shared" si="243"/>
        <v>41237.793388888887</v>
      </c>
    </row>
    <row r="3871" spans="1:20" ht="32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7">
        <f t="shared" si="240"/>
        <v>3.44748684310884E-2</v>
      </c>
      <c r="P3871" s="9">
        <f t="shared" si="241"/>
        <v>30.133333333333333</v>
      </c>
      <c r="Q3871" s="2" t="s">
        <v>8318</v>
      </c>
      <c r="R3871" s="2" t="s">
        <v>8358</v>
      </c>
      <c r="S3871" s="14">
        <f t="shared" si="242"/>
        <v>42047.724444444444</v>
      </c>
      <c r="T3871" s="14">
        <f t="shared" si="243"/>
        <v>41416.80733333333</v>
      </c>
    </row>
    <row r="3872" spans="1:20" ht="48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7">
        <f t="shared" si="240"/>
        <v>0.15</v>
      </c>
      <c r="P3872" s="9">
        <f t="shared" si="241"/>
        <v>150</v>
      </c>
      <c r="Q3872" s="2" t="s">
        <v>8318</v>
      </c>
      <c r="R3872" s="2" t="s">
        <v>8358</v>
      </c>
      <c r="S3872" s="14">
        <f t="shared" si="242"/>
        <v>41793.17219907407</v>
      </c>
      <c r="T3872" s="14">
        <f t="shared" si="243"/>
        <v>41173.005311111112</v>
      </c>
    </row>
    <row r="3873" spans="1:20" ht="32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7">
        <f t="shared" si="240"/>
        <v>2.6666666666666668E-2</v>
      </c>
      <c r="P3873" s="9">
        <f t="shared" si="241"/>
        <v>13.333333333333334</v>
      </c>
      <c r="Q3873" s="2" t="s">
        <v>8318</v>
      </c>
      <c r="R3873" s="2" t="s">
        <v>8358</v>
      </c>
      <c r="S3873" s="14">
        <f t="shared" si="242"/>
        <v>42763.780671296292</v>
      </c>
      <c r="T3873" s="14">
        <f t="shared" si="243"/>
        <v>42133.549444444448</v>
      </c>
    </row>
    <row r="3874" spans="1:20" ht="48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7">
        <f t="shared" si="240"/>
        <v>0</v>
      </c>
      <c r="P3874" s="9" t="e">
        <f t="shared" si="241"/>
        <v>#DIV/0!</v>
      </c>
      <c r="Q3874" s="2" t="s">
        <v>8318</v>
      </c>
      <c r="R3874" s="2" t="s">
        <v>8358</v>
      </c>
      <c r="S3874" s="14">
        <f t="shared" si="242"/>
        <v>42180.145787037036</v>
      </c>
      <c r="T3874" s="14">
        <f t="shared" si="243"/>
        <v>41563.699955555559</v>
      </c>
    </row>
    <row r="3875" spans="1:20" ht="48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7">
        <f t="shared" si="240"/>
        <v>0</v>
      </c>
      <c r="P3875" s="9" t="e">
        <f t="shared" si="241"/>
        <v>#DIV/0!</v>
      </c>
      <c r="Q3875" s="2" t="s">
        <v>8318</v>
      </c>
      <c r="R3875" s="2" t="s">
        <v>8358</v>
      </c>
      <c r="S3875" s="14">
        <f t="shared" si="242"/>
        <v>42255.696006944447</v>
      </c>
      <c r="T3875" s="14">
        <f t="shared" si="243"/>
        <v>41617.028166666671</v>
      </c>
    </row>
    <row r="3876" spans="1:20" ht="48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7">
        <f t="shared" si="240"/>
        <v>0</v>
      </c>
      <c r="P3876" s="9" t="e">
        <f t="shared" si="241"/>
        <v>#DIV/0!</v>
      </c>
      <c r="Q3876" s="2" t="s">
        <v>8318</v>
      </c>
      <c r="R3876" s="2" t="s">
        <v>8358</v>
      </c>
      <c r="S3876" s="14">
        <f t="shared" si="242"/>
        <v>42007.016458333332</v>
      </c>
      <c r="T3876" s="14">
        <f t="shared" si="243"/>
        <v>41369.68</v>
      </c>
    </row>
    <row r="3877" spans="1:20" ht="48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7">
        <f t="shared" si="240"/>
        <v>0</v>
      </c>
      <c r="P3877" s="9" t="e">
        <f t="shared" si="241"/>
        <v>#DIV/0!</v>
      </c>
      <c r="Q3877" s="2" t="s">
        <v>8318</v>
      </c>
      <c r="R3877" s="2" t="s">
        <v>8358</v>
      </c>
      <c r="S3877" s="14">
        <f t="shared" si="242"/>
        <v>42615.346817129626</v>
      </c>
      <c r="T3877" s="14">
        <f t="shared" si="243"/>
        <v>41934.520000000004</v>
      </c>
    </row>
    <row r="3878" spans="1:20" ht="48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7">
        <f t="shared" si="240"/>
        <v>0.52794871794871789</v>
      </c>
      <c r="P3878" s="9">
        <f t="shared" si="241"/>
        <v>44.760869565217391</v>
      </c>
      <c r="Q3878" s="2" t="s">
        <v>8318</v>
      </c>
      <c r="R3878" s="2" t="s">
        <v>8358</v>
      </c>
      <c r="S3878" s="14">
        <f t="shared" si="242"/>
        <v>42372.624166666668</v>
      </c>
      <c r="T3878" s="14">
        <f t="shared" si="243"/>
        <v>41729.279200000004</v>
      </c>
    </row>
    <row r="3879" spans="1:20" ht="48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7">
        <f t="shared" si="240"/>
        <v>4.9639999999999997E-2</v>
      </c>
      <c r="P3879" s="9">
        <f t="shared" si="241"/>
        <v>88.642857142857139</v>
      </c>
      <c r="Q3879" s="2" t="s">
        <v>8318</v>
      </c>
      <c r="R3879" s="2" t="s">
        <v>8358</v>
      </c>
      <c r="S3879" s="14">
        <f t="shared" si="242"/>
        <v>42682.67768518519</v>
      </c>
      <c r="T3879" s="14">
        <f t="shared" si="243"/>
        <v>42026.930577777777</v>
      </c>
    </row>
    <row r="3880" spans="1:20" ht="48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7">
        <f t="shared" si="240"/>
        <v>5.5555555555555556E-4</v>
      </c>
      <c r="P3880" s="9">
        <f t="shared" si="241"/>
        <v>10</v>
      </c>
      <c r="Q3880" s="2" t="s">
        <v>8318</v>
      </c>
      <c r="R3880" s="2" t="s">
        <v>8358</v>
      </c>
      <c r="S3880" s="14">
        <f t="shared" si="242"/>
        <v>42154.818819444445</v>
      </c>
      <c r="T3880" s="14">
        <f t="shared" si="243"/>
        <v>41520.51933333333</v>
      </c>
    </row>
    <row r="3881" spans="1:20" ht="48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7">
        <f t="shared" si="240"/>
        <v>0</v>
      </c>
      <c r="P3881" s="9" t="e">
        <f t="shared" si="241"/>
        <v>#DIV/0!</v>
      </c>
      <c r="Q3881" s="2" t="s">
        <v>8318</v>
      </c>
      <c r="R3881" s="2" t="s">
        <v>8358</v>
      </c>
      <c r="S3881" s="14">
        <f t="shared" si="242"/>
        <v>41999.861064814817</v>
      </c>
      <c r="T3881" s="14">
        <f t="shared" si="243"/>
        <v>41371.426622222221</v>
      </c>
    </row>
    <row r="3882" spans="1:20" ht="48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7">
        <f t="shared" si="240"/>
        <v>0.13066666666666665</v>
      </c>
      <c r="P3882" s="9">
        <f t="shared" si="241"/>
        <v>57.647058823529413</v>
      </c>
      <c r="Q3882" s="2" t="s">
        <v>8318</v>
      </c>
      <c r="R3882" s="2" t="s">
        <v>8358</v>
      </c>
      <c r="S3882" s="14">
        <f t="shared" si="242"/>
        <v>41815.815046296295</v>
      </c>
      <c r="T3882" s="14">
        <f t="shared" si="243"/>
        <v>41199.68</v>
      </c>
    </row>
    <row r="3883" spans="1:20" ht="32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7">
        <f t="shared" si="240"/>
        <v>0.05</v>
      </c>
      <c r="P3883" s="9">
        <f t="shared" si="241"/>
        <v>25</v>
      </c>
      <c r="Q3883" s="2" t="s">
        <v>8318</v>
      </c>
      <c r="R3883" s="2" t="s">
        <v>8358</v>
      </c>
      <c r="S3883" s="14">
        <f t="shared" si="242"/>
        <v>42756.018506944441</v>
      </c>
      <c r="T3883" s="14">
        <f t="shared" si="243"/>
        <v>42097.337766666664</v>
      </c>
    </row>
    <row r="3884" spans="1:20" ht="48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7">
        <f t="shared" si="240"/>
        <v>0</v>
      </c>
      <c r="P3884" s="9" t="e">
        <f t="shared" si="241"/>
        <v>#DIV/0!</v>
      </c>
      <c r="Q3884" s="2" t="s">
        <v>8318</v>
      </c>
      <c r="R3884" s="2" t="s">
        <v>8358</v>
      </c>
      <c r="S3884" s="14">
        <f t="shared" si="242"/>
        <v>42373.983449074076</v>
      </c>
      <c r="T3884" s="14">
        <f t="shared" si="243"/>
        <v>41727.682000000001</v>
      </c>
    </row>
    <row r="3885" spans="1:20" ht="48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7">
        <f t="shared" si="240"/>
        <v>0</v>
      </c>
      <c r="P3885" s="9" t="e">
        <f t="shared" si="241"/>
        <v>#DIV/0!</v>
      </c>
      <c r="Q3885" s="2" t="s">
        <v>8318</v>
      </c>
      <c r="R3885" s="2" t="s">
        <v>8358</v>
      </c>
      <c r="S3885" s="14">
        <f t="shared" si="242"/>
        <v>41854.602650462963</v>
      </c>
      <c r="T3885" s="14">
        <f t="shared" si="243"/>
        <v>41231.978544444442</v>
      </c>
    </row>
    <row r="3886" spans="1:20" ht="48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7">
        <f t="shared" si="240"/>
        <v>0</v>
      </c>
      <c r="P3886" s="9" t="e">
        <f t="shared" si="241"/>
        <v>#DIV/0!</v>
      </c>
      <c r="Q3886" s="2" t="s">
        <v>8318</v>
      </c>
      <c r="R3886" s="2" t="s">
        <v>8358</v>
      </c>
      <c r="S3886" s="14">
        <f t="shared" si="242"/>
        <v>42065.791574074072</v>
      </c>
      <c r="T3886" s="14">
        <f t="shared" si="243"/>
        <v>41429.879911111115</v>
      </c>
    </row>
    <row r="3887" spans="1:20" ht="48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7">
        <f t="shared" si="240"/>
        <v>0</v>
      </c>
      <c r="P3887" s="9" t="e">
        <f t="shared" si="241"/>
        <v>#DIV/0!</v>
      </c>
      <c r="Q3887" s="2" t="s">
        <v>8318</v>
      </c>
      <c r="R3887" s="2" t="s">
        <v>8358</v>
      </c>
      <c r="S3887" s="14">
        <f t="shared" si="242"/>
        <v>42469.951284722221</v>
      </c>
      <c r="T3887" s="14">
        <f t="shared" si="243"/>
        <v>41822.713233333336</v>
      </c>
    </row>
    <row r="3888" spans="1:20" ht="16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7">
        <f t="shared" si="240"/>
        <v>0</v>
      </c>
      <c r="P3888" s="9" t="e">
        <f t="shared" si="241"/>
        <v>#DIV/0!</v>
      </c>
      <c r="Q3888" s="2" t="s">
        <v>8318</v>
      </c>
      <c r="R3888" s="2" t="s">
        <v>8358</v>
      </c>
      <c r="S3888" s="14">
        <f t="shared" si="242"/>
        <v>41954.228032407409</v>
      </c>
      <c r="T3888" s="14">
        <f t="shared" si="243"/>
        <v>41327.618911111109</v>
      </c>
    </row>
    <row r="3889" spans="1:20" ht="48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5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7">
        <f t="shared" si="240"/>
        <v>1.7500000000000002E-2</v>
      </c>
      <c r="P3889" s="9">
        <f t="shared" si="241"/>
        <v>17.5</v>
      </c>
      <c r="Q3889" s="2" t="s">
        <v>8318</v>
      </c>
      <c r="R3889" s="2" t="s">
        <v>8358</v>
      </c>
      <c r="S3889" s="14">
        <f t="shared" si="242"/>
        <v>42079.857974537037</v>
      </c>
      <c r="T3889" s="14">
        <f t="shared" si="243"/>
        <v>41463.64</v>
      </c>
    </row>
    <row r="3890" spans="1:20" ht="48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7">
        <f t="shared" si="240"/>
        <v>0.27100000000000002</v>
      </c>
      <c r="P3890" s="9">
        <f t="shared" si="241"/>
        <v>38.714285714285715</v>
      </c>
      <c r="Q3890" s="2" t="s">
        <v>8318</v>
      </c>
      <c r="R3890" s="2" t="s">
        <v>8319</v>
      </c>
      <c r="S3890" s="14">
        <f t="shared" si="242"/>
        <v>42762.545810185184</v>
      </c>
      <c r="T3890" s="14">
        <f t="shared" si="243"/>
        <v>42103.603977777777</v>
      </c>
    </row>
    <row r="3891" spans="1:20" ht="48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7">
        <f t="shared" si="240"/>
        <v>1.4749999999999999E-2</v>
      </c>
      <c r="P3891" s="9">
        <f t="shared" si="241"/>
        <v>13.111111111111111</v>
      </c>
      <c r="Q3891" s="2" t="s">
        <v>8318</v>
      </c>
      <c r="R3891" s="2" t="s">
        <v>8319</v>
      </c>
      <c r="S3891" s="14">
        <f t="shared" si="242"/>
        <v>41977.004976851851</v>
      </c>
      <c r="T3891" s="14">
        <f t="shared" si="243"/>
        <v>41351.377333333337</v>
      </c>
    </row>
    <row r="3892" spans="1:20" ht="48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7">
        <f t="shared" si="240"/>
        <v>0.16826666666666668</v>
      </c>
      <c r="P3892" s="9">
        <f t="shared" si="241"/>
        <v>315.5</v>
      </c>
      <c r="Q3892" s="2" t="s">
        <v>8318</v>
      </c>
      <c r="R3892" s="2" t="s">
        <v>8319</v>
      </c>
      <c r="S3892" s="14">
        <f t="shared" si="242"/>
        <v>42171.758611111116</v>
      </c>
      <c r="T3892" s="14">
        <f t="shared" si="243"/>
        <v>41565.248266666669</v>
      </c>
    </row>
    <row r="3893" spans="1:20" ht="32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7">
        <f t="shared" si="240"/>
        <v>0.32500000000000001</v>
      </c>
      <c r="P3893" s="9">
        <f t="shared" si="241"/>
        <v>37.142857142857146</v>
      </c>
      <c r="Q3893" s="2" t="s">
        <v>8318</v>
      </c>
      <c r="R3893" s="2" t="s">
        <v>8319</v>
      </c>
      <c r="S3893" s="14">
        <f t="shared" si="242"/>
        <v>42056.1324537037</v>
      </c>
      <c r="T3893" s="14">
        <f t="shared" si="243"/>
        <v>41425.51933333333</v>
      </c>
    </row>
    <row r="3894" spans="1:20" ht="48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7">
        <f t="shared" si="240"/>
        <v>0</v>
      </c>
      <c r="P3894" s="9" t="e">
        <f t="shared" si="241"/>
        <v>#DIV/0!</v>
      </c>
      <c r="Q3894" s="2" t="s">
        <v>8318</v>
      </c>
      <c r="R3894" s="2" t="s">
        <v>8319</v>
      </c>
      <c r="S3894" s="14">
        <f t="shared" si="242"/>
        <v>41867.652280092596</v>
      </c>
      <c r="T3894" s="14">
        <f t="shared" si="243"/>
        <v>41223.040000000001</v>
      </c>
    </row>
    <row r="3895" spans="1:20" ht="48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7">
        <f t="shared" si="240"/>
        <v>0.2155</v>
      </c>
      <c r="P3895" s="9">
        <f t="shared" si="241"/>
        <v>128.27380952380952</v>
      </c>
      <c r="Q3895" s="2" t="s">
        <v>8318</v>
      </c>
      <c r="R3895" s="2" t="s">
        <v>8319</v>
      </c>
      <c r="S3895" s="14">
        <f t="shared" si="242"/>
        <v>41779.657870370371</v>
      </c>
      <c r="T3895" s="14">
        <f t="shared" si="243"/>
        <v>41171.160000000003</v>
      </c>
    </row>
    <row r="3896" spans="1:20" ht="48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7">
        <f t="shared" si="240"/>
        <v>3.4666666666666665E-2</v>
      </c>
      <c r="P3896" s="9">
        <f t="shared" si="241"/>
        <v>47.272727272727273</v>
      </c>
      <c r="Q3896" s="2" t="s">
        <v>8318</v>
      </c>
      <c r="R3896" s="2" t="s">
        <v>8319</v>
      </c>
      <c r="S3896" s="14">
        <f t="shared" si="242"/>
        <v>42679.958472222221</v>
      </c>
      <c r="T3896" s="14">
        <f t="shared" si="243"/>
        <v>42024.559333333338</v>
      </c>
    </row>
    <row r="3897" spans="1:20" ht="48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7">
        <f t="shared" si="240"/>
        <v>0.05</v>
      </c>
      <c r="P3897" s="9">
        <f t="shared" si="241"/>
        <v>50</v>
      </c>
      <c r="Q3897" s="2" t="s">
        <v>8318</v>
      </c>
      <c r="R3897" s="2" t="s">
        <v>8319</v>
      </c>
      <c r="S3897" s="14">
        <f t="shared" si="242"/>
        <v>42032.250208333338</v>
      </c>
      <c r="T3897" s="14">
        <f t="shared" si="243"/>
        <v>41403.480199999998</v>
      </c>
    </row>
    <row r="3898" spans="1:20" ht="48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7">
        <f t="shared" si="240"/>
        <v>0.10625</v>
      </c>
      <c r="P3898" s="9">
        <f t="shared" si="241"/>
        <v>42.5</v>
      </c>
      <c r="Q3898" s="2" t="s">
        <v>8318</v>
      </c>
      <c r="R3898" s="2" t="s">
        <v>8319</v>
      </c>
      <c r="S3898" s="14">
        <f t="shared" si="242"/>
        <v>41793.191875000004</v>
      </c>
      <c r="T3898" s="14">
        <f t="shared" si="243"/>
        <v>41157.664199999999</v>
      </c>
    </row>
    <row r="3899" spans="1:20" ht="48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7">
        <f t="shared" si="240"/>
        <v>0.17599999999999999</v>
      </c>
      <c r="P3899" s="9">
        <f t="shared" si="241"/>
        <v>44</v>
      </c>
      <c r="Q3899" s="2" t="s">
        <v>8318</v>
      </c>
      <c r="R3899" s="2" t="s">
        <v>8319</v>
      </c>
      <c r="S3899" s="14">
        <f t="shared" si="242"/>
        <v>41982.87364583333</v>
      </c>
      <c r="T3899" s="14">
        <f t="shared" si="243"/>
        <v>41355.118699999999</v>
      </c>
    </row>
    <row r="3900" spans="1:20" ht="64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7">
        <f t="shared" si="240"/>
        <v>0.3256</v>
      </c>
      <c r="P3900" s="9">
        <f t="shared" si="241"/>
        <v>50.875</v>
      </c>
      <c r="Q3900" s="2" t="s">
        <v>8318</v>
      </c>
      <c r="R3900" s="2" t="s">
        <v>8319</v>
      </c>
      <c r="S3900" s="14">
        <f t="shared" si="242"/>
        <v>42193.482291666667</v>
      </c>
      <c r="T3900" s="14">
        <f t="shared" si="243"/>
        <v>41567.08</v>
      </c>
    </row>
    <row r="3901" spans="1:20" ht="48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7">
        <f t="shared" si="240"/>
        <v>1.2500000000000001E-2</v>
      </c>
      <c r="P3901" s="9">
        <f t="shared" si="241"/>
        <v>62.5</v>
      </c>
      <c r="Q3901" s="2" t="s">
        <v>8318</v>
      </c>
      <c r="R3901" s="2" t="s">
        <v>8319</v>
      </c>
      <c r="S3901" s="14">
        <f t="shared" si="242"/>
        <v>41843.775011574071</v>
      </c>
      <c r="T3901" s="14">
        <f t="shared" si="243"/>
        <v>41211.984011111112</v>
      </c>
    </row>
    <row r="3902" spans="1:20" ht="32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7">
        <f t="shared" si="240"/>
        <v>5.3999999999999999E-2</v>
      </c>
      <c r="P3902" s="9">
        <f t="shared" si="241"/>
        <v>27</v>
      </c>
      <c r="Q3902" s="2" t="s">
        <v>8318</v>
      </c>
      <c r="R3902" s="2" t="s">
        <v>8319</v>
      </c>
      <c r="S3902" s="14">
        <f t="shared" si="242"/>
        <v>42136.092488425929</v>
      </c>
      <c r="T3902" s="14">
        <f t="shared" si="243"/>
        <v>41502.208788888893</v>
      </c>
    </row>
    <row r="3903" spans="1:20" ht="48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7">
        <f t="shared" si="240"/>
        <v>8.3333333333333332E-3</v>
      </c>
      <c r="P3903" s="9">
        <f t="shared" si="241"/>
        <v>25</v>
      </c>
      <c r="Q3903" s="2" t="s">
        <v>8318</v>
      </c>
      <c r="R3903" s="2" t="s">
        <v>8319</v>
      </c>
      <c r="S3903" s="14">
        <f t="shared" si="242"/>
        <v>42317.826377314821</v>
      </c>
      <c r="T3903" s="14">
        <f t="shared" si="243"/>
        <v>41686.273322222223</v>
      </c>
    </row>
    <row r="3904" spans="1:20" ht="48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7">
        <f t="shared" si="240"/>
        <v>0.48833333333333334</v>
      </c>
      <c r="P3904" s="9">
        <f t="shared" si="241"/>
        <v>47.258064516129032</v>
      </c>
      <c r="Q3904" s="2" t="s">
        <v>8318</v>
      </c>
      <c r="R3904" s="2" t="s">
        <v>8319</v>
      </c>
      <c r="S3904" s="14">
        <f t="shared" si="242"/>
        <v>42663.468078703707</v>
      </c>
      <c r="T3904" s="14">
        <f t="shared" si="243"/>
        <v>42003.729355555552</v>
      </c>
    </row>
    <row r="3905" spans="1:20" ht="48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7">
        <f t="shared" si="240"/>
        <v>0</v>
      </c>
      <c r="P3905" s="9" t="e">
        <f t="shared" si="241"/>
        <v>#DIV/0!</v>
      </c>
      <c r="Q3905" s="2" t="s">
        <v>8318</v>
      </c>
      <c r="R3905" s="2" t="s">
        <v>8319</v>
      </c>
      <c r="S3905" s="14">
        <f t="shared" si="242"/>
        <v>42186.01116898148</v>
      </c>
      <c r="T3905" s="14">
        <f t="shared" si="243"/>
        <v>41564.345333333331</v>
      </c>
    </row>
    <row r="3906" spans="1:20" ht="24" customHeight="1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7">
        <f t="shared" si="240"/>
        <v>2.9999999999999997E-4</v>
      </c>
      <c r="P3906" s="9">
        <f t="shared" si="241"/>
        <v>1.5</v>
      </c>
      <c r="Q3906" s="2" t="s">
        <v>8318</v>
      </c>
      <c r="R3906" s="2" t="s">
        <v>8319</v>
      </c>
      <c r="S3906" s="14">
        <f t="shared" si="242"/>
        <v>42095.229166666672</v>
      </c>
      <c r="T3906" s="14">
        <f t="shared" si="243"/>
        <v>41447.602666666666</v>
      </c>
    </row>
    <row r="3907" spans="1:20" ht="48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244">E3907/D3907</f>
        <v>0.11533333333333333</v>
      </c>
      <c r="P3907" s="9">
        <f t="shared" ref="P3907:P3970" si="245">AVERAGE(E3907/L3907)</f>
        <v>24.714285714285715</v>
      </c>
      <c r="Q3907" s="2" t="s">
        <v>8318</v>
      </c>
      <c r="R3907" s="2" t="s">
        <v>8319</v>
      </c>
      <c r="S3907" s="14">
        <f t="shared" ref="S3907:S3970" si="246">(((J3907/60)/60)/24)+DATE(1970,1,1)</f>
        <v>42124.623877314814</v>
      </c>
      <c r="T3907" s="14">
        <f t="shared" ref="T3907:T3970" si="247">(((I3907/60)/60)/25)+DATE(1970,1,1)</f>
        <v>41503.040000000001</v>
      </c>
    </row>
    <row r="3908" spans="1:20" ht="48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7">
        <f t="shared" si="244"/>
        <v>0.67333333333333334</v>
      </c>
      <c r="P3908" s="9">
        <f t="shared" si="245"/>
        <v>63.125</v>
      </c>
      <c r="Q3908" s="2" t="s">
        <v>8318</v>
      </c>
      <c r="R3908" s="2" t="s">
        <v>8319</v>
      </c>
      <c r="S3908" s="14">
        <f t="shared" si="246"/>
        <v>42143.917743055557</v>
      </c>
      <c r="T3908" s="14">
        <f t="shared" si="247"/>
        <v>41517.056666666671</v>
      </c>
    </row>
    <row r="3909" spans="1:20" ht="32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7">
        <f t="shared" si="244"/>
        <v>0.153</v>
      </c>
      <c r="P3909" s="9">
        <f t="shared" si="245"/>
        <v>38.25</v>
      </c>
      <c r="Q3909" s="2" t="s">
        <v>8318</v>
      </c>
      <c r="R3909" s="2" t="s">
        <v>8319</v>
      </c>
      <c r="S3909" s="14">
        <f t="shared" si="246"/>
        <v>41906.819513888891</v>
      </c>
      <c r="T3909" s="14">
        <f t="shared" si="247"/>
        <v>41284.045333333335</v>
      </c>
    </row>
    <row r="3910" spans="1:20" ht="48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7">
        <f t="shared" si="244"/>
        <v>8.666666666666667E-2</v>
      </c>
      <c r="P3910" s="9">
        <f t="shared" si="245"/>
        <v>16.25</v>
      </c>
      <c r="Q3910" s="2" t="s">
        <v>8318</v>
      </c>
      <c r="R3910" s="2" t="s">
        <v>8319</v>
      </c>
      <c r="S3910" s="14">
        <f t="shared" si="246"/>
        <v>41834.135370370372</v>
      </c>
      <c r="T3910" s="14">
        <f t="shared" si="247"/>
        <v>41197.929955555555</v>
      </c>
    </row>
    <row r="3911" spans="1:20" ht="48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7">
        <f t="shared" si="244"/>
        <v>2.2499999999999998E-3</v>
      </c>
      <c r="P3911" s="9">
        <f t="shared" si="245"/>
        <v>33.75</v>
      </c>
      <c r="Q3911" s="2" t="s">
        <v>8318</v>
      </c>
      <c r="R3911" s="2" t="s">
        <v>8319</v>
      </c>
      <c r="S3911" s="14">
        <f t="shared" si="246"/>
        <v>41863.359282407408</v>
      </c>
      <c r="T3911" s="14">
        <f t="shared" si="247"/>
        <v>41240.384911111112</v>
      </c>
    </row>
    <row r="3912" spans="1:20" ht="48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7">
        <f t="shared" si="244"/>
        <v>3.0833333333333334E-2</v>
      </c>
      <c r="P3912" s="9">
        <f t="shared" si="245"/>
        <v>61.666666666666664</v>
      </c>
      <c r="Q3912" s="2" t="s">
        <v>8318</v>
      </c>
      <c r="R3912" s="2" t="s">
        <v>8319</v>
      </c>
      <c r="S3912" s="14">
        <f t="shared" si="246"/>
        <v>42224.756909722222</v>
      </c>
      <c r="T3912" s="14">
        <f t="shared" si="247"/>
        <v>41587.32663333333</v>
      </c>
    </row>
    <row r="3913" spans="1:20" ht="48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7">
        <f t="shared" si="244"/>
        <v>0.37412499999999999</v>
      </c>
      <c r="P3913" s="9">
        <f t="shared" si="245"/>
        <v>83.138888888888886</v>
      </c>
      <c r="Q3913" s="2" t="s">
        <v>8318</v>
      </c>
      <c r="R3913" s="2" t="s">
        <v>8319</v>
      </c>
      <c r="S3913" s="14">
        <f t="shared" si="246"/>
        <v>41939.8122337963</v>
      </c>
      <c r="T3913" s="14">
        <f t="shared" si="247"/>
        <v>41313.819744444445</v>
      </c>
    </row>
    <row r="3914" spans="1:20" ht="48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7">
        <f t="shared" si="244"/>
        <v>6.666666666666667E-5</v>
      </c>
      <c r="P3914" s="9">
        <f t="shared" si="245"/>
        <v>1</v>
      </c>
      <c r="Q3914" s="2" t="s">
        <v>8318</v>
      </c>
      <c r="R3914" s="2" t="s">
        <v>8319</v>
      </c>
      <c r="S3914" s="14">
        <f t="shared" si="246"/>
        <v>42059.270023148143</v>
      </c>
      <c r="T3914" s="14">
        <f t="shared" si="247"/>
        <v>41457.183333333334</v>
      </c>
    </row>
    <row r="3915" spans="1:20" ht="48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7">
        <f t="shared" si="244"/>
        <v>0.1</v>
      </c>
      <c r="P3915" s="9">
        <f t="shared" si="245"/>
        <v>142.85714285714286</v>
      </c>
      <c r="Q3915" s="2" t="s">
        <v>8318</v>
      </c>
      <c r="R3915" s="2" t="s">
        <v>8319</v>
      </c>
      <c r="S3915" s="14">
        <f t="shared" si="246"/>
        <v>42308.211215277777</v>
      </c>
      <c r="T3915" s="14">
        <f t="shared" si="247"/>
        <v>41667.482766666668</v>
      </c>
    </row>
    <row r="3916" spans="1:20" ht="48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7">
        <f t="shared" si="244"/>
        <v>0.36359999999999998</v>
      </c>
      <c r="P3916" s="9">
        <f t="shared" si="245"/>
        <v>33.666666666666664</v>
      </c>
      <c r="Q3916" s="2" t="s">
        <v>8318</v>
      </c>
      <c r="R3916" s="2" t="s">
        <v>8319</v>
      </c>
      <c r="S3916" s="14">
        <f t="shared" si="246"/>
        <v>42114.818935185183</v>
      </c>
      <c r="T3916" s="14">
        <f t="shared" si="247"/>
        <v>41472.319333333333</v>
      </c>
    </row>
    <row r="3917" spans="1:20" ht="48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7">
        <f t="shared" si="244"/>
        <v>3.3333333333333335E-3</v>
      </c>
      <c r="P3917" s="9">
        <f t="shared" si="245"/>
        <v>5</v>
      </c>
      <c r="Q3917" s="2" t="s">
        <v>8318</v>
      </c>
      <c r="R3917" s="2" t="s">
        <v>8319</v>
      </c>
      <c r="S3917" s="14">
        <f t="shared" si="246"/>
        <v>42492.98505787037</v>
      </c>
      <c r="T3917" s="14">
        <f t="shared" si="247"/>
        <v>41844.825655555556</v>
      </c>
    </row>
    <row r="3918" spans="1:20" ht="48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7">
        <f t="shared" si="244"/>
        <v>0</v>
      </c>
      <c r="P3918" s="9" t="e">
        <f t="shared" si="245"/>
        <v>#DIV/0!</v>
      </c>
      <c r="Q3918" s="2" t="s">
        <v>8318</v>
      </c>
      <c r="R3918" s="2" t="s">
        <v>8319</v>
      </c>
      <c r="S3918" s="14">
        <f t="shared" si="246"/>
        <v>42494.471666666665</v>
      </c>
      <c r="T3918" s="14">
        <f t="shared" si="247"/>
        <v>41846.252800000002</v>
      </c>
    </row>
    <row r="3919" spans="1:20" ht="48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7">
        <f t="shared" si="244"/>
        <v>2.8571428571428571E-3</v>
      </c>
      <c r="P3919" s="9">
        <f t="shared" si="245"/>
        <v>10</v>
      </c>
      <c r="Q3919" s="2" t="s">
        <v>8318</v>
      </c>
      <c r="R3919" s="2" t="s">
        <v>8319</v>
      </c>
      <c r="S3919" s="14">
        <f t="shared" si="246"/>
        <v>41863.527326388888</v>
      </c>
      <c r="T3919" s="14">
        <f t="shared" si="247"/>
        <v>41240.546233333334</v>
      </c>
    </row>
    <row r="3920" spans="1:20" ht="48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7">
        <f t="shared" si="244"/>
        <v>2E-3</v>
      </c>
      <c r="P3920" s="9">
        <f t="shared" si="245"/>
        <v>40</v>
      </c>
      <c r="Q3920" s="2" t="s">
        <v>8318</v>
      </c>
      <c r="R3920" s="2" t="s">
        <v>8319</v>
      </c>
      <c r="S3920" s="14">
        <f t="shared" si="246"/>
        <v>41843.664618055554</v>
      </c>
      <c r="T3920" s="14">
        <f t="shared" si="247"/>
        <v>41204.199999999997</v>
      </c>
    </row>
    <row r="3921" spans="1:20" ht="48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7">
        <f t="shared" si="244"/>
        <v>1.7999999999999999E-2</v>
      </c>
      <c r="P3921" s="9">
        <f t="shared" si="245"/>
        <v>30</v>
      </c>
      <c r="Q3921" s="2" t="s">
        <v>8318</v>
      </c>
      <c r="R3921" s="2" t="s">
        <v>8319</v>
      </c>
      <c r="S3921" s="14">
        <f t="shared" si="246"/>
        <v>42358.684872685189</v>
      </c>
      <c r="T3921" s="14">
        <f t="shared" si="247"/>
        <v>41714.28</v>
      </c>
    </row>
    <row r="3922" spans="1:20" ht="48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7">
        <f t="shared" si="244"/>
        <v>5.3999999999999999E-2</v>
      </c>
      <c r="P3922" s="9">
        <f t="shared" si="245"/>
        <v>45</v>
      </c>
      <c r="Q3922" s="2" t="s">
        <v>8318</v>
      </c>
      <c r="R3922" s="2" t="s">
        <v>8319</v>
      </c>
      <c r="S3922" s="14">
        <f t="shared" si="246"/>
        <v>42657.38726851852</v>
      </c>
      <c r="T3922" s="14">
        <f t="shared" si="247"/>
        <v>42002.691777777778</v>
      </c>
    </row>
    <row r="3923" spans="1:20" ht="48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7">
        <f t="shared" si="244"/>
        <v>0</v>
      </c>
      <c r="P3923" s="9" t="e">
        <f t="shared" si="245"/>
        <v>#DIV/0!</v>
      </c>
      <c r="Q3923" s="2" t="s">
        <v>8318</v>
      </c>
      <c r="R3923" s="2" t="s">
        <v>8319</v>
      </c>
      <c r="S3923" s="14">
        <f t="shared" si="246"/>
        <v>41926.542303240742</v>
      </c>
      <c r="T3923" s="14">
        <f t="shared" si="247"/>
        <v>41283.96</v>
      </c>
    </row>
    <row r="3924" spans="1:20" ht="48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7">
        <f t="shared" si="244"/>
        <v>8.1333333333333327E-2</v>
      </c>
      <c r="P3924" s="9">
        <f t="shared" si="245"/>
        <v>10.166666666666666</v>
      </c>
      <c r="Q3924" s="2" t="s">
        <v>8318</v>
      </c>
      <c r="R3924" s="2" t="s">
        <v>8319</v>
      </c>
      <c r="S3924" s="14">
        <f t="shared" si="246"/>
        <v>42020.768634259264</v>
      </c>
      <c r="T3924" s="14">
        <f t="shared" si="247"/>
        <v>41406.080000000002</v>
      </c>
    </row>
    <row r="3925" spans="1:20" ht="48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7">
        <f t="shared" si="244"/>
        <v>0.12034782608695652</v>
      </c>
      <c r="P3925" s="9">
        <f t="shared" si="245"/>
        <v>81.411764705882348</v>
      </c>
      <c r="Q3925" s="2" t="s">
        <v>8318</v>
      </c>
      <c r="R3925" s="2" t="s">
        <v>8319</v>
      </c>
      <c r="S3925" s="14">
        <f t="shared" si="246"/>
        <v>42075.979988425926</v>
      </c>
      <c r="T3925" s="14">
        <f t="shared" si="247"/>
        <v>41442.580788888888</v>
      </c>
    </row>
    <row r="3926" spans="1:20" ht="48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7">
        <f t="shared" si="244"/>
        <v>0.15266666666666667</v>
      </c>
      <c r="P3926" s="9">
        <f t="shared" si="245"/>
        <v>57.25</v>
      </c>
      <c r="Q3926" s="2" t="s">
        <v>8318</v>
      </c>
      <c r="R3926" s="2" t="s">
        <v>8319</v>
      </c>
      <c r="S3926" s="14">
        <f t="shared" si="246"/>
        <v>41786.959745370368</v>
      </c>
      <c r="T3926" s="14">
        <f t="shared" si="247"/>
        <v>41167.041355555557</v>
      </c>
    </row>
    <row r="3927" spans="1:20" ht="48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7">
        <f t="shared" si="244"/>
        <v>0.1</v>
      </c>
      <c r="P3927" s="9">
        <f t="shared" si="245"/>
        <v>5</v>
      </c>
      <c r="Q3927" s="2" t="s">
        <v>8318</v>
      </c>
      <c r="R3927" s="2" t="s">
        <v>8319</v>
      </c>
      <c r="S3927" s="14">
        <f t="shared" si="246"/>
        <v>41820.870821759258</v>
      </c>
      <c r="T3927" s="14">
        <f t="shared" si="247"/>
        <v>41199.59598888889</v>
      </c>
    </row>
    <row r="3928" spans="1:20" ht="32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7">
        <f t="shared" si="244"/>
        <v>3.0000000000000001E-3</v>
      </c>
      <c r="P3928" s="9">
        <f t="shared" si="245"/>
        <v>15</v>
      </c>
      <c r="Q3928" s="2" t="s">
        <v>8318</v>
      </c>
      <c r="R3928" s="2" t="s">
        <v>8319</v>
      </c>
      <c r="S3928" s="14">
        <f t="shared" si="246"/>
        <v>41970.085046296299</v>
      </c>
      <c r="T3928" s="14">
        <f t="shared" si="247"/>
        <v>41342.841644444445</v>
      </c>
    </row>
    <row r="3929" spans="1:20" ht="48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7">
        <f t="shared" si="244"/>
        <v>0.01</v>
      </c>
      <c r="P3929" s="9">
        <f t="shared" si="245"/>
        <v>12.5</v>
      </c>
      <c r="Q3929" s="2" t="s">
        <v>8318</v>
      </c>
      <c r="R3929" s="2" t="s">
        <v>8319</v>
      </c>
      <c r="S3929" s="14">
        <f t="shared" si="246"/>
        <v>41830.267407407409</v>
      </c>
      <c r="T3929" s="14">
        <f t="shared" si="247"/>
        <v>41208.616711111114</v>
      </c>
    </row>
    <row r="3930" spans="1:20" ht="48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7">
        <f t="shared" si="244"/>
        <v>0.13020000000000001</v>
      </c>
      <c r="P3930" s="9">
        <f t="shared" si="245"/>
        <v>93</v>
      </c>
      <c r="Q3930" s="2" t="s">
        <v>8318</v>
      </c>
      <c r="R3930" s="2" t="s">
        <v>8319</v>
      </c>
      <c r="S3930" s="14">
        <f t="shared" si="246"/>
        <v>42265.683182870373</v>
      </c>
      <c r="T3930" s="14">
        <f t="shared" si="247"/>
        <v>41624.239333333331</v>
      </c>
    </row>
    <row r="3931" spans="1:20" ht="48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7">
        <f t="shared" si="244"/>
        <v>2.265E-2</v>
      </c>
      <c r="P3931" s="9">
        <f t="shared" si="245"/>
        <v>32.357142857142854</v>
      </c>
      <c r="Q3931" s="2" t="s">
        <v>8318</v>
      </c>
      <c r="R3931" s="2" t="s">
        <v>8319</v>
      </c>
      <c r="S3931" s="14">
        <f t="shared" si="246"/>
        <v>42601.827141203699</v>
      </c>
      <c r="T3931" s="14">
        <f t="shared" si="247"/>
        <v>41949.314055555551</v>
      </c>
    </row>
    <row r="3932" spans="1:20" ht="48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7">
        <f t="shared" si="244"/>
        <v>0</v>
      </c>
      <c r="P3932" s="9" t="e">
        <f t="shared" si="245"/>
        <v>#DIV/0!</v>
      </c>
      <c r="Q3932" s="2" t="s">
        <v>8318</v>
      </c>
      <c r="R3932" s="2" t="s">
        <v>8319</v>
      </c>
      <c r="S3932" s="14">
        <f t="shared" si="246"/>
        <v>42433.338749999995</v>
      </c>
      <c r="T3932" s="14">
        <f t="shared" si="247"/>
        <v>41785.56</v>
      </c>
    </row>
    <row r="3933" spans="1:20" ht="48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7">
        <f t="shared" si="244"/>
        <v>0</v>
      </c>
      <c r="P3933" s="9" t="e">
        <f t="shared" si="245"/>
        <v>#DIV/0!</v>
      </c>
      <c r="Q3933" s="2" t="s">
        <v>8318</v>
      </c>
      <c r="R3933" s="2" t="s">
        <v>8319</v>
      </c>
      <c r="S3933" s="14">
        <f t="shared" si="246"/>
        <v>42228.151701388888</v>
      </c>
      <c r="T3933" s="14">
        <f t="shared" si="247"/>
        <v>41585.785633333333</v>
      </c>
    </row>
    <row r="3934" spans="1:20" ht="48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7">
        <f t="shared" si="244"/>
        <v>8.3333333333333331E-5</v>
      </c>
      <c r="P3934" s="9">
        <f t="shared" si="245"/>
        <v>1</v>
      </c>
      <c r="Q3934" s="2" t="s">
        <v>8318</v>
      </c>
      <c r="R3934" s="2" t="s">
        <v>8319</v>
      </c>
      <c r="S3934" s="14">
        <f t="shared" si="246"/>
        <v>42415.168564814812</v>
      </c>
      <c r="T3934" s="14">
        <f t="shared" si="247"/>
        <v>41770.081822222222</v>
      </c>
    </row>
    <row r="3935" spans="1:20" ht="48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7">
        <f t="shared" si="244"/>
        <v>0.15742857142857142</v>
      </c>
      <c r="P3935" s="9">
        <f t="shared" si="245"/>
        <v>91.833333333333329</v>
      </c>
      <c r="Q3935" s="2" t="s">
        <v>8318</v>
      </c>
      <c r="R3935" s="2" t="s">
        <v>8319</v>
      </c>
      <c r="S3935" s="14">
        <f t="shared" si="246"/>
        <v>42538.968310185184</v>
      </c>
      <c r="T3935" s="14">
        <f t="shared" si="247"/>
        <v>41888.068666666666</v>
      </c>
    </row>
    <row r="3936" spans="1:20" ht="48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7">
        <f t="shared" si="244"/>
        <v>0.11</v>
      </c>
      <c r="P3936" s="9">
        <f t="shared" si="245"/>
        <v>45.833333333333336</v>
      </c>
      <c r="Q3936" s="2" t="s">
        <v>8318</v>
      </c>
      <c r="R3936" s="2" t="s">
        <v>8319</v>
      </c>
      <c r="S3936" s="14">
        <f t="shared" si="246"/>
        <v>42233.671747685185</v>
      </c>
      <c r="T3936" s="14">
        <f t="shared" si="247"/>
        <v>41610.160000000003</v>
      </c>
    </row>
    <row r="3937" spans="1:20" ht="64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7">
        <f t="shared" si="244"/>
        <v>0.43833333333333335</v>
      </c>
      <c r="P3937" s="9">
        <f t="shared" si="245"/>
        <v>57.173913043478258</v>
      </c>
      <c r="Q3937" s="2" t="s">
        <v>8318</v>
      </c>
      <c r="R3937" s="2" t="s">
        <v>8319</v>
      </c>
      <c r="S3937" s="14">
        <f t="shared" si="246"/>
        <v>42221.656782407401</v>
      </c>
      <c r="T3937" s="14">
        <f t="shared" si="247"/>
        <v>41613.150511111111</v>
      </c>
    </row>
    <row r="3938" spans="1:20" ht="48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7">
        <f t="shared" si="244"/>
        <v>0</v>
      </c>
      <c r="P3938" s="9" t="e">
        <f t="shared" si="245"/>
        <v>#DIV/0!</v>
      </c>
      <c r="Q3938" s="2" t="s">
        <v>8318</v>
      </c>
      <c r="R3938" s="2" t="s">
        <v>8319</v>
      </c>
      <c r="S3938" s="14">
        <f t="shared" si="246"/>
        <v>42675.262962962966</v>
      </c>
      <c r="T3938" s="14">
        <f t="shared" si="247"/>
        <v>42019.852444444448</v>
      </c>
    </row>
    <row r="3939" spans="1:20" ht="48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7">
        <f t="shared" si="244"/>
        <v>0.86135181975736563</v>
      </c>
      <c r="P3939" s="9">
        <f t="shared" si="245"/>
        <v>248.5</v>
      </c>
      <c r="Q3939" s="2" t="s">
        <v>8318</v>
      </c>
      <c r="R3939" s="2" t="s">
        <v>8319</v>
      </c>
      <c r="S3939" s="14">
        <f t="shared" si="246"/>
        <v>42534.631481481483</v>
      </c>
      <c r="T3939" s="14">
        <f t="shared" si="247"/>
        <v>41882.886222222223</v>
      </c>
    </row>
    <row r="3940" spans="1:20" ht="48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7">
        <f t="shared" si="244"/>
        <v>0.12196620583717357</v>
      </c>
      <c r="P3940" s="9">
        <f t="shared" si="245"/>
        <v>79.400000000000006</v>
      </c>
      <c r="Q3940" s="2" t="s">
        <v>8318</v>
      </c>
      <c r="R3940" s="2" t="s">
        <v>8319</v>
      </c>
      <c r="S3940" s="14">
        <f t="shared" si="246"/>
        <v>42151.905717592599</v>
      </c>
      <c r="T3940" s="14">
        <f t="shared" si="247"/>
        <v>41518.349488888889</v>
      </c>
    </row>
    <row r="3941" spans="1:20" ht="48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7">
        <f t="shared" si="244"/>
        <v>1E-3</v>
      </c>
      <c r="P3941" s="9">
        <f t="shared" si="245"/>
        <v>5</v>
      </c>
      <c r="Q3941" s="2" t="s">
        <v>8318</v>
      </c>
      <c r="R3941" s="2" t="s">
        <v>8319</v>
      </c>
      <c r="S3941" s="14">
        <f t="shared" si="246"/>
        <v>41915.400219907409</v>
      </c>
      <c r="T3941" s="14">
        <f t="shared" si="247"/>
        <v>41265.18</v>
      </c>
    </row>
    <row r="3942" spans="1:20" ht="48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7">
        <f t="shared" si="244"/>
        <v>2.2000000000000001E-3</v>
      </c>
      <c r="P3942" s="9">
        <f t="shared" si="245"/>
        <v>5.5</v>
      </c>
      <c r="Q3942" s="2" t="s">
        <v>8318</v>
      </c>
      <c r="R3942" s="2" t="s">
        <v>8319</v>
      </c>
      <c r="S3942" s="14">
        <f t="shared" si="246"/>
        <v>41961.492488425924</v>
      </c>
      <c r="T3942" s="14">
        <f t="shared" si="247"/>
        <v>41348.992788888892</v>
      </c>
    </row>
    <row r="3943" spans="1:20" ht="48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7">
        <f t="shared" si="244"/>
        <v>9.0909090909090905E-3</v>
      </c>
      <c r="P3943" s="9">
        <f t="shared" si="245"/>
        <v>25</v>
      </c>
      <c r="Q3943" s="2" t="s">
        <v>8318</v>
      </c>
      <c r="R3943" s="2" t="s">
        <v>8319</v>
      </c>
      <c r="S3943" s="14">
        <f t="shared" si="246"/>
        <v>41940.587233796294</v>
      </c>
      <c r="T3943" s="14">
        <f t="shared" si="247"/>
        <v>41312.080000000002</v>
      </c>
    </row>
    <row r="3944" spans="1:20" ht="48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7">
        <f t="shared" si="244"/>
        <v>0</v>
      </c>
      <c r="P3944" s="9" t="e">
        <f t="shared" si="245"/>
        <v>#DIV/0!</v>
      </c>
      <c r="Q3944" s="2" t="s">
        <v>8318</v>
      </c>
      <c r="R3944" s="2" t="s">
        <v>8319</v>
      </c>
      <c r="S3944" s="14">
        <f t="shared" si="246"/>
        <v>42111.904097222221</v>
      </c>
      <c r="T3944" s="14">
        <f t="shared" si="247"/>
        <v>41507.787933333333</v>
      </c>
    </row>
    <row r="3945" spans="1:20" ht="48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7">
        <f t="shared" si="244"/>
        <v>0.35639999999999999</v>
      </c>
      <c r="P3945" s="9">
        <f t="shared" si="245"/>
        <v>137.07692307692307</v>
      </c>
      <c r="Q3945" s="2" t="s">
        <v>8318</v>
      </c>
      <c r="R3945" s="2" t="s">
        <v>8319</v>
      </c>
      <c r="S3945" s="14">
        <f t="shared" si="246"/>
        <v>42279.778564814813</v>
      </c>
      <c r="T3945" s="14">
        <f t="shared" si="247"/>
        <v>41641.033333333333</v>
      </c>
    </row>
    <row r="3946" spans="1:20" ht="48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7">
        <f t="shared" si="244"/>
        <v>0</v>
      </c>
      <c r="P3946" s="9" t="e">
        <f t="shared" si="245"/>
        <v>#DIV/0!</v>
      </c>
      <c r="Q3946" s="2" t="s">
        <v>8318</v>
      </c>
      <c r="R3946" s="2" t="s">
        <v>8319</v>
      </c>
      <c r="S3946" s="14">
        <f t="shared" si="246"/>
        <v>42213.662905092591</v>
      </c>
      <c r="T3946" s="14">
        <f t="shared" si="247"/>
        <v>41576.676388888889</v>
      </c>
    </row>
    <row r="3947" spans="1:20" ht="48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7">
        <f t="shared" si="244"/>
        <v>2.5000000000000001E-3</v>
      </c>
      <c r="P3947" s="9">
        <f t="shared" si="245"/>
        <v>5</v>
      </c>
      <c r="Q3947" s="2" t="s">
        <v>8318</v>
      </c>
      <c r="R3947" s="2" t="s">
        <v>8319</v>
      </c>
      <c r="S3947" s="14">
        <f t="shared" si="246"/>
        <v>42109.801712962959</v>
      </c>
      <c r="T3947" s="14">
        <f t="shared" si="247"/>
        <v>41476.969644444442</v>
      </c>
    </row>
    <row r="3948" spans="1:20" ht="32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7">
        <f t="shared" si="244"/>
        <v>3.2500000000000001E-2</v>
      </c>
      <c r="P3948" s="9">
        <f t="shared" si="245"/>
        <v>39</v>
      </c>
      <c r="Q3948" s="2" t="s">
        <v>8318</v>
      </c>
      <c r="R3948" s="2" t="s">
        <v>8319</v>
      </c>
      <c r="S3948" s="14">
        <f t="shared" si="246"/>
        <v>42031.833587962959</v>
      </c>
      <c r="T3948" s="14">
        <f t="shared" si="247"/>
        <v>41403.56</v>
      </c>
    </row>
    <row r="3949" spans="1:20" ht="48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7">
        <f t="shared" si="244"/>
        <v>3.3666666666666664E-2</v>
      </c>
      <c r="P3949" s="9">
        <f t="shared" si="245"/>
        <v>50.5</v>
      </c>
      <c r="Q3949" s="2" t="s">
        <v>8318</v>
      </c>
      <c r="R3949" s="2" t="s">
        <v>8319</v>
      </c>
      <c r="S3949" s="14">
        <f t="shared" si="246"/>
        <v>42615.142870370371</v>
      </c>
      <c r="T3949" s="14">
        <f t="shared" si="247"/>
        <v>41962.097155555559</v>
      </c>
    </row>
    <row r="3950" spans="1:20" ht="48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7">
        <f t="shared" si="244"/>
        <v>0</v>
      </c>
      <c r="P3950" s="9" t="e">
        <f t="shared" si="245"/>
        <v>#DIV/0!</v>
      </c>
      <c r="Q3950" s="2" t="s">
        <v>8318</v>
      </c>
      <c r="R3950" s="2" t="s">
        <v>8319</v>
      </c>
      <c r="S3950" s="14">
        <f t="shared" si="246"/>
        <v>41829.325497685182</v>
      </c>
      <c r="T3950" s="14">
        <f t="shared" si="247"/>
        <v>41236.512477777775</v>
      </c>
    </row>
    <row r="3951" spans="1:20" ht="48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7">
        <f t="shared" si="244"/>
        <v>0.15770000000000001</v>
      </c>
      <c r="P3951" s="9">
        <f t="shared" si="245"/>
        <v>49.28125</v>
      </c>
      <c r="Q3951" s="2" t="s">
        <v>8318</v>
      </c>
      <c r="R3951" s="2" t="s">
        <v>8319</v>
      </c>
      <c r="S3951" s="14">
        <f t="shared" si="246"/>
        <v>42016.120613425926</v>
      </c>
      <c r="T3951" s="14">
        <f t="shared" si="247"/>
        <v>41387.03578888889</v>
      </c>
    </row>
    <row r="3952" spans="1:20" ht="48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7">
        <f t="shared" si="244"/>
        <v>6.2500000000000003E-3</v>
      </c>
      <c r="P3952" s="9">
        <f t="shared" si="245"/>
        <v>25</v>
      </c>
      <c r="Q3952" s="2" t="s">
        <v>8318</v>
      </c>
      <c r="R3952" s="2" t="s">
        <v>8319</v>
      </c>
      <c r="S3952" s="14">
        <f t="shared" si="246"/>
        <v>42439.702314814815</v>
      </c>
      <c r="T3952" s="14">
        <f t="shared" si="247"/>
        <v>41792.783333333333</v>
      </c>
    </row>
    <row r="3953" spans="1:20" ht="48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7">
        <f t="shared" si="244"/>
        <v>5.0000000000000004E-6</v>
      </c>
      <c r="P3953" s="9">
        <f t="shared" si="245"/>
        <v>1</v>
      </c>
      <c r="Q3953" s="2" t="s">
        <v>8318</v>
      </c>
      <c r="R3953" s="2" t="s">
        <v>8319</v>
      </c>
      <c r="S3953" s="14">
        <f t="shared" si="246"/>
        <v>42433.825717592597</v>
      </c>
      <c r="T3953" s="14">
        <f t="shared" si="247"/>
        <v>41816.792688888891</v>
      </c>
    </row>
    <row r="3954" spans="1:20" ht="48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7">
        <f t="shared" si="244"/>
        <v>9.6153846153846159E-4</v>
      </c>
      <c r="P3954" s="9">
        <f t="shared" si="245"/>
        <v>25</v>
      </c>
      <c r="Q3954" s="2" t="s">
        <v>8318</v>
      </c>
      <c r="R3954" s="2" t="s">
        <v>8319</v>
      </c>
      <c r="S3954" s="14">
        <f t="shared" si="246"/>
        <v>42243.790393518517</v>
      </c>
      <c r="T3954" s="14">
        <f t="shared" si="247"/>
        <v>41634.39877777778</v>
      </c>
    </row>
    <row r="3955" spans="1:20" ht="48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7">
        <f t="shared" si="244"/>
        <v>0</v>
      </c>
      <c r="P3955" s="9" t="e">
        <f t="shared" si="245"/>
        <v>#DIV/0!</v>
      </c>
      <c r="Q3955" s="2" t="s">
        <v>8318</v>
      </c>
      <c r="R3955" s="2" t="s">
        <v>8319</v>
      </c>
      <c r="S3955" s="14">
        <f t="shared" si="246"/>
        <v>42550.048449074078</v>
      </c>
      <c r="T3955" s="14">
        <f t="shared" si="247"/>
        <v>41900.499333333333</v>
      </c>
    </row>
    <row r="3956" spans="1:20" ht="48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7">
        <f t="shared" si="244"/>
        <v>0</v>
      </c>
      <c r="P3956" s="9" t="e">
        <f t="shared" si="245"/>
        <v>#DIV/0!</v>
      </c>
      <c r="Q3956" s="2" t="s">
        <v>8318</v>
      </c>
      <c r="R3956" s="2" t="s">
        <v>8319</v>
      </c>
      <c r="S3956" s="14">
        <f t="shared" si="246"/>
        <v>41774.651203703703</v>
      </c>
      <c r="T3956" s="14">
        <f t="shared" si="247"/>
        <v>41184.025155555559</v>
      </c>
    </row>
    <row r="3957" spans="1:20" ht="48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7">
        <f t="shared" si="244"/>
        <v>0.24285714285714285</v>
      </c>
      <c r="P3957" s="9">
        <f t="shared" si="245"/>
        <v>53.125</v>
      </c>
      <c r="Q3957" s="2" t="s">
        <v>8318</v>
      </c>
      <c r="R3957" s="2" t="s">
        <v>8319</v>
      </c>
      <c r="S3957" s="14">
        <f t="shared" si="246"/>
        <v>42306.848854166667</v>
      </c>
      <c r="T3957" s="14">
        <f t="shared" si="247"/>
        <v>41666.174899999998</v>
      </c>
    </row>
    <row r="3958" spans="1:20" ht="48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7">
        <f t="shared" si="244"/>
        <v>0</v>
      </c>
      <c r="P3958" s="9" t="e">
        <f t="shared" si="245"/>
        <v>#DIV/0!</v>
      </c>
      <c r="Q3958" s="2" t="s">
        <v>8318</v>
      </c>
      <c r="R3958" s="2" t="s">
        <v>8319</v>
      </c>
      <c r="S3958" s="14">
        <f t="shared" si="246"/>
        <v>42457.932025462964</v>
      </c>
      <c r="T3958" s="14">
        <f t="shared" si="247"/>
        <v>41808.373333333337</v>
      </c>
    </row>
    <row r="3959" spans="1:20" ht="48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7">
        <f t="shared" si="244"/>
        <v>2.5000000000000001E-4</v>
      </c>
      <c r="P3959" s="9">
        <f t="shared" si="245"/>
        <v>7</v>
      </c>
      <c r="Q3959" s="2" t="s">
        <v>8318</v>
      </c>
      <c r="R3959" s="2" t="s">
        <v>8319</v>
      </c>
      <c r="S3959" s="14">
        <f t="shared" si="246"/>
        <v>42513.976319444439</v>
      </c>
      <c r="T3959" s="14">
        <f t="shared" si="247"/>
        <v>41880.337266666669</v>
      </c>
    </row>
    <row r="3960" spans="1:20" ht="48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7">
        <f t="shared" si="244"/>
        <v>0.32050000000000001</v>
      </c>
      <c r="P3960" s="9">
        <f t="shared" si="245"/>
        <v>40.0625</v>
      </c>
      <c r="Q3960" s="2" t="s">
        <v>8318</v>
      </c>
      <c r="R3960" s="2" t="s">
        <v>8319</v>
      </c>
      <c r="S3960" s="14">
        <f t="shared" si="246"/>
        <v>41816.950370370374</v>
      </c>
      <c r="T3960" s="14">
        <f t="shared" si="247"/>
        <v>41202.199999999997</v>
      </c>
    </row>
    <row r="3961" spans="1:20" ht="48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7">
        <f t="shared" si="244"/>
        <v>0.24333333333333335</v>
      </c>
      <c r="P3961" s="9">
        <f t="shared" si="245"/>
        <v>24.333333333333332</v>
      </c>
      <c r="Q3961" s="2" t="s">
        <v>8318</v>
      </c>
      <c r="R3961" s="2" t="s">
        <v>8319</v>
      </c>
      <c r="S3961" s="14">
        <f t="shared" si="246"/>
        <v>41880.788842592592</v>
      </c>
      <c r="T3961" s="14">
        <f t="shared" si="247"/>
        <v>41257.11728888889</v>
      </c>
    </row>
    <row r="3962" spans="1:20" ht="48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7">
        <f t="shared" si="244"/>
        <v>1.4999999999999999E-2</v>
      </c>
      <c r="P3962" s="9">
        <f t="shared" si="245"/>
        <v>11.25</v>
      </c>
      <c r="Q3962" s="2" t="s">
        <v>8318</v>
      </c>
      <c r="R3962" s="2" t="s">
        <v>8319</v>
      </c>
      <c r="S3962" s="14">
        <f t="shared" si="246"/>
        <v>42342.845555555556</v>
      </c>
      <c r="T3962" s="14">
        <f t="shared" si="247"/>
        <v>41700.691733333333</v>
      </c>
    </row>
    <row r="3963" spans="1:20" ht="48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7">
        <f t="shared" si="244"/>
        <v>4.1999999999999997E-3</v>
      </c>
      <c r="P3963" s="9">
        <f t="shared" si="245"/>
        <v>10.5</v>
      </c>
      <c r="Q3963" s="2" t="s">
        <v>8318</v>
      </c>
      <c r="R3963" s="2" t="s">
        <v>8319</v>
      </c>
      <c r="S3963" s="14">
        <f t="shared" si="246"/>
        <v>41745.891319444447</v>
      </c>
      <c r="T3963" s="14">
        <f t="shared" si="247"/>
        <v>41119.935666666664</v>
      </c>
    </row>
    <row r="3964" spans="1:20" ht="48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7">
        <f t="shared" si="244"/>
        <v>3.214285714285714E-2</v>
      </c>
      <c r="P3964" s="9">
        <f t="shared" si="245"/>
        <v>15</v>
      </c>
      <c r="Q3964" s="2" t="s">
        <v>8318</v>
      </c>
      <c r="R3964" s="2" t="s">
        <v>8319</v>
      </c>
      <c r="S3964" s="14">
        <f t="shared" si="246"/>
        <v>42311.621458333335</v>
      </c>
      <c r="T3964" s="14">
        <f t="shared" si="247"/>
        <v>41665.916599999997</v>
      </c>
    </row>
    <row r="3965" spans="1:20" ht="48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7">
        <f t="shared" si="244"/>
        <v>0</v>
      </c>
      <c r="P3965" s="9" t="e">
        <f t="shared" si="245"/>
        <v>#DIV/0!</v>
      </c>
      <c r="Q3965" s="2" t="s">
        <v>8318</v>
      </c>
      <c r="R3965" s="2" t="s">
        <v>8319</v>
      </c>
      <c r="S3965" s="14">
        <f t="shared" si="246"/>
        <v>42296.154131944444</v>
      </c>
      <c r="T3965" s="14">
        <f t="shared" si="247"/>
        <v>41655.907966666666</v>
      </c>
    </row>
    <row r="3966" spans="1:20" ht="48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7">
        <f t="shared" si="244"/>
        <v>6.3E-2</v>
      </c>
      <c r="P3966" s="9">
        <f t="shared" si="245"/>
        <v>42</v>
      </c>
      <c r="Q3966" s="2" t="s">
        <v>8318</v>
      </c>
      <c r="R3966" s="2" t="s">
        <v>8319</v>
      </c>
      <c r="S3966" s="14">
        <f t="shared" si="246"/>
        <v>42053.722060185188</v>
      </c>
      <c r="T3966" s="14">
        <f t="shared" si="247"/>
        <v>41451.893177777776</v>
      </c>
    </row>
    <row r="3967" spans="1:20" ht="48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7">
        <f t="shared" si="244"/>
        <v>0.14249999999999999</v>
      </c>
      <c r="P3967" s="9">
        <f t="shared" si="245"/>
        <v>71.25</v>
      </c>
      <c r="Q3967" s="2" t="s">
        <v>8318</v>
      </c>
      <c r="R3967" s="2" t="s">
        <v>8319</v>
      </c>
      <c r="S3967" s="14">
        <f t="shared" si="246"/>
        <v>42414.235879629632</v>
      </c>
      <c r="T3967" s="14">
        <f t="shared" si="247"/>
        <v>41797.986444444447</v>
      </c>
    </row>
    <row r="3968" spans="1:20" ht="48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7">
        <f t="shared" si="244"/>
        <v>6.0000000000000001E-3</v>
      </c>
      <c r="P3968" s="9">
        <f t="shared" si="245"/>
        <v>22.5</v>
      </c>
      <c r="Q3968" s="2" t="s">
        <v>8318</v>
      </c>
      <c r="R3968" s="2" t="s">
        <v>8319</v>
      </c>
      <c r="S3968" s="14">
        <f t="shared" si="246"/>
        <v>41801.711550925924</v>
      </c>
      <c r="T3968" s="14">
        <f t="shared" si="247"/>
        <v>41193.119333333336</v>
      </c>
    </row>
    <row r="3969" spans="1:20" ht="48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7">
        <f t="shared" si="244"/>
        <v>0.2411764705882353</v>
      </c>
      <c r="P3969" s="9">
        <f t="shared" si="245"/>
        <v>41</v>
      </c>
      <c r="Q3969" s="2" t="s">
        <v>8318</v>
      </c>
      <c r="R3969" s="2" t="s">
        <v>8319</v>
      </c>
      <c r="S3969" s="14">
        <f t="shared" si="246"/>
        <v>42770.290590277778</v>
      </c>
      <c r="T3969" s="14">
        <f t="shared" si="247"/>
        <v>42111.038966666667</v>
      </c>
    </row>
    <row r="3970" spans="1:20" ht="48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7">
        <f t="shared" si="244"/>
        <v>0.10539999999999999</v>
      </c>
      <c r="P3970" s="9">
        <f t="shared" si="245"/>
        <v>47.909090909090907</v>
      </c>
      <c r="Q3970" s="2" t="s">
        <v>8318</v>
      </c>
      <c r="R3970" s="2" t="s">
        <v>8319</v>
      </c>
      <c r="S3970" s="14">
        <f t="shared" si="246"/>
        <v>42452.815659722226</v>
      </c>
      <c r="T3970" s="14">
        <f t="shared" si="247"/>
        <v>41835.063033333332</v>
      </c>
    </row>
    <row r="3971" spans="1:20" ht="48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248">E3971/D3971</f>
        <v>7.4690265486725665E-2</v>
      </c>
      <c r="P3971" s="9">
        <f t="shared" ref="P3971:P4034" si="249">AVERAGE(E3971/L3971)</f>
        <v>35.166666666666664</v>
      </c>
      <c r="Q3971" s="2" t="s">
        <v>8318</v>
      </c>
      <c r="R3971" s="2" t="s">
        <v>8319</v>
      </c>
      <c r="S3971" s="14">
        <f t="shared" ref="S3971:S4034" si="250">(((J3971/60)/60)/24)+DATE(1970,1,1)</f>
        <v>42601.854699074072</v>
      </c>
      <c r="T3971" s="14">
        <f t="shared" ref="T3971:T4034" si="251">(((I3971/60)/60)/25)+DATE(1970,1,1)</f>
        <v>41929.476666666669</v>
      </c>
    </row>
    <row r="3972" spans="1:20" ht="64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7">
        <f t="shared" si="248"/>
        <v>7.3333333333333334E-4</v>
      </c>
      <c r="P3972" s="9">
        <f t="shared" si="249"/>
        <v>5.5</v>
      </c>
      <c r="Q3972" s="2" t="s">
        <v>8318</v>
      </c>
      <c r="R3972" s="2" t="s">
        <v>8319</v>
      </c>
      <c r="S3972" s="14">
        <f t="shared" si="250"/>
        <v>42447.863553240735</v>
      </c>
      <c r="T3972" s="14">
        <f t="shared" si="251"/>
        <v>41801.509011111113</v>
      </c>
    </row>
    <row r="3973" spans="1:20" ht="48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7">
        <f t="shared" si="248"/>
        <v>9.7142857142857135E-3</v>
      </c>
      <c r="P3973" s="9">
        <f t="shared" si="249"/>
        <v>22.666666666666668</v>
      </c>
      <c r="Q3973" s="2" t="s">
        <v>8318</v>
      </c>
      <c r="R3973" s="2" t="s">
        <v>8319</v>
      </c>
      <c r="S3973" s="14">
        <f t="shared" si="250"/>
        <v>41811.536180555559</v>
      </c>
      <c r="T3973" s="14">
        <f t="shared" si="251"/>
        <v>41190.634733333332</v>
      </c>
    </row>
    <row r="3974" spans="1:20" ht="32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7">
        <f t="shared" si="248"/>
        <v>0.21099999999999999</v>
      </c>
      <c r="P3974" s="9">
        <f t="shared" si="249"/>
        <v>26.375</v>
      </c>
      <c r="Q3974" s="2" t="s">
        <v>8318</v>
      </c>
      <c r="R3974" s="2" t="s">
        <v>8319</v>
      </c>
      <c r="S3974" s="14">
        <f t="shared" si="250"/>
        <v>41981.067523148144</v>
      </c>
      <c r="T3974" s="14">
        <f t="shared" si="251"/>
        <v>41382.184822222225</v>
      </c>
    </row>
    <row r="3975" spans="1:20" ht="48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7">
        <f t="shared" si="248"/>
        <v>0.78100000000000003</v>
      </c>
      <c r="P3975" s="9">
        <f t="shared" si="249"/>
        <v>105.54054054054055</v>
      </c>
      <c r="Q3975" s="2" t="s">
        <v>8318</v>
      </c>
      <c r="R3975" s="2" t="s">
        <v>8319</v>
      </c>
      <c r="S3975" s="14">
        <f t="shared" si="250"/>
        <v>42469.68414351852</v>
      </c>
      <c r="T3975" s="14">
        <f t="shared" si="251"/>
        <v>41821.96</v>
      </c>
    </row>
    <row r="3976" spans="1:20" ht="48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7">
        <f t="shared" si="248"/>
        <v>0.32</v>
      </c>
      <c r="P3976" s="9">
        <f t="shared" si="249"/>
        <v>29.09090909090909</v>
      </c>
      <c r="Q3976" s="2" t="s">
        <v>8318</v>
      </c>
      <c r="R3976" s="2" t="s">
        <v>8319</v>
      </c>
      <c r="S3976" s="14">
        <f t="shared" si="250"/>
        <v>42493.546851851846</v>
      </c>
      <c r="T3976" s="14">
        <f t="shared" si="251"/>
        <v>41845.364977777775</v>
      </c>
    </row>
    <row r="3977" spans="1:20" ht="48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7">
        <f t="shared" si="248"/>
        <v>0</v>
      </c>
      <c r="P3977" s="9" t="e">
        <f t="shared" si="249"/>
        <v>#DIV/0!</v>
      </c>
      <c r="Q3977" s="2" t="s">
        <v>8318</v>
      </c>
      <c r="R3977" s="2" t="s">
        <v>8319</v>
      </c>
      <c r="S3977" s="14">
        <f t="shared" si="250"/>
        <v>42534.866875</v>
      </c>
      <c r="T3977" s="14">
        <f t="shared" si="251"/>
        <v>41885.032200000001</v>
      </c>
    </row>
    <row r="3978" spans="1:20" ht="48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7">
        <f t="shared" si="248"/>
        <v>0.47692307692307695</v>
      </c>
      <c r="P3978" s="9">
        <f t="shared" si="249"/>
        <v>62</v>
      </c>
      <c r="Q3978" s="2" t="s">
        <v>8318</v>
      </c>
      <c r="R3978" s="2" t="s">
        <v>8319</v>
      </c>
      <c r="S3978" s="14">
        <f t="shared" si="250"/>
        <v>41830.858344907407</v>
      </c>
      <c r="T3978" s="14">
        <f t="shared" si="251"/>
        <v>41200.959999999999</v>
      </c>
    </row>
    <row r="3979" spans="1:20" ht="48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7">
        <f t="shared" si="248"/>
        <v>1.4500000000000001E-2</v>
      </c>
      <c r="P3979" s="9">
        <f t="shared" si="249"/>
        <v>217.5</v>
      </c>
      <c r="Q3979" s="2" t="s">
        <v>8318</v>
      </c>
      <c r="R3979" s="2" t="s">
        <v>8319</v>
      </c>
      <c r="S3979" s="14">
        <f t="shared" si="250"/>
        <v>42543.788564814815</v>
      </c>
      <c r="T3979" s="14">
        <f t="shared" si="251"/>
        <v>41893.597022222224</v>
      </c>
    </row>
    <row r="3980" spans="1:20" ht="48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7">
        <f t="shared" si="248"/>
        <v>0.107</v>
      </c>
      <c r="P3980" s="9">
        <f t="shared" si="249"/>
        <v>26.75</v>
      </c>
      <c r="Q3980" s="2" t="s">
        <v>8318</v>
      </c>
      <c r="R3980" s="2" t="s">
        <v>8319</v>
      </c>
      <c r="S3980" s="14">
        <f t="shared" si="250"/>
        <v>41975.642974537041</v>
      </c>
      <c r="T3980" s="14">
        <f t="shared" si="251"/>
        <v>41376.977255555554</v>
      </c>
    </row>
    <row r="3981" spans="1:20" ht="48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7">
        <f t="shared" si="248"/>
        <v>1.8333333333333333E-2</v>
      </c>
      <c r="P3981" s="9">
        <f t="shared" si="249"/>
        <v>18.333333333333332</v>
      </c>
      <c r="Q3981" s="2" t="s">
        <v>8318</v>
      </c>
      <c r="R3981" s="2" t="s">
        <v>8319</v>
      </c>
      <c r="S3981" s="14">
        <f t="shared" si="250"/>
        <v>42069.903437500005</v>
      </c>
      <c r="T3981" s="14">
        <f t="shared" si="251"/>
        <v>41431.879999999997</v>
      </c>
    </row>
    <row r="3982" spans="1:20" ht="48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7">
        <f t="shared" si="248"/>
        <v>0.18</v>
      </c>
      <c r="P3982" s="9">
        <f t="shared" si="249"/>
        <v>64.285714285714292</v>
      </c>
      <c r="Q3982" s="2" t="s">
        <v>8318</v>
      </c>
      <c r="R3982" s="2" t="s">
        <v>8319</v>
      </c>
      <c r="S3982" s="14">
        <f t="shared" si="250"/>
        <v>41795.598923611113</v>
      </c>
      <c r="T3982" s="14">
        <f t="shared" si="251"/>
        <v>41175.334966666662</v>
      </c>
    </row>
    <row r="3983" spans="1:20" ht="32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7">
        <f t="shared" si="248"/>
        <v>4.0833333333333333E-2</v>
      </c>
      <c r="P3983" s="9">
        <f t="shared" si="249"/>
        <v>175</v>
      </c>
      <c r="Q3983" s="2" t="s">
        <v>8318</v>
      </c>
      <c r="R3983" s="2" t="s">
        <v>8319</v>
      </c>
      <c r="S3983" s="14">
        <f t="shared" si="250"/>
        <v>42508.179965277777</v>
      </c>
      <c r="T3983" s="14">
        <f t="shared" si="251"/>
        <v>41888.212766666664</v>
      </c>
    </row>
    <row r="3984" spans="1:20" ht="64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7">
        <f t="shared" si="248"/>
        <v>0.2</v>
      </c>
      <c r="P3984" s="9">
        <f t="shared" si="249"/>
        <v>34</v>
      </c>
      <c r="Q3984" s="2" t="s">
        <v>8318</v>
      </c>
      <c r="R3984" s="2" t="s">
        <v>8319</v>
      </c>
      <c r="S3984" s="14">
        <f t="shared" si="250"/>
        <v>42132.809953703705</v>
      </c>
      <c r="T3984" s="14">
        <f t="shared" si="251"/>
        <v>41527.857555555558</v>
      </c>
    </row>
    <row r="3985" spans="1:20" ht="48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7">
        <f t="shared" si="248"/>
        <v>0.34802513464991025</v>
      </c>
      <c r="P3985" s="9">
        <f t="shared" si="249"/>
        <v>84.282608695652172</v>
      </c>
      <c r="Q3985" s="2" t="s">
        <v>8318</v>
      </c>
      <c r="R3985" s="2" t="s">
        <v>8319</v>
      </c>
      <c r="S3985" s="14">
        <f t="shared" si="250"/>
        <v>41747.86986111111</v>
      </c>
      <c r="T3985" s="14">
        <f t="shared" si="251"/>
        <v>41130.879333333331</v>
      </c>
    </row>
    <row r="3986" spans="1:20" ht="48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7">
        <f t="shared" si="248"/>
        <v>6.3333333333333339E-2</v>
      </c>
      <c r="P3986" s="9">
        <f t="shared" si="249"/>
        <v>9.5</v>
      </c>
      <c r="Q3986" s="2" t="s">
        <v>8318</v>
      </c>
      <c r="R3986" s="2" t="s">
        <v>8319</v>
      </c>
      <c r="S3986" s="14">
        <f t="shared" si="250"/>
        <v>41920.963472222218</v>
      </c>
      <c r="T3986" s="14">
        <f t="shared" si="251"/>
        <v>41295.72</v>
      </c>
    </row>
    <row r="3987" spans="1:20" ht="48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7">
        <f t="shared" si="248"/>
        <v>0.32050000000000001</v>
      </c>
      <c r="P3987" s="9">
        <f t="shared" si="249"/>
        <v>33.736842105263158</v>
      </c>
      <c r="Q3987" s="2" t="s">
        <v>8318</v>
      </c>
      <c r="R3987" s="2" t="s">
        <v>8319</v>
      </c>
      <c r="S3987" s="14">
        <f t="shared" si="250"/>
        <v>42399.707407407404</v>
      </c>
      <c r="T3987" s="14">
        <f t="shared" si="251"/>
        <v>41746.80333333333</v>
      </c>
    </row>
    <row r="3988" spans="1:20" ht="48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7">
        <f t="shared" si="248"/>
        <v>9.7600000000000006E-2</v>
      </c>
      <c r="P3988" s="9">
        <f t="shared" si="249"/>
        <v>37.53846153846154</v>
      </c>
      <c r="Q3988" s="2" t="s">
        <v>8318</v>
      </c>
      <c r="R3988" s="2" t="s">
        <v>8319</v>
      </c>
      <c r="S3988" s="14">
        <f t="shared" si="250"/>
        <v>42467.548541666663</v>
      </c>
      <c r="T3988" s="14">
        <f t="shared" si="251"/>
        <v>41819.44266666667</v>
      </c>
    </row>
    <row r="3989" spans="1:20" ht="48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7">
        <f t="shared" si="248"/>
        <v>0.3775</v>
      </c>
      <c r="P3989" s="9">
        <f t="shared" si="249"/>
        <v>11.615384615384615</v>
      </c>
      <c r="Q3989" s="2" t="s">
        <v>8318</v>
      </c>
      <c r="R3989" s="2" t="s">
        <v>8319</v>
      </c>
      <c r="S3989" s="14">
        <f t="shared" si="250"/>
        <v>41765.92465277778</v>
      </c>
      <c r="T3989" s="14">
        <f t="shared" si="251"/>
        <v>41127.647666666664</v>
      </c>
    </row>
    <row r="3990" spans="1:20" ht="32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7">
        <f t="shared" si="248"/>
        <v>2.1333333333333333E-2</v>
      </c>
      <c r="P3990" s="9">
        <f t="shared" si="249"/>
        <v>8</v>
      </c>
      <c r="Q3990" s="2" t="s">
        <v>8318</v>
      </c>
      <c r="R3990" s="2" t="s">
        <v>8319</v>
      </c>
      <c r="S3990" s="14">
        <f t="shared" si="250"/>
        <v>42230.08116898148</v>
      </c>
      <c r="T3990" s="14">
        <f t="shared" si="251"/>
        <v>41578.037922222218</v>
      </c>
    </row>
    <row r="3991" spans="1:20" ht="48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7">
        <f t="shared" si="248"/>
        <v>0</v>
      </c>
      <c r="P3991" s="9" t="e">
        <f t="shared" si="249"/>
        <v>#DIV/0!</v>
      </c>
      <c r="Q3991" s="2" t="s">
        <v>8318</v>
      </c>
      <c r="R3991" s="2" t="s">
        <v>8319</v>
      </c>
      <c r="S3991" s="14">
        <f t="shared" si="250"/>
        <v>42286.749780092592</v>
      </c>
      <c r="T3991" s="14">
        <f t="shared" si="251"/>
        <v>41646.879788888888</v>
      </c>
    </row>
    <row r="3992" spans="1:20" ht="48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7">
        <f t="shared" si="248"/>
        <v>4.1818181818181817E-2</v>
      </c>
      <c r="P3992" s="9">
        <f t="shared" si="249"/>
        <v>23</v>
      </c>
      <c r="Q3992" s="2" t="s">
        <v>8318</v>
      </c>
      <c r="R3992" s="2" t="s">
        <v>8319</v>
      </c>
      <c r="S3992" s="14">
        <f t="shared" si="250"/>
        <v>42401.672372685185</v>
      </c>
      <c r="T3992" s="14">
        <f t="shared" si="251"/>
        <v>41757.16547777778</v>
      </c>
    </row>
    <row r="3993" spans="1:20" ht="32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7">
        <f t="shared" si="248"/>
        <v>0.2</v>
      </c>
      <c r="P3993" s="9">
        <f t="shared" si="249"/>
        <v>100</v>
      </c>
      <c r="Q3993" s="2" t="s">
        <v>8318</v>
      </c>
      <c r="R3993" s="2" t="s">
        <v>8319</v>
      </c>
      <c r="S3993" s="14">
        <f t="shared" si="250"/>
        <v>42125.644467592589</v>
      </c>
      <c r="T3993" s="14">
        <f t="shared" si="251"/>
        <v>41492.178688888889</v>
      </c>
    </row>
    <row r="3994" spans="1:20" ht="48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7">
        <f t="shared" si="248"/>
        <v>5.4100000000000002E-2</v>
      </c>
      <c r="P3994" s="9">
        <f t="shared" si="249"/>
        <v>60.111111111111114</v>
      </c>
      <c r="Q3994" s="2" t="s">
        <v>8318</v>
      </c>
      <c r="R3994" s="2" t="s">
        <v>8319</v>
      </c>
      <c r="S3994" s="14">
        <f t="shared" si="250"/>
        <v>42289.94049768518</v>
      </c>
      <c r="T3994" s="14">
        <f t="shared" si="251"/>
        <v>41678.742877777775</v>
      </c>
    </row>
    <row r="3995" spans="1:20" ht="48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7">
        <f t="shared" si="248"/>
        <v>6.0000000000000002E-5</v>
      </c>
      <c r="P3995" s="9">
        <f t="shared" si="249"/>
        <v>3</v>
      </c>
      <c r="Q3995" s="2" t="s">
        <v>8318</v>
      </c>
      <c r="R3995" s="2" t="s">
        <v>8319</v>
      </c>
      <c r="S3995" s="14">
        <f t="shared" si="250"/>
        <v>42107.864722222221</v>
      </c>
      <c r="T3995" s="14">
        <f t="shared" si="251"/>
        <v>41475.110133333335</v>
      </c>
    </row>
    <row r="3996" spans="1:20" ht="32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7">
        <f t="shared" si="248"/>
        <v>2.5000000000000001E-3</v>
      </c>
      <c r="P3996" s="9">
        <f t="shared" si="249"/>
        <v>5</v>
      </c>
      <c r="Q3996" s="2" t="s">
        <v>8318</v>
      </c>
      <c r="R3996" s="2" t="s">
        <v>8319</v>
      </c>
      <c r="S3996" s="14">
        <f t="shared" si="250"/>
        <v>41809.389930555553</v>
      </c>
      <c r="T3996" s="14">
        <f t="shared" si="251"/>
        <v>41188.574333333338</v>
      </c>
    </row>
    <row r="3997" spans="1:20" ht="48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7">
        <f t="shared" si="248"/>
        <v>0.35</v>
      </c>
      <c r="P3997" s="9">
        <f t="shared" si="249"/>
        <v>17.5</v>
      </c>
      <c r="Q3997" s="2" t="s">
        <v>8318</v>
      </c>
      <c r="R3997" s="2" t="s">
        <v>8319</v>
      </c>
      <c r="S3997" s="14">
        <f t="shared" si="250"/>
        <v>42019.683761574073</v>
      </c>
      <c r="T3997" s="14">
        <f t="shared" si="251"/>
        <v>41390.258000000002</v>
      </c>
    </row>
    <row r="3998" spans="1:20" ht="48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7">
        <f t="shared" si="248"/>
        <v>0.16566666666666666</v>
      </c>
      <c r="P3998" s="9">
        <f t="shared" si="249"/>
        <v>29.235294117647058</v>
      </c>
      <c r="Q3998" s="2" t="s">
        <v>8318</v>
      </c>
      <c r="R3998" s="2" t="s">
        <v>8319</v>
      </c>
      <c r="S3998" s="14">
        <f t="shared" si="250"/>
        <v>41950.26694444444</v>
      </c>
      <c r="T3998" s="14">
        <f t="shared" si="251"/>
        <v>41307.882666666665</v>
      </c>
    </row>
    <row r="3999" spans="1:20" ht="48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7">
        <f t="shared" si="248"/>
        <v>0</v>
      </c>
      <c r="P3999" s="9" t="e">
        <f t="shared" si="249"/>
        <v>#DIV/0!</v>
      </c>
      <c r="Q3999" s="2" t="s">
        <v>8318</v>
      </c>
      <c r="R3999" s="2" t="s">
        <v>8319</v>
      </c>
      <c r="S3999" s="14">
        <f t="shared" si="250"/>
        <v>42069.391446759255</v>
      </c>
      <c r="T3999" s="14">
        <f t="shared" si="251"/>
        <v>41438.135788888889</v>
      </c>
    </row>
    <row r="4000" spans="1:20" ht="48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7">
        <f t="shared" si="248"/>
        <v>0.57199999999999995</v>
      </c>
      <c r="P4000" s="9">
        <f t="shared" si="249"/>
        <v>59.583333333333336</v>
      </c>
      <c r="Q4000" s="2" t="s">
        <v>8318</v>
      </c>
      <c r="R4000" s="2" t="s">
        <v>8319</v>
      </c>
      <c r="S4000" s="14">
        <f t="shared" si="250"/>
        <v>42061.963263888887</v>
      </c>
      <c r="T4000" s="14">
        <f t="shared" si="251"/>
        <v>41431.004733333335</v>
      </c>
    </row>
    <row r="4001" spans="1:20" ht="48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7">
        <f t="shared" si="248"/>
        <v>0.16514285714285715</v>
      </c>
      <c r="P4001" s="9">
        <f t="shared" si="249"/>
        <v>82.571428571428569</v>
      </c>
      <c r="Q4001" s="2" t="s">
        <v>8318</v>
      </c>
      <c r="R4001" s="2" t="s">
        <v>8319</v>
      </c>
      <c r="S4001" s="14">
        <f t="shared" si="250"/>
        <v>41842.828680555554</v>
      </c>
      <c r="T4001" s="14">
        <f t="shared" si="251"/>
        <v>41230.274544444444</v>
      </c>
    </row>
    <row r="4002" spans="1:20" ht="16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7">
        <f t="shared" si="248"/>
        <v>1.25E-3</v>
      </c>
      <c r="P4002" s="9">
        <f t="shared" si="249"/>
        <v>10</v>
      </c>
      <c r="Q4002" s="2" t="s">
        <v>8318</v>
      </c>
      <c r="R4002" s="2" t="s">
        <v>8319</v>
      </c>
      <c r="S4002" s="14">
        <f t="shared" si="250"/>
        <v>42437.64534722222</v>
      </c>
      <c r="T4002" s="14">
        <f t="shared" si="251"/>
        <v>41820.459533333335</v>
      </c>
    </row>
    <row r="4003" spans="1:20" ht="48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7">
        <f t="shared" si="248"/>
        <v>0.3775</v>
      </c>
      <c r="P4003" s="9">
        <f t="shared" si="249"/>
        <v>32.357142857142854</v>
      </c>
      <c r="Q4003" s="2" t="s">
        <v>8318</v>
      </c>
      <c r="R4003" s="2" t="s">
        <v>8319</v>
      </c>
      <c r="S4003" s="14">
        <f t="shared" si="250"/>
        <v>42775.964212962965</v>
      </c>
      <c r="T4003" s="14">
        <f t="shared" si="251"/>
        <v>42106.720000000001</v>
      </c>
    </row>
    <row r="4004" spans="1:20" ht="48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7">
        <f t="shared" si="248"/>
        <v>1.84E-2</v>
      </c>
      <c r="P4004" s="9">
        <f t="shared" si="249"/>
        <v>5.75</v>
      </c>
      <c r="Q4004" s="2" t="s">
        <v>8318</v>
      </c>
      <c r="R4004" s="2" t="s">
        <v>8319</v>
      </c>
      <c r="S4004" s="14">
        <f t="shared" si="250"/>
        <v>41879.043530092589</v>
      </c>
      <c r="T4004" s="14">
        <f t="shared" si="251"/>
        <v>41255.441788888886</v>
      </c>
    </row>
    <row r="4005" spans="1:20" ht="48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7">
        <f t="shared" si="248"/>
        <v>0.10050000000000001</v>
      </c>
      <c r="P4005" s="9">
        <f t="shared" si="249"/>
        <v>100.5</v>
      </c>
      <c r="Q4005" s="2" t="s">
        <v>8318</v>
      </c>
      <c r="R4005" s="2" t="s">
        <v>8319</v>
      </c>
      <c r="S4005" s="14">
        <f t="shared" si="250"/>
        <v>42020.587349537032</v>
      </c>
      <c r="T4005" s="14">
        <f t="shared" si="251"/>
        <v>41391.323855555558</v>
      </c>
    </row>
    <row r="4006" spans="1:20" ht="16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7">
        <f t="shared" si="248"/>
        <v>2E-3</v>
      </c>
      <c r="P4006" s="9">
        <f t="shared" si="249"/>
        <v>1</v>
      </c>
      <c r="Q4006" s="2" t="s">
        <v>8318</v>
      </c>
      <c r="R4006" s="2" t="s">
        <v>8319</v>
      </c>
      <c r="S4006" s="14">
        <f t="shared" si="250"/>
        <v>41890.16269675926</v>
      </c>
      <c r="T4006" s="14">
        <f t="shared" si="251"/>
        <v>41266.116188888889</v>
      </c>
    </row>
    <row r="4007" spans="1:20" ht="48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7">
        <f t="shared" si="248"/>
        <v>1.3333333333333334E-2</v>
      </c>
      <c r="P4007" s="9">
        <f t="shared" si="249"/>
        <v>20</v>
      </c>
      <c r="Q4007" s="2" t="s">
        <v>8318</v>
      </c>
      <c r="R4007" s="2" t="s">
        <v>8319</v>
      </c>
      <c r="S4007" s="14">
        <f t="shared" si="250"/>
        <v>41872.807696759257</v>
      </c>
      <c r="T4007" s="14">
        <f t="shared" si="251"/>
        <v>41278.255388888887</v>
      </c>
    </row>
    <row r="4008" spans="1:20" ht="48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7">
        <f t="shared" si="248"/>
        <v>6.666666666666667E-5</v>
      </c>
      <c r="P4008" s="9">
        <f t="shared" si="249"/>
        <v>2</v>
      </c>
      <c r="Q4008" s="2" t="s">
        <v>8318</v>
      </c>
      <c r="R4008" s="2" t="s">
        <v>8319</v>
      </c>
      <c r="S4008" s="14">
        <f t="shared" si="250"/>
        <v>42391.772997685184</v>
      </c>
      <c r="T4008" s="14">
        <f t="shared" si="251"/>
        <v>41742.862077777783</v>
      </c>
    </row>
    <row r="4009" spans="1:20" ht="48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7">
        <f t="shared" si="248"/>
        <v>2.5000000000000001E-3</v>
      </c>
      <c r="P4009" s="9">
        <f t="shared" si="249"/>
        <v>5</v>
      </c>
      <c r="Q4009" s="2" t="s">
        <v>8318</v>
      </c>
      <c r="R4009" s="2" t="s">
        <v>8319</v>
      </c>
      <c r="S4009" s="14">
        <f t="shared" si="250"/>
        <v>41848.772928240738</v>
      </c>
      <c r="T4009" s="14">
        <f t="shared" si="251"/>
        <v>41225.338666666663</v>
      </c>
    </row>
    <row r="4010" spans="1:20" ht="48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7">
        <f t="shared" si="248"/>
        <v>0.06</v>
      </c>
      <c r="P4010" s="9">
        <f t="shared" si="249"/>
        <v>15</v>
      </c>
      <c r="Q4010" s="2" t="s">
        <v>8318</v>
      </c>
      <c r="R4010" s="2" t="s">
        <v>8319</v>
      </c>
      <c r="S4010" s="14">
        <f t="shared" si="250"/>
        <v>42177.964201388888</v>
      </c>
      <c r="T4010" s="14">
        <f t="shared" si="251"/>
        <v>41542.405633333328</v>
      </c>
    </row>
    <row r="4011" spans="1:20" ht="48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7">
        <f t="shared" si="248"/>
        <v>3.8860103626943004E-2</v>
      </c>
      <c r="P4011" s="9">
        <f t="shared" si="249"/>
        <v>25</v>
      </c>
      <c r="Q4011" s="2" t="s">
        <v>8318</v>
      </c>
      <c r="R4011" s="2" t="s">
        <v>8319</v>
      </c>
      <c r="S4011" s="14">
        <f t="shared" si="250"/>
        <v>41851.700925925928</v>
      </c>
      <c r="T4011" s="14">
        <f t="shared" si="251"/>
        <v>41238.792888888885</v>
      </c>
    </row>
    <row r="4012" spans="1:20" ht="48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7">
        <f t="shared" si="248"/>
        <v>0.24194444444444443</v>
      </c>
      <c r="P4012" s="9">
        <f t="shared" si="249"/>
        <v>45.842105263157897</v>
      </c>
      <c r="Q4012" s="2" t="s">
        <v>8318</v>
      </c>
      <c r="R4012" s="2" t="s">
        <v>8319</v>
      </c>
      <c r="S4012" s="14">
        <f t="shared" si="250"/>
        <v>41921.770439814813</v>
      </c>
      <c r="T4012" s="14">
        <f t="shared" si="251"/>
        <v>41283.979622222221</v>
      </c>
    </row>
    <row r="4013" spans="1:20" ht="48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7">
        <f t="shared" si="248"/>
        <v>7.5999999999999998E-2</v>
      </c>
      <c r="P4013" s="9">
        <f t="shared" si="249"/>
        <v>4.75</v>
      </c>
      <c r="Q4013" s="2" t="s">
        <v>8318</v>
      </c>
      <c r="R4013" s="2" t="s">
        <v>8319</v>
      </c>
      <c r="S4013" s="14">
        <f t="shared" si="250"/>
        <v>42002.54488425926</v>
      </c>
      <c r="T4013" s="14">
        <f t="shared" si="251"/>
        <v>41374.003088888887</v>
      </c>
    </row>
    <row r="4014" spans="1:20" ht="48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7">
        <f t="shared" si="248"/>
        <v>0</v>
      </c>
      <c r="P4014" s="9" t="e">
        <f t="shared" si="249"/>
        <v>#DIV/0!</v>
      </c>
      <c r="Q4014" s="2" t="s">
        <v>8318</v>
      </c>
      <c r="R4014" s="2" t="s">
        <v>8319</v>
      </c>
      <c r="S4014" s="14">
        <f t="shared" si="250"/>
        <v>42096.544548611113</v>
      </c>
      <c r="T4014" s="14">
        <f t="shared" si="251"/>
        <v>41464.242766666663</v>
      </c>
    </row>
    <row r="4015" spans="1:20" ht="48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7">
        <f t="shared" si="248"/>
        <v>1.2999999999999999E-2</v>
      </c>
      <c r="P4015" s="9">
        <f t="shared" si="249"/>
        <v>13</v>
      </c>
      <c r="Q4015" s="2" t="s">
        <v>8318</v>
      </c>
      <c r="R4015" s="2" t="s">
        <v>8319</v>
      </c>
      <c r="S4015" s="14">
        <f t="shared" si="250"/>
        <v>42021.301192129627</v>
      </c>
      <c r="T4015" s="14">
        <f t="shared" si="251"/>
        <v>41392.009144444441</v>
      </c>
    </row>
    <row r="4016" spans="1:20" ht="48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7">
        <f t="shared" si="248"/>
        <v>0</v>
      </c>
      <c r="P4016" s="9" t="e">
        <f t="shared" si="249"/>
        <v>#DIV/0!</v>
      </c>
      <c r="Q4016" s="2" t="s">
        <v>8318</v>
      </c>
      <c r="R4016" s="2" t="s">
        <v>8319</v>
      </c>
      <c r="S4016" s="14">
        <f t="shared" si="250"/>
        <v>42419.246168981481</v>
      </c>
      <c r="T4016" s="14">
        <f t="shared" si="251"/>
        <v>41759.636322222228</v>
      </c>
    </row>
    <row r="4017" spans="1:20" ht="48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7">
        <f t="shared" si="248"/>
        <v>1.4285714285714287E-4</v>
      </c>
      <c r="P4017" s="9">
        <f t="shared" si="249"/>
        <v>1</v>
      </c>
      <c r="Q4017" s="2" t="s">
        <v>8318</v>
      </c>
      <c r="R4017" s="2" t="s">
        <v>8319</v>
      </c>
      <c r="S4017" s="14">
        <f t="shared" si="250"/>
        <v>42174.780821759254</v>
      </c>
      <c r="T4017" s="14">
        <f t="shared" si="251"/>
        <v>41539.349588888887</v>
      </c>
    </row>
    <row r="4018" spans="1:20" ht="48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7">
        <f t="shared" si="248"/>
        <v>0.14000000000000001</v>
      </c>
      <c r="P4018" s="9">
        <f t="shared" si="249"/>
        <v>10</v>
      </c>
      <c r="Q4018" s="2" t="s">
        <v>8318</v>
      </c>
      <c r="R4018" s="2" t="s">
        <v>8319</v>
      </c>
      <c r="S4018" s="14">
        <f t="shared" si="250"/>
        <v>41869.872685185182</v>
      </c>
      <c r="T4018" s="14">
        <f t="shared" si="251"/>
        <v>41246.637777777782</v>
      </c>
    </row>
    <row r="4019" spans="1:20" ht="48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7">
        <f t="shared" si="248"/>
        <v>1.0500000000000001E-2</v>
      </c>
      <c r="P4019" s="9">
        <f t="shared" si="249"/>
        <v>52.5</v>
      </c>
      <c r="Q4019" s="2" t="s">
        <v>8318</v>
      </c>
      <c r="R4019" s="2" t="s">
        <v>8319</v>
      </c>
      <c r="S4019" s="14">
        <f t="shared" si="250"/>
        <v>41856.672152777777</v>
      </c>
      <c r="T4019" s="14">
        <f t="shared" si="251"/>
        <v>41233.965266666666</v>
      </c>
    </row>
    <row r="4020" spans="1:20" ht="32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7">
        <f t="shared" si="248"/>
        <v>8.666666666666667E-2</v>
      </c>
      <c r="P4020" s="9">
        <f t="shared" si="249"/>
        <v>32.5</v>
      </c>
      <c r="Q4020" s="2" t="s">
        <v>8318</v>
      </c>
      <c r="R4020" s="2" t="s">
        <v>8319</v>
      </c>
      <c r="S4020" s="14">
        <f t="shared" si="250"/>
        <v>42620.91097222222</v>
      </c>
      <c r="T4020" s="14">
        <f t="shared" si="251"/>
        <v>41967.63453333333</v>
      </c>
    </row>
    <row r="4021" spans="1:20" ht="48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7">
        <f t="shared" si="248"/>
        <v>8.2857142857142851E-3</v>
      </c>
      <c r="P4021" s="9">
        <f t="shared" si="249"/>
        <v>7.25</v>
      </c>
      <c r="Q4021" s="2" t="s">
        <v>8318</v>
      </c>
      <c r="R4021" s="2" t="s">
        <v>8319</v>
      </c>
      <c r="S4021" s="14">
        <f t="shared" si="250"/>
        <v>42417.675879629634</v>
      </c>
      <c r="T4021" s="14">
        <f t="shared" si="251"/>
        <v>41799.418666666665</v>
      </c>
    </row>
    <row r="4022" spans="1:20" ht="48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7">
        <f t="shared" si="248"/>
        <v>0.16666666666666666</v>
      </c>
      <c r="P4022" s="9">
        <f t="shared" si="249"/>
        <v>33.333333333333336</v>
      </c>
      <c r="Q4022" s="2" t="s">
        <v>8318</v>
      </c>
      <c r="R4022" s="2" t="s">
        <v>8319</v>
      </c>
      <c r="S4022" s="14">
        <f t="shared" si="250"/>
        <v>42057.190960648149</v>
      </c>
      <c r="T4022" s="14">
        <f t="shared" si="251"/>
        <v>41426.423322222225</v>
      </c>
    </row>
    <row r="4023" spans="1:20" ht="48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7">
        <f t="shared" si="248"/>
        <v>8.3333333333333332E-3</v>
      </c>
      <c r="P4023" s="9">
        <f t="shared" si="249"/>
        <v>62.5</v>
      </c>
      <c r="Q4023" s="2" t="s">
        <v>8318</v>
      </c>
      <c r="R4023" s="2" t="s">
        <v>8319</v>
      </c>
      <c r="S4023" s="14">
        <f t="shared" si="250"/>
        <v>41878.911550925928</v>
      </c>
      <c r="T4023" s="14">
        <f t="shared" si="251"/>
        <v>41284.115088888888</v>
      </c>
    </row>
    <row r="4024" spans="1:20" ht="32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7">
        <f t="shared" si="248"/>
        <v>0.69561111111111107</v>
      </c>
      <c r="P4024" s="9">
        <f t="shared" si="249"/>
        <v>63.558375634517766</v>
      </c>
      <c r="Q4024" s="2" t="s">
        <v>8318</v>
      </c>
      <c r="R4024" s="2" t="s">
        <v>8319</v>
      </c>
      <c r="S4024" s="14">
        <f t="shared" si="250"/>
        <v>41990.584108796291</v>
      </c>
      <c r="T4024" s="14">
        <f t="shared" si="251"/>
        <v>41377.436000000002</v>
      </c>
    </row>
    <row r="4025" spans="1:20" ht="48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7">
        <f t="shared" si="248"/>
        <v>0</v>
      </c>
      <c r="P4025" s="9" t="e">
        <f t="shared" si="249"/>
        <v>#DIV/0!</v>
      </c>
      <c r="Q4025" s="2" t="s">
        <v>8318</v>
      </c>
      <c r="R4025" s="2" t="s">
        <v>8319</v>
      </c>
      <c r="S4025" s="14">
        <f t="shared" si="250"/>
        <v>42408.999571759254</v>
      </c>
      <c r="T4025" s="14">
        <f t="shared" si="251"/>
        <v>41778.559588888886</v>
      </c>
    </row>
    <row r="4026" spans="1:20" ht="48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7">
        <f t="shared" si="248"/>
        <v>1.2500000000000001E-2</v>
      </c>
      <c r="P4026" s="9">
        <f t="shared" si="249"/>
        <v>10</v>
      </c>
      <c r="Q4026" s="2" t="s">
        <v>8318</v>
      </c>
      <c r="R4026" s="2" t="s">
        <v>8319</v>
      </c>
      <c r="S4026" s="14">
        <f t="shared" si="250"/>
        <v>42217.670104166667</v>
      </c>
      <c r="T4026" s="14">
        <f t="shared" si="251"/>
        <v>41580.523300000001</v>
      </c>
    </row>
    <row r="4027" spans="1:20" ht="48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7">
        <f t="shared" si="248"/>
        <v>0.05</v>
      </c>
      <c r="P4027" s="9">
        <f t="shared" si="249"/>
        <v>62.5</v>
      </c>
      <c r="Q4027" s="2" t="s">
        <v>8318</v>
      </c>
      <c r="R4027" s="2" t="s">
        <v>8319</v>
      </c>
      <c r="S4027" s="14">
        <f t="shared" si="250"/>
        <v>42151.237685185188</v>
      </c>
      <c r="T4027" s="14">
        <f t="shared" si="251"/>
        <v>41545.548177777775</v>
      </c>
    </row>
    <row r="4028" spans="1:20" ht="48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7">
        <f t="shared" si="248"/>
        <v>0</v>
      </c>
      <c r="P4028" s="9" t="e">
        <f t="shared" si="249"/>
        <v>#DIV/0!</v>
      </c>
      <c r="Q4028" s="2" t="s">
        <v>8318</v>
      </c>
      <c r="R4028" s="2" t="s">
        <v>8319</v>
      </c>
      <c r="S4028" s="14">
        <f t="shared" si="250"/>
        <v>42282.655543981484</v>
      </c>
      <c r="T4028" s="14">
        <f t="shared" si="251"/>
        <v>41671.749322222226</v>
      </c>
    </row>
    <row r="4029" spans="1:20" ht="48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7">
        <f t="shared" si="248"/>
        <v>7.166666666666667E-2</v>
      </c>
      <c r="P4029" s="9">
        <f t="shared" si="249"/>
        <v>30.714285714285715</v>
      </c>
      <c r="Q4029" s="2" t="s">
        <v>8318</v>
      </c>
      <c r="R4029" s="2" t="s">
        <v>8319</v>
      </c>
      <c r="S4029" s="14">
        <f t="shared" si="250"/>
        <v>42768.97084490741</v>
      </c>
      <c r="T4029" s="14">
        <f t="shared" si="251"/>
        <v>42100.240000000005</v>
      </c>
    </row>
    <row r="4030" spans="1:20" ht="48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7">
        <f t="shared" si="248"/>
        <v>0.28050000000000003</v>
      </c>
      <c r="P4030" s="9">
        <f t="shared" si="249"/>
        <v>51</v>
      </c>
      <c r="Q4030" s="2" t="s">
        <v>8318</v>
      </c>
      <c r="R4030" s="2" t="s">
        <v>8319</v>
      </c>
      <c r="S4030" s="14">
        <f t="shared" si="250"/>
        <v>41765.938657407409</v>
      </c>
      <c r="T4030" s="14">
        <f t="shared" si="251"/>
        <v>41146.861111111109</v>
      </c>
    </row>
    <row r="4031" spans="1:20" ht="48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7">
        <f t="shared" si="248"/>
        <v>0</v>
      </c>
      <c r="P4031" s="9" t="e">
        <f t="shared" si="249"/>
        <v>#DIV/0!</v>
      </c>
      <c r="Q4031" s="2" t="s">
        <v>8318</v>
      </c>
      <c r="R4031" s="2" t="s">
        <v>8319</v>
      </c>
      <c r="S4031" s="14">
        <f t="shared" si="250"/>
        <v>42322.025115740747</v>
      </c>
      <c r="T4031" s="14">
        <f t="shared" si="251"/>
        <v>41680.70411111111</v>
      </c>
    </row>
    <row r="4032" spans="1:20" ht="48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7">
        <f t="shared" si="248"/>
        <v>0.16</v>
      </c>
      <c r="P4032" s="9">
        <f t="shared" si="249"/>
        <v>66.666666666666671</v>
      </c>
      <c r="Q4032" s="2" t="s">
        <v>8318</v>
      </c>
      <c r="R4032" s="2" t="s">
        <v>8319</v>
      </c>
      <c r="S4032" s="14">
        <f t="shared" si="250"/>
        <v>42374.655081018514</v>
      </c>
      <c r="T4032" s="14">
        <f t="shared" si="251"/>
        <v>41730.392666666667</v>
      </c>
    </row>
    <row r="4033" spans="1:20" ht="48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7">
        <f t="shared" si="248"/>
        <v>0</v>
      </c>
      <c r="P4033" s="9" t="e">
        <f t="shared" si="249"/>
        <v>#DIV/0!</v>
      </c>
      <c r="Q4033" s="2" t="s">
        <v>8318</v>
      </c>
      <c r="R4033" s="2" t="s">
        <v>8319</v>
      </c>
      <c r="S4033" s="14">
        <f t="shared" si="250"/>
        <v>41941.585231481484</v>
      </c>
      <c r="T4033" s="14">
        <f t="shared" si="251"/>
        <v>41334.721822222222</v>
      </c>
    </row>
    <row r="4034" spans="1:20" ht="48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7">
        <f t="shared" si="248"/>
        <v>6.8287037037037035E-2</v>
      </c>
      <c r="P4034" s="9">
        <f t="shared" si="249"/>
        <v>59</v>
      </c>
      <c r="Q4034" s="2" t="s">
        <v>8318</v>
      </c>
      <c r="R4034" s="2" t="s">
        <v>8319</v>
      </c>
      <c r="S4034" s="14">
        <f t="shared" si="250"/>
        <v>42293.809212962966</v>
      </c>
      <c r="T4034" s="14">
        <f t="shared" si="251"/>
        <v>41682.456844444445</v>
      </c>
    </row>
    <row r="4035" spans="1:20" ht="48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252">E4035/D4035</f>
        <v>0.25698702928870293</v>
      </c>
      <c r="P4035" s="9">
        <f t="shared" ref="P4035:P4098" si="253">AVERAGE(E4035/L4035)</f>
        <v>65.340319148936175</v>
      </c>
      <c r="Q4035" s="2" t="s">
        <v>8318</v>
      </c>
      <c r="R4035" s="2" t="s">
        <v>8319</v>
      </c>
      <c r="S4035" s="14">
        <f t="shared" ref="S4035:S4098" si="254">(((J4035/60)/60)/24)+DATE(1970,1,1)</f>
        <v>42614.268796296295</v>
      </c>
      <c r="T4035" s="14">
        <f t="shared" ref="T4035:T4098" si="255">(((I4035/60)/60)/25)+DATE(1970,1,1)</f>
        <v>41962.32</v>
      </c>
    </row>
    <row r="4036" spans="1:20" ht="48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7">
        <f t="shared" si="252"/>
        <v>1.4814814814814815E-2</v>
      </c>
      <c r="P4036" s="9">
        <f t="shared" si="253"/>
        <v>100</v>
      </c>
      <c r="Q4036" s="2" t="s">
        <v>8318</v>
      </c>
      <c r="R4036" s="2" t="s">
        <v>8319</v>
      </c>
      <c r="S4036" s="14">
        <f t="shared" si="254"/>
        <v>42067.947337962964</v>
      </c>
      <c r="T4036" s="14">
        <f t="shared" si="255"/>
        <v>41436.749444444446</v>
      </c>
    </row>
    <row r="4037" spans="1:20" ht="32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7">
        <f t="shared" si="252"/>
        <v>0.36849999999999999</v>
      </c>
      <c r="P4037" s="9">
        <f t="shared" si="253"/>
        <v>147.4</v>
      </c>
      <c r="Q4037" s="2" t="s">
        <v>8318</v>
      </c>
      <c r="R4037" s="2" t="s">
        <v>8319</v>
      </c>
      <c r="S4037" s="14">
        <f t="shared" si="254"/>
        <v>41903.882951388885</v>
      </c>
      <c r="T4037" s="14">
        <f t="shared" si="255"/>
        <v>41279.287633333333</v>
      </c>
    </row>
    <row r="4038" spans="1:20" ht="48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7">
        <f t="shared" si="252"/>
        <v>0.47049999999999997</v>
      </c>
      <c r="P4038" s="9">
        <f t="shared" si="253"/>
        <v>166.05882352941177</v>
      </c>
      <c r="Q4038" s="2" t="s">
        <v>8318</v>
      </c>
      <c r="R4038" s="2" t="s">
        <v>8319</v>
      </c>
      <c r="S4038" s="14">
        <f t="shared" si="254"/>
        <v>41804.937083333331</v>
      </c>
      <c r="T4038" s="14">
        <f t="shared" si="255"/>
        <v>41171.82</v>
      </c>
    </row>
    <row r="4039" spans="1:20" ht="48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7">
        <f t="shared" si="252"/>
        <v>0.11428571428571428</v>
      </c>
      <c r="P4039" s="9">
        <f t="shared" si="253"/>
        <v>40</v>
      </c>
      <c r="Q4039" s="2" t="s">
        <v>8318</v>
      </c>
      <c r="R4039" s="2" t="s">
        <v>8319</v>
      </c>
      <c r="S4039" s="14">
        <f t="shared" si="254"/>
        <v>42497.070775462969</v>
      </c>
      <c r="T4039" s="14">
        <f t="shared" si="255"/>
        <v>41836.776666666665</v>
      </c>
    </row>
    <row r="4040" spans="1:20" ht="48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7">
        <f t="shared" si="252"/>
        <v>0.12039999999999999</v>
      </c>
      <c r="P4040" s="9">
        <f t="shared" si="253"/>
        <v>75.25</v>
      </c>
      <c r="Q4040" s="2" t="s">
        <v>8318</v>
      </c>
      <c r="R4040" s="2" t="s">
        <v>8319</v>
      </c>
      <c r="S4040" s="14">
        <f t="shared" si="254"/>
        <v>41869.798726851855</v>
      </c>
      <c r="T4040" s="14">
        <f t="shared" si="255"/>
        <v>41275.366777777781</v>
      </c>
    </row>
    <row r="4041" spans="1:20" ht="32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7">
        <f t="shared" si="252"/>
        <v>0.6</v>
      </c>
      <c r="P4041" s="9">
        <f t="shared" si="253"/>
        <v>60</v>
      </c>
      <c r="Q4041" s="2" t="s">
        <v>8318</v>
      </c>
      <c r="R4041" s="2" t="s">
        <v>8319</v>
      </c>
      <c r="S4041" s="14">
        <f t="shared" si="254"/>
        <v>42305.670914351853</v>
      </c>
      <c r="T4041" s="14">
        <f t="shared" si="255"/>
        <v>41668.439333333336</v>
      </c>
    </row>
    <row r="4042" spans="1:20" ht="48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7">
        <f t="shared" si="252"/>
        <v>0.3125</v>
      </c>
      <c r="P4042" s="9">
        <f t="shared" si="253"/>
        <v>1250</v>
      </c>
      <c r="Q4042" s="2" t="s">
        <v>8318</v>
      </c>
      <c r="R4042" s="2" t="s">
        <v>8319</v>
      </c>
      <c r="S4042" s="14">
        <f t="shared" si="254"/>
        <v>42144.231527777782</v>
      </c>
      <c r="T4042" s="14">
        <f t="shared" si="255"/>
        <v>41537.760000000002</v>
      </c>
    </row>
    <row r="4043" spans="1:20" ht="32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7">
        <f t="shared" si="252"/>
        <v>4.1999999999999997E-3</v>
      </c>
      <c r="P4043" s="9">
        <f t="shared" si="253"/>
        <v>10.5</v>
      </c>
      <c r="Q4043" s="2" t="s">
        <v>8318</v>
      </c>
      <c r="R4043" s="2" t="s">
        <v>8319</v>
      </c>
      <c r="S4043" s="14">
        <f t="shared" si="254"/>
        <v>42559.474004629628</v>
      </c>
      <c r="T4043" s="14">
        <f t="shared" si="255"/>
        <v>41937.455044444447</v>
      </c>
    </row>
    <row r="4044" spans="1:20" ht="48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7">
        <f t="shared" si="252"/>
        <v>2.0999999999999999E-3</v>
      </c>
      <c r="P4044" s="9">
        <f t="shared" si="253"/>
        <v>7</v>
      </c>
      <c r="Q4044" s="2" t="s">
        <v>8318</v>
      </c>
      <c r="R4044" s="2" t="s">
        <v>8319</v>
      </c>
      <c r="S4044" s="14">
        <f t="shared" si="254"/>
        <v>41995.084074074075</v>
      </c>
      <c r="T4044" s="14">
        <f t="shared" si="255"/>
        <v>41366.570666666667</v>
      </c>
    </row>
    <row r="4045" spans="1:20" ht="48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7">
        <f t="shared" si="252"/>
        <v>0</v>
      </c>
      <c r="P4045" s="9" t="e">
        <f t="shared" si="253"/>
        <v>#DIV/0!</v>
      </c>
      <c r="Q4045" s="2" t="s">
        <v>8318</v>
      </c>
      <c r="R4045" s="2" t="s">
        <v>8319</v>
      </c>
      <c r="S4045" s="14">
        <f t="shared" si="254"/>
        <v>41948.957465277781</v>
      </c>
      <c r="T4045" s="14">
        <f t="shared" si="255"/>
        <v>41308.159166666665</v>
      </c>
    </row>
    <row r="4046" spans="1:20" ht="48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7">
        <f t="shared" si="252"/>
        <v>0.375</v>
      </c>
      <c r="P4046" s="9">
        <f t="shared" si="253"/>
        <v>56.25</v>
      </c>
      <c r="Q4046" s="2" t="s">
        <v>8318</v>
      </c>
      <c r="R4046" s="2" t="s">
        <v>8319</v>
      </c>
      <c r="S4046" s="14">
        <f t="shared" si="254"/>
        <v>42074.219699074078</v>
      </c>
      <c r="T4046" s="14">
        <f t="shared" si="255"/>
        <v>41442.800000000003</v>
      </c>
    </row>
    <row r="4047" spans="1:20" ht="48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7">
        <f t="shared" si="252"/>
        <v>2.0000000000000001E-4</v>
      </c>
      <c r="P4047" s="9">
        <f t="shared" si="253"/>
        <v>1</v>
      </c>
      <c r="Q4047" s="2" t="s">
        <v>8318</v>
      </c>
      <c r="R4047" s="2" t="s">
        <v>8319</v>
      </c>
      <c r="S4047" s="14">
        <f t="shared" si="254"/>
        <v>41842.201261574075</v>
      </c>
      <c r="T4047" s="14">
        <f t="shared" si="255"/>
        <v>41220.073211111114</v>
      </c>
    </row>
    <row r="4048" spans="1:20" ht="48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7">
        <f t="shared" si="252"/>
        <v>8.2142857142857142E-2</v>
      </c>
      <c r="P4048" s="9">
        <f t="shared" si="253"/>
        <v>38.333333333333336</v>
      </c>
      <c r="Q4048" s="2" t="s">
        <v>8318</v>
      </c>
      <c r="R4048" s="2" t="s">
        <v>8319</v>
      </c>
      <c r="S4048" s="14">
        <f t="shared" si="254"/>
        <v>41904.650578703702</v>
      </c>
      <c r="T4048" s="14">
        <f t="shared" si="255"/>
        <v>41280.024555555552</v>
      </c>
    </row>
    <row r="4049" spans="1:20" ht="48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7">
        <f t="shared" si="252"/>
        <v>2.1999999999999999E-2</v>
      </c>
      <c r="P4049" s="9">
        <f t="shared" si="253"/>
        <v>27.5</v>
      </c>
      <c r="Q4049" s="2" t="s">
        <v>8318</v>
      </c>
      <c r="R4049" s="2" t="s">
        <v>8319</v>
      </c>
      <c r="S4049" s="14">
        <f t="shared" si="254"/>
        <v>41991.022488425922</v>
      </c>
      <c r="T4049" s="14">
        <f t="shared" si="255"/>
        <v>41357.199999999997</v>
      </c>
    </row>
    <row r="4050" spans="1:20" ht="48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7">
        <f t="shared" si="252"/>
        <v>0.17652941176470588</v>
      </c>
      <c r="P4050" s="9">
        <f t="shared" si="253"/>
        <v>32.978021978021978</v>
      </c>
      <c r="Q4050" s="2" t="s">
        <v>8318</v>
      </c>
      <c r="R4050" s="2" t="s">
        <v>8319</v>
      </c>
      <c r="S4050" s="14">
        <f t="shared" si="254"/>
        <v>42436.509108796294</v>
      </c>
      <c r="T4050" s="14">
        <f t="shared" si="255"/>
        <v>41795.368744444444</v>
      </c>
    </row>
    <row r="4051" spans="1:20" ht="48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7">
        <f t="shared" si="252"/>
        <v>8.0000000000000004E-4</v>
      </c>
      <c r="P4051" s="9">
        <f t="shared" si="253"/>
        <v>16</v>
      </c>
      <c r="Q4051" s="2" t="s">
        <v>8318</v>
      </c>
      <c r="R4051" s="2" t="s">
        <v>8319</v>
      </c>
      <c r="S4051" s="14">
        <f t="shared" si="254"/>
        <v>42169.958506944444</v>
      </c>
      <c r="T4051" s="14">
        <f t="shared" si="255"/>
        <v>41534.720166666666</v>
      </c>
    </row>
    <row r="4052" spans="1:20" ht="48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7">
        <f t="shared" si="252"/>
        <v>6.6666666666666664E-4</v>
      </c>
      <c r="P4052" s="9">
        <f t="shared" si="253"/>
        <v>1</v>
      </c>
      <c r="Q4052" s="2" t="s">
        <v>8318</v>
      </c>
      <c r="R4052" s="2" t="s">
        <v>8319</v>
      </c>
      <c r="S4052" s="14">
        <f t="shared" si="254"/>
        <v>41905.636469907404</v>
      </c>
      <c r="T4052" s="14">
        <f t="shared" si="255"/>
        <v>41280.971011111113</v>
      </c>
    </row>
    <row r="4053" spans="1:20" ht="48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7">
        <f t="shared" si="252"/>
        <v>0</v>
      </c>
      <c r="P4053" s="9" t="e">
        <f t="shared" si="253"/>
        <v>#DIV/0!</v>
      </c>
      <c r="Q4053" s="2" t="s">
        <v>8318</v>
      </c>
      <c r="R4053" s="2" t="s">
        <v>8319</v>
      </c>
      <c r="S4053" s="14">
        <f t="shared" si="254"/>
        <v>41761.810150462967</v>
      </c>
      <c r="T4053" s="14">
        <f t="shared" si="255"/>
        <v>41120.315333333332</v>
      </c>
    </row>
    <row r="4054" spans="1:20" ht="64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7">
        <f t="shared" si="252"/>
        <v>0.37533333333333335</v>
      </c>
      <c r="P4054" s="9">
        <f t="shared" si="253"/>
        <v>86.615384615384613</v>
      </c>
      <c r="Q4054" s="2" t="s">
        <v>8318</v>
      </c>
      <c r="R4054" s="2" t="s">
        <v>8319</v>
      </c>
      <c r="S4054" s="14">
        <f t="shared" si="254"/>
        <v>41865.878657407404</v>
      </c>
      <c r="T4054" s="14">
        <f t="shared" si="255"/>
        <v>41271.603511111112</v>
      </c>
    </row>
    <row r="4055" spans="1:20" ht="48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7">
        <f t="shared" si="252"/>
        <v>0.22</v>
      </c>
      <c r="P4055" s="9">
        <f t="shared" si="253"/>
        <v>55</v>
      </c>
      <c r="Q4055" s="2" t="s">
        <v>8318</v>
      </c>
      <c r="R4055" s="2" t="s">
        <v>8319</v>
      </c>
      <c r="S4055" s="14">
        <f t="shared" si="254"/>
        <v>41928.690138888887</v>
      </c>
      <c r="T4055" s="14">
        <f t="shared" si="255"/>
        <v>41303.24</v>
      </c>
    </row>
    <row r="4056" spans="1:20" ht="48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7">
        <f t="shared" si="252"/>
        <v>0</v>
      </c>
      <c r="P4056" s="9" t="e">
        <f t="shared" si="253"/>
        <v>#DIV/0!</v>
      </c>
      <c r="Q4056" s="2" t="s">
        <v>8318</v>
      </c>
      <c r="R4056" s="2" t="s">
        <v>8319</v>
      </c>
      <c r="S4056" s="14">
        <f t="shared" si="254"/>
        <v>42613.841261574074</v>
      </c>
      <c r="T4056" s="14">
        <f t="shared" si="255"/>
        <v>41961.16</v>
      </c>
    </row>
    <row r="4057" spans="1:20" ht="48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7">
        <f t="shared" si="252"/>
        <v>0.1762</v>
      </c>
      <c r="P4057" s="9">
        <f t="shared" si="253"/>
        <v>41.952380952380949</v>
      </c>
      <c r="Q4057" s="2" t="s">
        <v>8318</v>
      </c>
      <c r="R4057" s="2" t="s">
        <v>8319</v>
      </c>
      <c r="S4057" s="14">
        <f t="shared" si="254"/>
        <v>41779.648506944446</v>
      </c>
      <c r="T4057" s="14">
        <f t="shared" si="255"/>
        <v>41160.022566666667</v>
      </c>
    </row>
    <row r="4058" spans="1:20" ht="48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7">
        <f t="shared" si="252"/>
        <v>0.53</v>
      </c>
      <c r="P4058" s="9">
        <f t="shared" si="253"/>
        <v>88.333333333333329</v>
      </c>
      <c r="Q4058" s="2" t="s">
        <v>8318</v>
      </c>
      <c r="R4058" s="2" t="s">
        <v>8319</v>
      </c>
      <c r="S4058" s="14">
        <f t="shared" si="254"/>
        <v>42534.933321759265</v>
      </c>
      <c r="T4058" s="14">
        <f t="shared" si="255"/>
        <v>41875.399333333335</v>
      </c>
    </row>
    <row r="4059" spans="1:20" ht="48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7">
        <f t="shared" si="252"/>
        <v>0.22142857142857142</v>
      </c>
      <c r="P4059" s="9">
        <f t="shared" si="253"/>
        <v>129.16666666666666</v>
      </c>
      <c r="Q4059" s="2" t="s">
        <v>8318</v>
      </c>
      <c r="R4059" s="2" t="s">
        <v>8319</v>
      </c>
      <c r="S4059" s="14">
        <f t="shared" si="254"/>
        <v>42310.968518518523</v>
      </c>
      <c r="T4059" s="14">
        <f t="shared" si="255"/>
        <v>41663.360000000001</v>
      </c>
    </row>
    <row r="4060" spans="1:20" ht="48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7">
        <f t="shared" si="252"/>
        <v>2.5333333333333333E-2</v>
      </c>
      <c r="P4060" s="9">
        <f t="shared" si="253"/>
        <v>23.75</v>
      </c>
      <c r="Q4060" s="2" t="s">
        <v>8318</v>
      </c>
      <c r="R4060" s="2" t="s">
        <v>8319</v>
      </c>
      <c r="S4060" s="14">
        <f t="shared" si="254"/>
        <v>42446.060694444444</v>
      </c>
      <c r="T4060" s="14">
        <f t="shared" si="255"/>
        <v>41785.479333333336</v>
      </c>
    </row>
    <row r="4061" spans="1:20" ht="48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7">
        <f t="shared" si="252"/>
        <v>2.5000000000000001E-2</v>
      </c>
      <c r="P4061" s="9">
        <f t="shared" si="253"/>
        <v>35.714285714285715</v>
      </c>
      <c r="Q4061" s="2" t="s">
        <v>8318</v>
      </c>
      <c r="R4061" s="2" t="s">
        <v>8319</v>
      </c>
      <c r="S4061" s="14">
        <f t="shared" si="254"/>
        <v>41866.640648148146</v>
      </c>
      <c r="T4061" s="14">
        <f t="shared" si="255"/>
        <v>41244.959999999999</v>
      </c>
    </row>
    <row r="4062" spans="1:20" ht="48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7">
        <f t="shared" si="252"/>
        <v>2.8500000000000001E-2</v>
      </c>
      <c r="P4062" s="9">
        <f t="shared" si="253"/>
        <v>57</v>
      </c>
      <c r="Q4062" s="2" t="s">
        <v>8318</v>
      </c>
      <c r="R4062" s="2" t="s">
        <v>8319</v>
      </c>
      <c r="S4062" s="14">
        <f t="shared" si="254"/>
        <v>41779.695092592592</v>
      </c>
      <c r="T4062" s="14">
        <f t="shared" si="255"/>
        <v>41163.879999999997</v>
      </c>
    </row>
    <row r="4063" spans="1:20" ht="32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7">
        <f t="shared" si="252"/>
        <v>0</v>
      </c>
      <c r="P4063" s="9" t="e">
        <f t="shared" si="253"/>
        <v>#DIV/0!</v>
      </c>
      <c r="Q4063" s="2" t="s">
        <v>8318</v>
      </c>
      <c r="R4063" s="2" t="s">
        <v>8319</v>
      </c>
      <c r="S4063" s="14">
        <f t="shared" si="254"/>
        <v>42421.141469907408</v>
      </c>
      <c r="T4063" s="14">
        <f t="shared" si="255"/>
        <v>41804.615811111107</v>
      </c>
    </row>
    <row r="4064" spans="1:20" ht="48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7">
        <f t="shared" si="252"/>
        <v>2.4500000000000001E-2</v>
      </c>
      <c r="P4064" s="9">
        <f t="shared" si="253"/>
        <v>163.33333333333334</v>
      </c>
      <c r="Q4064" s="2" t="s">
        <v>8318</v>
      </c>
      <c r="R4064" s="2" t="s">
        <v>8319</v>
      </c>
      <c r="S4064" s="14">
        <f t="shared" si="254"/>
        <v>42523.739212962959</v>
      </c>
      <c r="T4064" s="14">
        <f t="shared" si="255"/>
        <v>41874.349644444446</v>
      </c>
    </row>
    <row r="4065" spans="1:20" ht="48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7">
        <f t="shared" si="252"/>
        <v>1.4210526315789474E-2</v>
      </c>
      <c r="P4065" s="9">
        <f t="shared" si="253"/>
        <v>15</v>
      </c>
      <c r="Q4065" s="2" t="s">
        <v>8318</v>
      </c>
      <c r="R4065" s="2" t="s">
        <v>8319</v>
      </c>
      <c r="S4065" s="14">
        <f t="shared" si="254"/>
        <v>41787.681527777779</v>
      </c>
      <c r="T4065" s="14">
        <f t="shared" si="255"/>
        <v>41167.734266666666</v>
      </c>
    </row>
    <row r="4066" spans="1:20" ht="48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7">
        <f t="shared" si="252"/>
        <v>0.1925</v>
      </c>
      <c r="P4066" s="9">
        <f t="shared" si="253"/>
        <v>64.166666666666671</v>
      </c>
      <c r="Q4066" s="2" t="s">
        <v>8318</v>
      </c>
      <c r="R4066" s="2" t="s">
        <v>8319</v>
      </c>
      <c r="S4066" s="14">
        <f t="shared" si="254"/>
        <v>42093.588263888887</v>
      </c>
      <c r="T4066" s="14">
        <f t="shared" si="255"/>
        <v>41461.404733333336</v>
      </c>
    </row>
    <row r="4067" spans="1:20" ht="32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7">
        <f t="shared" si="252"/>
        <v>6.7499999999999999E-3</v>
      </c>
      <c r="P4067" s="9">
        <f t="shared" si="253"/>
        <v>6.75</v>
      </c>
      <c r="Q4067" s="2" t="s">
        <v>8318</v>
      </c>
      <c r="R4067" s="2" t="s">
        <v>8319</v>
      </c>
      <c r="S4067" s="14">
        <f t="shared" si="254"/>
        <v>41833.951516203706</v>
      </c>
      <c r="T4067" s="14">
        <f t="shared" si="255"/>
        <v>41212.153455555555</v>
      </c>
    </row>
    <row r="4068" spans="1:20" ht="48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7">
        <f t="shared" si="252"/>
        <v>1.6666666666666668E-3</v>
      </c>
      <c r="P4068" s="9">
        <f t="shared" si="253"/>
        <v>25</v>
      </c>
      <c r="Q4068" s="2" t="s">
        <v>8318</v>
      </c>
      <c r="R4068" s="2" t="s">
        <v>8319</v>
      </c>
      <c r="S4068" s="14">
        <f t="shared" si="254"/>
        <v>42479.039212962962</v>
      </c>
      <c r="T4068" s="14">
        <f t="shared" si="255"/>
        <v>41831.437644444442</v>
      </c>
    </row>
    <row r="4069" spans="1:20" ht="48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7">
        <f t="shared" si="252"/>
        <v>0.60899999999999999</v>
      </c>
      <c r="P4069" s="9">
        <f t="shared" si="253"/>
        <v>179.11764705882354</v>
      </c>
      <c r="Q4069" s="2" t="s">
        <v>8318</v>
      </c>
      <c r="R4069" s="2" t="s">
        <v>8319</v>
      </c>
      <c r="S4069" s="14">
        <f t="shared" si="254"/>
        <v>42235.117476851854</v>
      </c>
      <c r="T4069" s="14">
        <f t="shared" si="255"/>
        <v>41606.872777777775</v>
      </c>
    </row>
    <row r="4070" spans="1:20" ht="32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7">
        <f t="shared" si="252"/>
        <v>0.01</v>
      </c>
      <c r="P4070" s="9">
        <f t="shared" si="253"/>
        <v>34.950000000000003</v>
      </c>
      <c r="Q4070" s="2" t="s">
        <v>8318</v>
      </c>
      <c r="R4070" s="2" t="s">
        <v>8319</v>
      </c>
      <c r="S4070" s="14">
        <f t="shared" si="254"/>
        <v>42718.963599537034</v>
      </c>
      <c r="T4070" s="14">
        <f t="shared" si="255"/>
        <v>42061.763333333336</v>
      </c>
    </row>
    <row r="4071" spans="1:20" ht="48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7">
        <f t="shared" si="252"/>
        <v>0.34399999999999997</v>
      </c>
      <c r="P4071" s="9">
        <f t="shared" si="253"/>
        <v>33.07692307692308</v>
      </c>
      <c r="Q4071" s="2" t="s">
        <v>8318</v>
      </c>
      <c r="R4071" s="2" t="s">
        <v>8319</v>
      </c>
      <c r="S4071" s="14">
        <f t="shared" si="254"/>
        <v>42022.661527777775</v>
      </c>
      <c r="T4071" s="14">
        <f t="shared" si="255"/>
        <v>41403.72</v>
      </c>
    </row>
    <row r="4072" spans="1:20" ht="32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7">
        <f t="shared" si="252"/>
        <v>0.16500000000000001</v>
      </c>
      <c r="P4072" s="9">
        <f t="shared" si="253"/>
        <v>27.5</v>
      </c>
      <c r="Q4072" s="2" t="s">
        <v>8318</v>
      </c>
      <c r="R4072" s="2" t="s">
        <v>8319</v>
      </c>
      <c r="S4072" s="14">
        <f t="shared" si="254"/>
        <v>42031.666898148149</v>
      </c>
      <c r="T4072" s="14">
        <f t="shared" si="255"/>
        <v>41404.32</v>
      </c>
    </row>
    <row r="4073" spans="1:20" ht="48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7">
        <f t="shared" si="252"/>
        <v>0</v>
      </c>
      <c r="P4073" s="9" t="e">
        <f t="shared" si="253"/>
        <v>#DIV/0!</v>
      </c>
      <c r="Q4073" s="2" t="s">
        <v>8318</v>
      </c>
      <c r="R4073" s="2" t="s">
        <v>8319</v>
      </c>
      <c r="S4073" s="14">
        <f t="shared" si="254"/>
        <v>42700.804756944446</v>
      </c>
      <c r="T4073" s="14">
        <f t="shared" si="255"/>
        <v>42044.332566666664</v>
      </c>
    </row>
    <row r="4074" spans="1:20" ht="48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7">
        <f t="shared" si="252"/>
        <v>4.0000000000000001E-3</v>
      </c>
      <c r="P4074" s="9">
        <f t="shared" si="253"/>
        <v>2</v>
      </c>
      <c r="Q4074" s="2" t="s">
        <v>8318</v>
      </c>
      <c r="R4074" s="2" t="s">
        <v>8319</v>
      </c>
      <c r="S4074" s="14">
        <f t="shared" si="254"/>
        <v>41812.77443287037</v>
      </c>
      <c r="T4074" s="14">
        <f t="shared" si="255"/>
        <v>41220.623455555557</v>
      </c>
    </row>
    <row r="4075" spans="1:20" ht="48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7">
        <f t="shared" si="252"/>
        <v>1.0571428571428572E-2</v>
      </c>
      <c r="P4075" s="9">
        <f t="shared" si="253"/>
        <v>18.5</v>
      </c>
      <c r="Q4075" s="2" t="s">
        <v>8318</v>
      </c>
      <c r="R4075" s="2" t="s">
        <v>8319</v>
      </c>
      <c r="S4075" s="14">
        <f t="shared" si="254"/>
        <v>42078.34520833334</v>
      </c>
      <c r="T4075" s="14">
        <f t="shared" si="255"/>
        <v>41470.6</v>
      </c>
    </row>
    <row r="4076" spans="1:20" ht="48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7">
        <f t="shared" si="252"/>
        <v>0.26727272727272727</v>
      </c>
      <c r="P4076" s="9">
        <f t="shared" si="253"/>
        <v>35</v>
      </c>
      <c r="Q4076" s="2" t="s">
        <v>8318</v>
      </c>
      <c r="R4076" s="2" t="s">
        <v>8319</v>
      </c>
      <c r="S4076" s="14">
        <f t="shared" si="254"/>
        <v>42283.552951388891</v>
      </c>
      <c r="T4076" s="14">
        <f t="shared" si="255"/>
        <v>41643.810833333337</v>
      </c>
    </row>
    <row r="4077" spans="1:20" ht="48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7">
        <f t="shared" si="252"/>
        <v>0.28799999999999998</v>
      </c>
      <c r="P4077" s="9">
        <f t="shared" si="253"/>
        <v>44.307692307692307</v>
      </c>
      <c r="Q4077" s="2" t="s">
        <v>8318</v>
      </c>
      <c r="R4077" s="2" t="s">
        <v>8319</v>
      </c>
      <c r="S4077" s="14">
        <f t="shared" si="254"/>
        <v>41779.045937499999</v>
      </c>
      <c r="T4077" s="14">
        <f t="shared" si="255"/>
        <v>41170.65866666667</v>
      </c>
    </row>
    <row r="4078" spans="1:20" ht="48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7">
        <f t="shared" si="252"/>
        <v>0</v>
      </c>
      <c r="P4078" s="9" t="e">
        <f t="shared" si="253"/>
        <v>#DIV/0!</v>
      </c>
      <c r="Q4078" s="2" t="s">
        <v>8318</v>
      </c>
      <c r="R4078" s="2" t="s">
        <v>8319</v>
      </c>
      <c r="S4078" s="14">
        <f t="shared" si="254"/>
        <v>41905.795706018522</v>
      </c>
      <c r="T4078" s="14">
        <f t="shared" si="255"/>
        <v>41279.233999999997</v>
      </c>
    </row>
    <row r="4079" spans="1:20" ht="48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7">
        <f t="shared" si="252"/>
        <v>8.8999999999999996E-2</v>
      </c>
      <c r="P4079" s="9">
        <f t="shared" si="253"/>
        <v>222.5</v>
      </c>
      <c r="Q4079" s="2" t="s">
        <v>8318</v>
      </c>
      <c r="R4079" s="2" t="s">
        <v>8319</v>
      </c>
      <c r="S4079" s="14">
        <f t="shared" si="254"/>
        <v>42695.7105787037</v>
      </c>
      <c r="T4079" s="14">
        <f t="shared" si="255"/>
        <v>42039.44215555556</v>
      </c>
    </row>
    <row r="4080" spans="1:20" ht="48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7">
        <f t="shared" si="252"/>
        <v>0</v>
      </c>
      <c r="P4080" s="9" t="e">
        <f t="shared" si="253"/>
        <v>#DIV/0!</v>
      </c>
      <c r="Q4080" s="2" t="s">
        <v>8318</v>
      </c>
      <c r="R4080" s="2" t="s">
        <v>8319</v>
      </c>
      <c r="S4080" s="14">
        <f t="shared" si="254"/>
        <v>42732.787523148145</v>
      </c>
      <c r="T4080" s="14">
        <f t="shared" si="255"/>
        <v>42075.036022222223</v>
      </c>
    </row>
    <row r="4081" spans="1:20" ht="48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7">
        <f t="shared" si="252"/>
        <v>1.6666666666666668E-3</v>
      </c>
      <c r="P4081" s="9">
        <f t="shared" si="253"/>
        <v>5</v>
      </c>
      <c r="Q4081" s="2" t="s">
        <v>8318</v>
      </c>
      <c r="R4081" s="2" t="s">
        <v>8319</v>
      </c>
      <c r="S4081" s="14">
        <f t="shared" si="254"/>
        <v>42510.938900462963</v>
      </c>
      <c r="T4081" s="14">
        <f t="shared" si="255"/>
        <v>41862.061344444446</v>
      </c>
    </row>
    <row r="4082" spans="1:20" ht="48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7">
        <f t="shared" si="252"/>
        <v>0</v>
      </c>
      <c r="P4082" s="9" t="e">
        <f t="shared" si="253"/>
        <v>#DIV/0!</v>
      </c>
      <c r="Q4082" s="2" t="s">
        <v>8318</v>
      </c>
      <c r="R4082" s="2" t="s">
        <v>8319</v>
      </c>
      <c r="S4082" s="14">
        <f t="shared" si="254"/>
        <v>42511.698101851856</v>
      </c>
      <c r="T4082" s="14">
        <f t="shared" si="255"/>
        <v>41857.116000000002</v>
      </c>
    </row>
    <row r="4083" spans="1:20" ht="48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7">
        <f t="shared" si="252"/>
        <v>0.15737410071942445</v>
      </c>
      <c r="P4083" s="9">
        <f t="shared" si="253"/>
        <v>29.166666666666668</v>
      </c>
      <c r="Q4083" s="2" t="s">
        <v>8318</v>
      </c>
      <c r="R4083" s="2" t="s">
        <v>8319</v>
      </c>
      <c r="S4083" s="14">
        <f t="shared" si="254"/>
        <v>42041.581307870365</v>
      </c>
      <c r="T4083" s="14">
        <f t="shared" si="255"/>
        <v>41411.438055555554</v>
      </c>
    </row>
    <row r="4084" spans="1:20" ht="48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7">
        <f t="shared" si="252"/>
        <v>0.02</v>
      </c>
      <c r="P4084" s="9">
        <f t="shared" si="253"/>
        <v>1.5</v>
      </c>
      <c r="Q4084" s="2" t="s">
        <v>8318</v>
      </c>
      <c r="R4084" s="2" t="s">
        <v>8319</v>
      </c>
      <c r="S4084" s="14">
        <f t="shared" si="254"/>
        <v>42307.189270833333</v>
      </c>
      <c r="T4084" s="14">
        <f t="shared" si="255"/>
        <v>41652.800000000003</v>
      </c>
    </row>
    <row r="4085" spans="1:20" ht="48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7">
        <f t="shared" si="252"/>
        <v>0.21685714285714286</v>
      </c>
      <c r="P4085" s="9">
        <f t="shared" si="253"/>
        <v>126.5</v>
      </c>
      <c r="Q4085" s="2" t="s">
        <v>8318</v>
      </c>
      <c r="R4085" s="2" t="s">
        <v>8319</v>
      </c>
      <c r="S4085" s="14">
        <f t="shared" si="254"/>
        <v>42353.761759259258</v>
      </c>
      <c r="T4085" s="14">
        <f t="shared" si="255"/>
        <v>41711.171288888887</v>
      </c>
    </row>
    <row r="4086" spans="1:20" ht="48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7">
        <f t="shared" si="252"/>
        <v>3.3333333333333335E-3</v>
      </c>
      <c r="P4086" s="9">
        <f t="shared" si="253"/>
        <v>10</v>
      </c>
      <c r="Q4086" s="2" t="s">
        <v>8318</v>
      </c>
      <c r="R4086" s="2" t="s">
        <v>8319</v>
      </c>
      <c r="S4086" s="14">
        <f t="shared" si="254"/>
        <v>42622.436412037037</v>
      </c>
      <c r="T4086" s="14">
        <f t="shared" si="255"/>
        <v>41969.098955555557</v>
      </c>
    </row>
    <row r="4087" spans="1:20" ht="48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7">
        <f t="shared" si="252"/>
        <v>2.8571428571428571E-3</v>
      </c>
      <c r="P4087" s="9">
        <f t="shared" si="253"/>
        <v>10</v>
      </c>
      <c r="Q4087" s="2" t="s">
        <v>8318</v>
      </c>
      <c r="R4087" s="2" t="s">
        <v>8319</v>
      </c>
      <c r="S4087" s="14">
        <f t="shared" si="254"/>
        <v>42058.603877314818</v>
      </c>
      <c r="T4087" s="14">
        <f t="shared" si="255"/>
        <v>41426.439333333336</v>
      </c>
    </row>
    <row r="4088" spans="1:20" ht="48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7">
        <f t="shared" si="252"/>
        <v>4.7E-2</v>
      </c>
      <c r="P4088" s="9">
        <f t="shared" si="253"/>
        <v>9.4</v>
      </c>
      <c r="Q4088" s="2" t="s">
        <v>8318</v>
      </c>
      <c r="R4088" s="2" t="s">
        <v>8319</v>
      </c>
      <c r="S4088" s="14">
        <f t="shared" si="254"/>
        <v>42304.940960648149</v>
      </c>
      <c r="T4088" s="14">
        <f t="shared" si="255"/>
        <v>41658.76</v>
      </c>
    </row>
    <row r="4089" spans="1:20" ht="16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7">
        <f t="shared" si="252"/>
        <v>0</v>
      </c>
      <c r="P4089" s="9" t="e">
        <f t="shared" si="253"/>
        <v>#DIV/0!</v>
      </c>
      <c r="Q4089" s="2" t="s">
        <v>8318</v>
      </c>
      <c r="R4089" s="2" t="s">
        <v>8319</v>
      </c>
      <c r="S4089" s="14">
        <f t="shared" si="254"/>
        <v>42538.742893518516</v>
      </c>
      <c r="T4089" s="14">
        <f t="shared" si="255"/>
        <v>41888.753177777777</v>
      </c>
    </row>
    <row r="4090" spans="1:20" ht="48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7">
        <f t="shared" si="252"/>
        <v>0.108</v>
      </c>
      <c r="P4090" s="9">
        <f t="shared" si="253"/>
        <v>72</v>
      </c>
      <c r="Q4090" s="2" t="s">
        <v>8318</v>
      </c>
      <c r="R4090" s="2" t="s">
        <v>8319</v>
      </c>
      <c r="S4090" s="14">
        <f t="shared" si="254"/>
        <v>41990.612546296295</v>
      </c>
      <c r="T4090" s="14">
        <f t="shared" si="255"/>
        <v>41362.377333333337</v>
      </c>
    </row>
    <row r="4091" spans="1:20" ht="48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7">
        <f t="shared" si="252"/>
        <v>4.8000000000000001E-2</v>
      </c>
      <c r="P4091" s="9">
        <f t="shared" si="253"/>
        <v>30</v>
      </c>
      <c r="Q4091" s="2" t="s">
        <v>8318</v>
      </c>
      <c r="R4091" s="2" t="s">
        <v>8319</v>
      </c>
      <c r="S4091" s="14">
        <f t="shared" si="254"/>
        <v>42122.732499999998</v>
      </c>
      <c r="T4091" s="14">
        <f t="shared" si="255"/>
        <v>41492.263333333336</v>
      </c>
    </row>
    <row r="4092" spans="1:20" ht="48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7">
        <f t="shared" si="252"/>
        <v>3.2000000000000001E-2</v>
      </c>
      <c r="P4092" s="9">
        <f t="shared" si="253"/>
        <v>10.666666666666666</v>
      </c>
      <c r="Q4092" s="2" t="s">
        <v>8318</v>
      </c>
      <c r="R4092" s="2" t="s">
        <v>8319</v>
      </c>
      <c r="S4092" s="14">
        <f t="shared" si="254"/>
        <v>42209.67288194444</v>
      </c>
      <c r="T4092" s="14">
        <f t="shared" si="255"/>
        <v>41557.440000000002</v>
      </c>
    </row>
    <row r="4093" spans="1:20" ht="48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7">
        <f t="shared" si="252"/>
        <v>0.1275</v>
      </c>
      <c r="P4093" s="9">
        <f t="shared" si="253"/>
        <v>25.5</v>
      </c>
      <c r="Q4093" s="2" t="s">
        <v>8318</v>
      </c>
      <c r="R4093" s="2" t="s">
        <v>8319</v>
      </c>
      <c r="S4093" s="14">
        <f t="shared" si="254"/>
        <v>41990.506377314814</v>
      </c>
      <c r="T4093" s="14">
        <f t="shared" si="255"/>
        <v>41362.446122222223</v>
      </c>
    </row>
    <row r="4094" spans="1:20" ht="48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7">
        <f t="shared" si="252"/>
        <v>1.8181818181818181E-4</v>
      </c>
      <c r="P4094" s="9">
        <f t="shared" si="253"/>
        <v>20</v>
      </c>
      <c r="Q4094" s="2" t="s">
        <v>8318</v>
      </c>
      <c r="R4094" s="2" t="s">
        <v>8319</v>
      </c>
      <c r="S4094" s="14">
        <f t="shared" si="254"/>
        <v>42039.194988425923</v>
      </c>
      <c r="T4094" s="14">
        <f t="shared" si="255"/>
        <v>41437.947188888895</v>
      </c>
    </row>
    <row r="4095" spans="1:20" ht="48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7">
        <f t="shared" si="252"/>
        <v>2.4E-2</v>
      </c>
      <c r="P4095" s="9">
        <f t="shared" si="253"/>
        <v>15</v>
      </c>
      <c r="Q4095" s="2" t="s">
        <v>8318</v>
      </c>
      <c r="R4095" s="2" t="s">
        <v>8319</v>
      </c>
      <c r="S4095" s="14">
        <f t="shared" si="254"/>
        <v>42178.815891203703</v>
      </c>
      <c r="T4095" s="14">
        <f t="shared" si="255"/>
        <v>41572.023255555556</v>
      </c>
    </row>
    <row r="4096" spans="1:20" ht="48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7">
        <f t="shared" si="252"/>
        <v>0.36499999999999999</v>
      </c>
      <c r="P4096" s="9">
        <f t="shared" si="253"/>
        <v>91.25</v>
      </c>
      <c r="Q4096" s="2" t="s">
        <v>8318</v>
      </c>
      <c r="R4096" s="2" t="s">
        <v>8319</v>
      </c>
      <c r="S4096" s="14">
        <f t="shared" si="254"/>
        <v>41890.086805555555</v>
      </c>
      <c r="T4096" s="14">
        <f t="shared" si="255"/>
        <v>41279.599333333332</v>
      </c>
    </row>
    <row r="4097" spans="1:20" ht="32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7">
        <f t="shared" si="252"/>
        <v>2.6666666666666668E-2</v>
      </c>
      <c r="P4097" s="9">
        <f t="shared" si="253"/>
        <v>800</v>
      </c>
      <c r="Q4097" s="2" t="s">
        <v>8318</v>
      </c>
      <c r="R4097" s="2" t="s">
        <v>8319</v>
      </c>
      <c r="S4097" s="14">
        <f t="shared" si="254"/>
        <v>42693.031828703708</v>
      </c>
      <c r="T4097" s="14">
        <f t="shared" si="255"/>
        <v>42036.87055555555</v>
      </c>
    </row>
    <row r="4098" spans="1:20" ht="48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7">
        <f t="shared" si="252"/>
        <v>0.11428571428571428</v>
      </c>
      <c r="P4098" s="9">
        <f t="shared" si="253"/>
        <v>80</v>
      </c>
      <c r="Q4098" s="2" t="s">
        <v>8318</v>
      </c>
      <c r="R4098" s="2" t="s">
        <v>8319</v>
      </c>
      <c r="S4098" s="14">
        <f t="shared" si="254"/>
        <v>42750.530312499999</v>
      </c>
      <c r="T4098" s="14">
        <f t="shared" si="255"/>
        <v>42105.353999999999</v>
      </c>
    </row>
    <row r="4099" spans="1:20" ht="48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256">E4099/D4099</f>
        <v>0</v>
      </c>
      <c r="P4099" s="9" t="e">
        <f t="shared" ref="P4099:P4115" si="257">AVERAGE(E4099/L4099)</f>
        <v>#DIV/0!</v>
      </c>
      <c r="Q4099" s="2" t="s">
        <v>8318</v>
      </c>
      <c r="R4099" s="2" t="s">
        <v>8319</v>
      </c>
      <c r="S4099" s="14">
        <f t="shared" ref="S4099:S4115" si="258">(((J4099/60)/60)/24)+DATE(1970,1,1)</f>
        <v>42344.824502314819</v>
      </c>
      <c r="T4099" s="14">
        <f t="shared" ref="T4099:T4115" si="259">(((I4099/60)/60)/25)+DATE(1970,1,1)</f>
        <v>41727.716666666667</v>
      </c>
    </row>
    <row r="4100" spans="1:20" ht="48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7">
        <f t="shared" si="256"/>
        <v>0</v>
      </c>
      <c r="P4100" s="9" t="e">
        <f t="shared" si="257"/>
        <v>#DIV/0!</v>
      </c>
      <c r="Q4100" s="2" t="s">
        <v>8318</v>
      </c>
      <c r="R4100" s="2" t="s">
        <v>8319</v>
      </c>
      <c r="S4100" s="14">
        <f t="shared" si="258"/>
        <v>42495.722187499996</v>
      </c>
      <c r="T4100" s="14">
        <f t="shared" si="259"/>
        <v>41847.453300000001</v>
      </c>
    </row>
    <row r="4101" spans="1:20" ht="48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7">
        <f t="shared" si="256"/>
        <v>1.1111111111111112E-2</v>
      </c>
      <c r="P4101" s="9">
        <f t="shared" si="257"/>
        <v>50</v>
      </c>
      <c r="Q4101" s="2" t="s">
        <v>8318</v>
      </c>
      <c r="R4101" s="2" t="s">
        <v>8319</v>
      </c>
      <c r="S4101" s="14">
        <f t="shared" si="258"/>
        <v>42570.850381944445</v>
      </c>
      <c r="T4101" s="14">
        <f t="shared" si="259"/>
        <v>41933.976366666669</v>
      </c>
    </row>
    <row r="4102" spans="1:20" ht="32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7">
        <f t="shared" si="256"/>
        <v>0</v>
      </c>
      <c r="P4102" s="9" t="e">
        <f t="shared" si="257"/>
        <v>#DIV/0!</v>
      </c>
      <c r="Q4102" s="2" t="s">
        <v>8318</v>
      </c>
      <c r="R4102" s="2" t="s">
        <v>8319</v>
      </c>
      <c r="S4102" s="14">
        <f t="shared" si="258"/>
        <v>41927.124884259261</v>
      </c>
      <c r="T4102" s="14">
        <f t="shared" si="259"/>
        <v>41282.399888888889</v>
      </c>
    </row>
    <row r="4103" spans="1:20" ht="48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7">
        <f t="shared" si="256"/>
        <v>0</v>
      </c>
      <c r="P4103" s="9" t="e">
        <f t="shared" si="257"/>
        <v>#DIV/0!</v>
      </c>
      <c r="Q4103" s="2" t="s">
        <v>8318</v>
      </c>
      <c r="R4103" s="2" t="s">
        <v>8319</v>
      </c>
      <c r="S4103" s="14">
        <f t="shared" si="258"/>
        <v>42730.903726851851</v>
      </c>
      <c r="T4103" s="14">
        <f t="shared" si="259"/>
        <v>42073.227577777776</v>
      </c>
    </row>
    <row r="4104" spans="1:20" ht="48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7">
        <f t="shared" si="256"/>
        <v>0.27400000000000002</v>
      </c>
      <c r="P4104" s="9">
        <f t="shared" si="257"/>
        <v>22.833333333333332</v>
      </c>
      <c r="Q4104" s="2" t="s">
        <v>8318</v>
      </c>
      <c r="R4104" s="2" t="s">
        <v>8319</v>
      </c>
      <c r="S4104" s="14">
        <f t="shared" si="258"/>
        <v>42475.848067129627</v>
      </c>
      <c r="T4104" s="14">
        <f t="shared" si="259"/>
        <v>41828.374144444446</v>
      </c>
    </row>
    <row r="4105" spans="1:20" ht="48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7">
        <f t="shared" si="256"/>
        <v>0.1</v>
      </c>
      <c r="P4105" s="9">
        <f t="shared" si="257"/>
        <v>16.666666666666668</v>
      </c>
      <c r="Q4105" s="2" t="s">
        <v>8318</v>
      </c>
      <c r="R4105" s="2" t="s">
        <v>8319</v>
      </c>
      <c r="S4105" s="14">
        <f t="shared" si="258"/>
        <v>42188.83293981482</v>
      </c>
      <c r="T4105" s="14">
        <f t="shared" si="259"/>
        <v>41575.821333333333</v>
      </c>
    </row>
    <row r="4106" spans="1:20" ht="48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7">
        <f t="shared" si="256"/>
        <v>0.21366666666666667</v>
      </c>
      <c r="P4106" s="9">
        <f t="shared" si="257"/>
        <v>45.785714285714285</v>
      </c>
      <c r="Q4106" s="2" t="s">
        <v>8318</v>
      </c>
      <c r="R4106" s="2" t="s">
        <v>8319</v>
      </c>
      <c r="S4106" s="14">
        <f t="shared" si="258"/>
        <v>42640.278171296297</v>
      </c>
      <c r="T4106" s="14">
        <f t="shared" si="259"/>
        <v>41986.227044444444</v>
      </c>
    </row>
    <row r="4107" spans="1:20" ht="48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7">
        <f t="shared" si="256"/>
        <v>6.9696969696969702E-2</v>
      </c>
      <c r="P4107" s="9">
        <f t="shared" si="257"/>
        <v>383.33333333333331</v>
      </c>
      <c r="Q4107" s="2" t="s">
        <v>8318</v>
      </c>
      <c r="R4107" s="2" t="s">
        <v>8319</v>
      </c>
      <c r="S4107" s="14">
        <f t="shared" si="258"/>
        <v>42697.010520833333</v>
      </c>
      <c r="T4107" s="14">
        <f t="shared" si="259"/>
        <v>42043.570099999997</v>
      </c>
    </row>
    <row r="4108" spans="1:20" ht="48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7">
        <f t="shared" si="256"/>
        <v>0.70599999999999996</v>
      </c>
      <c r="P4108" s="9">
        <f t="shared" si="257"/>
        <v>106.96969696969697</v>
      </c>
      <c r="Q4108" s="2" t="s">
        <v>8318</v>
      </c>
      <c r="R4108" s="2" t="s">
        <v>8319</v>
      </c>
      <c r="S4108" s="14">
        <f t="shared" si="258"/>
        <v>42053.049375000002</v>
      </c>
      <c r="T4108" s="14">
        <f t="shared" si="259"/>
        <v>41434.959999999999</v>
      </c>
    </row>
    <row r="4109" spans="1:20" ht="48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7">
        <f t="shared" si="256"/>
        <v>2.0500000000000001E-2</v>
      </c>
      <c r="P4109" s="9">
        <f t="shared" si="257"/>
        <v>10.25</v>
      </c>
      <c r="Q4109" s="2" t="s">
        <v>8318</v>
      </c>
      <c r="R4109" s="2" t="s">
        <v>8319</v>
      </c>
      <c r="S4109" s="14">
        <f t="shared" si="258"/>
        <v>41883.916678240741</v>
      </c>
      <c r="T4109" s="14">
        <f t="shared" si="259"/>
        <v>41253.400011111109</v>
      </c>
    </row>
    <row r="4110" spans="1:20" ht="48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7">
        <f t="shared" si="256"/>
        <v>1.9666666666666666E-2</v>
      </c>
      <c r="P4110" s="9">
        <f t="shared" si="257"/>
        <v>59</v>
      </c>
      <c r="Q4110" s="2" t="s">
        <v>8318</v>
      </c>
      <c r="R4110" s="2" t="s">
        <v>8319</v>
      </c>
      <c r="S4110" s="14">
        <f t="shared" si="258"/>
        <v>42767.031678240746</v>
      </c>
      <c r="T4110" s="14">
        <f t="shared" si="259"/>
        <v>42108.08</v>
      </c>
    </row>
    <row r="4111" spans="1:20" ht="48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7">
        <f t="shared" si="256"/>
        <v>0</v>
      </c>
      <c r="P4111" s="9" t="e">
        <f t="shared" si="257"/>
        <v>#DIV/0!</v>
      </c>
      <c r="Q4111" s="2" t="s">
        <v>8318</v>
      </c>
      <c r="R4111" s="2" t="s">
        <v>8319</v>
      </c>
      <c r="S4111" s="14">
        <f t="shared" si="258"/>
        <v>42307.539398148147</v>
      </c>
      <c r="T4111" s="14">
        <f t="shared" si="259"/>
        <v>41666.837822222224</v>
      </c>
    </row>
    <row r="4112" spans="1:20" ht="48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7">
        <f t="shared" si="256"/>
        <v>0.28666666666666668</v>
      </c>
      <c r="P4112" s="9">
        <f t="shared" si="257"/>
        <v>14.333333333333334</v>
      </c>
      <c r="Q4112" s="2" t="s">
        <v>8318</v>
      </c>
      <c r="R4112" s="2" t="s">
        <v>8319</v>
      </c>
      <c r="S4112" s="14">
        <f t="shared" si="258"/>
        <v>42512.626747685179</v>
      </c>
      <c r="T4112" s="14">
        <f t="shared" si="259"/>
        <v>41892.481677777774</v>
      </c>
    </row>
    <row r="4113" spans="1:20" ht="48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7">
        <f t="shared" si="256"/>
        <v>3.1333333333333331E-2</v>
      </c>
      <c r="P4113" s="9">
        <f t="shared" si="257"/>
        <v>15.666666666666666</v>
      </c>
      <c r="Q4113" s="2" t="s">
        <v>8318</v>
      </c>
      <c r="R4113" s="2" t="s">
        <v>8319</v>
      </c>
      <c r="S4113" s="14">
        <f t="shared" si="258"/>
        <v>42029.135879629626</v>
      </c>
      <c r="T4113" s="14">
        <f t="shared" si="259"/>
        <v>41399.530444444448</v>
      </c>
    </row>
    <row r="4114" spans="1:20" ht="48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7">
        <f t="shared" si="256"/>
        <v>4.0000000000000002E-4</v>
      </c>
      <c r="P4114" s="9">
        <f t="shared" si="257"/>
        <v>1</v>
      </c>
      <c r="Q4114" s="2" t="s">
        <v>8318</v>
      </c>
      <c r="R4114" s="2" t="s">
        <v>8319</v>
      </c>
      <c r="S4114" s="14">
        <f t="shared" si="258"/>
        <v>42400.946597222224</v>
      </c>
      <c r="T4114" s="14">
        <f t="shared" si="259"/>
        <v>41753.64</v>
      </c>
    </row>
    <row r="4115" spans="1:20" ht="48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7">
        <f t="shared" si="256"/>
        <v>2E-3</v>
      </c>
      <c r="P4115" s="9">
        <f t="shared" si="257"/>
        <v>1</v>
      </c>
      <c r="Q4115" s="2" t="s">
        <v>8318</v>
      </c>
      <c r="R4115" s="2" t="s">
        <v>8319</v>
      </c>
      <c r="S4115" s="14">
        <f t="shared" si="258"/>
        <v>42358.573182870372</v>
      </c>
      <c r="T4115" s="14">
        <f t="shared" si="259"/>
        <v>41704.94266666667</v>
      </c>
    </row>
    <row r="4116" spans="1:20">
      <c r="F4116"/>
    </row>
    <row r="4117" spans="1:20">
      <c r="F4117"/>
    </row>
    <row r="4118" spans="1:20">
      <c r="F4118"/>
    </row>
    <row r="4119" spans="1:20">
      <c r="F4119"/>
    </row>
    <row r="4120" spans="1:20">
      <c r="F4120"/>
    </row>
    <row r="4121" spans="1:20">
      <c r="F4121"/>
    </row>
    <row r="4122" spans="1:20">
      <c r="F4122"/>
    </row>
    <row r="4123" spans="1:20">
      <c r="F4123"/>
    </row>
    <row r="4124" spans="1:20">
      <c r="F4124"/>
      <c r="I4124" s="8"/>
    </row>
    <row r="4125" spans="1:20">
      <c r="F4125"/>
    </row>
    <row r="4126" spans="1:20">
      <c r="F4126"/>
    </row>
    <row r="4127" spans="1:20">
      <c r="F4127"/>
    </row>
    <row r="4128" spans="1:20">
      <c r="F4128"/>
    </row>
    <row r="4129" spans="6:6">
      <c r="F4129"/>
    </row>
    <row r="4130" spans="6:6">
      <c r="F4130"/>
    </row>
    <row r="4131" spans="6:6">
      <c r="F4131"/>
    </row>
    <row r="4132" spans="6:6">
      <c r="F4132"/>
    </row>
    <row r="4133" spans="6:6">
      <c r="F4133"/>
    </row>
    <row r="4134" spans="6:6">
      <c r="F4134"/>
    </row>
    <row r="4135" spans="6:6">
      <c r="F4135"/>
    </row>
    <row r="4136" spans="6:6">
      <c r="F4136"/>
    </row>
    <row r="4137" spans="6:6">
      <c r="F4137"/>
    </row>
    <row r="4138" spans="6:6">
      <c r="F4138"/>
    </row>
    <row r="4139" spans="6:6">
      <c r="F4139"/>
    </row>
    <row r="4140" spans="6:6">
      <c r="F4140"/>
    </row>
    <row r="4141" spans="6:6">
      <c r="F4141"/>
    </row>
    <row r="4142" spans="6:6">
      <c r="F4142"/>
    </row>
    <row r="4143" spans="6:6">
      <c r="F4143"/>
    </row>
    <row r="4144" spans="6:6">
      <c r="F4144"/>
    </row>
    <row r="4145" spans="6:6">
      <c r="F4145"/>
    </row>
    <row r="4146" spans="6:6">
      <c r="F4146"/>
    </row>
    <row r="4147" spans="6:6">
      <c r="F4147"/>
    </row>
    <row r="4148" spans="6:6">
      <c r="F4148"/>
    </row>
    <row r="4149" spans="6:6">
      <c r="F4149"/>
    </row>
    <row r="4150" spans="6:6">
      <c r="F4150"/>
    </row>
    <row r="4151" spans="6:6">
      <c r="F4151"/>
    </row>
    <row r="4152" spans="6:6">
      <c r="F4152"/>
    </row>
    <row r="4153" spans="6:6">
      <c r="F4153"/>
    </row>
    <row r="4154" spans="6:6">
      <c r="F4154"/>
    </row>
    <row r="4155" spans="6:6">
      <c r="F4155"/>
    </row>
  </sheetData>
  <autoFilter ref="A1:T4115" xr:uid="{8C135D4F-1157-A742-BC5F-D07E42486C02}"/>
  <conditionalFormatting sqref="F1:F4115 F4156:F1048576">
    <cfRule type="containsText" dxfId="3" priority="3" operator="containsText" text="successful">
      <formula>NOT(ISERROR(SEARCH("successful",F1)))</formula>
    </cfRule>
    <cfRule type="expression" dxfId="2" priority="5">
      <formula>$F2="canceled"</formula>
    </cfRule>
    <cfRule type="expression" dxfId="1" priority="7">
      <formula>$F2="successful"</formula>
    </cfRule>
  </conditionalFormatting>
  <conditionalFormatting sqref="F1:F1048576"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0063C-5E57-6043-8268-53049EA3153F}">
  <dimension ref="A4:G6"/>
  <sheetViews>
    <sheetView workbookViewId="0">
      <selection activeCell="A5" sqref="A5"/>
    </sheetView>
  </sheetViews>
  <sheetFormatPr baseColWidth="10" defaultRowHeight="15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349" width="75" bestFit="1" customWidth="1"/>
    <col min="350" max="350" width="12.33203125" bestFit="1" customWidth="1"/>
    <col min="351" max="1879" width="67.5" bestFit="1" customWidth="1"/>
    <col min="1880" max="1880" width="9.6640625" bestFit="1" customWidth="1"/>
    <col min="1881" max="1930" width="49.5" bestFit="1" customWidth="1"/>
    <col min="1931" max="1931" width="8.1640625" bestFit="1" customWidth="1"/>
    <col min="1932" max="4112" width="73.83203125" bestFit="1" customWidth="1"/>
    <col min="4113" max="4113" width="13" bestFit="1" customWidth="1"/>
    <col min="4114" max="4114" width="25.5" bestFit="1" customWidth="1"/>
    <col min="4115" max="4115" width="10.5" bestFit="1" customWidth="1"/>
    <col min="4116" max="4116" width="10" bestFit="1" customWidth="1"/>
  </cols>
  <sheetData>
    <row r="4" spans="1:7">
      <c r="B4" s="10" t="s">
        <v>8362</v>
      </c>
    </row>
    <row r="5" spans="1:7"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8360</v>
      </c>
    </row>
    <row r="6" spans="1:7">
      <c r="A6" t="s">
        <v>8363</v>
      </c>
      <c r="B6" s="11">
        <v>349</v>
      </c>
      <c r="C6" s="11">
        <v>1530</v>
      </c>
      <c r="D6" s="11">
        <v>50</v>
      </c>
      <c r="E6" s="11">
        <v>2184</v>
      </c>
      <c r="F6" s="11">
        <v>1</v>
      </c>
      <c r="G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6841-BD6C-AF4E-AF70-A46E47E70CD6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9C42B-96C7-DE43-B5A3-F6BA4C190933}">
  <dimension ref="A3:G6"/>
  <sheetViews>
    <sheetView workbookViewId="0">
      <selection activeCell="A3" sqref="A3"/>
    </sheetView>
  </sheetViews>
  <sheetFormatPr baseColWidth="10" defaultRowHeight="15"/>
  <cols>
    <col min="1" max="1" width="2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>
      <c r="A3" s="10" t="s">
        <v>12466</v>
      </c>
      <c r="B3" s="10" t="s">
        <v>8362</v>
      </c>
    </row>
    <row r="4" spans="1:7">
      <c r="A4" s="10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8360</v>
      </c>
    </row>
    <row r="5" spans="1:7">
      <c r="A5" s="12" t="s">
        <v>8361</v>
      </c>
      <c r="B5" s="11"/>
      <c r="C5" s="11"/>
      <c r="D5" s="11"/>
      <c r="E5" s="11"/>
      <c r="F5" s="11"/>
      <c r="G5" s="11"/>
    </row>
    <row r="6" spans="1:7">
      <c r="A6" s="12" t="s">
        <v>8360</v>
      </c>
      <c r="B6" s="11"/>
      <c r="C6" s="11"/>
      <c r="D6" s="11"/>
      <c r="E6" s="11"/>
      <c r="F6" s="11"/>
      <c r="G6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B8E7-ED4A-5F47-9E6F-587095E1BE81}">
  <dimension ref="A2:S8233"/>
  <sheetViews>
    <sheetView topLeftCell="A5" zoomScale="41" workbookViewId="0">
      <selection activeCell="U10" sqref="U10"/>
    </sheetView>
  </sheetViews>
  <sheetFormatPr baseColWidth="10" defaultRowHeight="15"/>
  <cols>
    <col min="1" max="1" width="24" bestFit="1" customWidth="1"/>
    <col min="2" max="2" width="29" bestFit="1" customWidth="1"/>
    <col min="3" max="3" width="16.33203125" bestFit="1" customWidth="1"/>
    <col min="4" max="4" width="13.5" bestFit="1" customWidth="1"/>
    <col min="5" max="5" width="29" bestFit="1" customWidth="1"/>
    <col min="6" max="6" width="16.33203125" bestFit="1" customWidth="1"/>
    <col min="7" max="7" width="13.5" bestFit="1" customWidth="1"/>
    <col min="8" max="8" width="29" bestFit="1" customWidth="1"/>
    <col min="9" max="9" width="16.33203125" bestFit="1" customWidth="1"/>
    <col min="10" max="10" width="13.5" bestFit="1" customWidth="1"/>
    <col min="11" max="11" width="29" bestFit="1" customWidth="1"/>
    <col min="12" max="12" width="16.33203125" bestFit="1" customWidth="1"/>
    <col min="13" max="13" width="13.5" bestFit="1" customWidth="1"/>
    <col min="14" max="14" width="29" bestFit="1" customWidth="1"/>
    <col min="15" max="15" width="16.33203125" bestFit="1" customWidth="1"/>
    <col min="16" max="16" width="13.5" bestFit="1" customWidth="1"/>
    <col min="17" max="17" width="33.33203125" bestFit="1" customWidth="1"/>
    <col min="18" max="18" width="20.5" bestFit="1" customWidth="1"/>
    <col min="19" max="19" width="17.83203125" bestFit="1" customWidth="1"/>
    <col min="20" max="351" width="11.1640625" bestFit="1" customWidth="1"/>
    <col min="352" max="352" width="12.33203125" bestFit="1" customWidth="1"/>
    <col min="353" max="1882" width="11.1640625" bestFit="1" customWidth="1"/>
    <col min="1883" max="1883" width="9.6640625" bestFit="1" customWidth="1"/>
    <col min="1884" max="1933" width="11.1640625" bestFit="1" customWidth="1"/>
    <col min="1934" max="1934" width="8.1640625" bestFit="1" customWidth="1"/>
    <col min="1935" max="4118" width="11.1640625" bestFit="1" customWidth="1"/>
    <col min="4119" max="4119" width="13" bestFit="1" customWidth="1"/>
    <col min="4120" max="4120" width="11.1640625" bestFit="1" customWidth="1"/>
    <col min="4121" max="4121" width="10.5" bestFit="1" customWidth="1"/>
    <col min="4122" max="4122" width="10" bestFit="1" customWidth="1"/>
  </cols>
  <sheetData>
    <row r="2" spans="1:19">
      <c r="A2" s="10" t="s">
        <v>8223</v>
      </c>
      <c r="B2" t="s">
        <v>8365</v>
      </c>
    </row>
    <row r="4" spans="1:19">
      <c r="B4" s="10" t="s">
        <v>8362</v>
      </c>
    </row>
    <row r="5" spans="1:19">
      <c r="B5" t="s">
        <v>8220</v>
      </c>
      <c r="E5" t="s">
        <v>8221</v>
      </c>
      <c r="H5" t="s">
        <v>8222</v>
      </c>
      <c r="K5" t="s">
        <v>8219</v>
      </c>
      <c r="N5" t="s">
        <v>8361</v>
      </c>
      <c r="Q5" t="s">
        <v>12467</v>
      </c>
      <c r="R5" t="s">
        <v>8372</v>
      </c>
      <c r="S5" t="s">
        <v>8370</v>
      </c>
    </row>
    <row r="6" spans="1:19">
      <c r="A6" s="10" t="s">
        <v>8364</v>
      </c>
      <c r="B6" t="s">
        <v>8363</v>
      </c>
      <c r="C6" t="s">
        <v>8373</v>
      </c>
      <c r="D6" t="s">
        <v>8371</v>
      </c>
      <c r="E6" t="s">
        <v>8363</v>
      </c>
      <c r="F6" t="s">
        <v>8373</v>
      </c>
      <c r="G6" t="s">
        <v>8371</v>
      </c>
      <c r="H6" t="s">
        <v>8363</v>
      </c>
      <c r="I6" t="s">
        <v>8373</v>
      </c>
      <c r="J6" t="s">
        <v>8371</v>
      </c>
      <c r="K6" t="s">
        <v>8363</v>
      </c>
      <c r="L6" t="s">
        <v>8373</v>
      </c>
      <c r="M6" t="s">
        <v>8371</v>
      </c>
      <c r="N6" t="s">
        <v>8363</v>
      </c>
      <c r="O6" t="s">
        <v>8373</v>
      </c>
      <c r="P6" t="s">
        <v>8371</v>
      </c>
    </row>
    <row r="7" spans="1:19">
      <c r="A7" s="12" t="s">
        <v>8270</v>
      </c>
      <c r="B7" s="11"/>
      <c r="C7" s="11"/>
      <c r="D7" s="11"/>
      <c r="E7" s="11">
        <v>100</v>
      </c>
      <c r="F7" s="11">
        <v>139505700306</v>
      </c>
      <c r="G7" s="11">
        <v>139831413517</v>
      </c>
      <c r="H7" s="11"/>
      <c r="I7" s="11"/>
      <c r="J7" s="11"/>
      <c r="K7" s="11"/>
      <c r="L7" s="11"/>
      <c r="M7" s="11"/>
      <c r="N7" s="11"/>
      <c r="O7" s="11"/>
      <c r="P7" s="11"/>
      <c r="Q7" s="11">
        <v>100</v>
      </c>
      <c r="R7" s="11">
        <v>139505700306</v>
      </c>
      <c r="S7" s="11">
        <v>139831413517</v>
      </c>
    </row>
    <row r="8" spans="1:19">
      <c r="A8" s="12" t="s">
        <v>8269</v>
      </c>
      <c r="B8" s="11"/>
      <c r="C8" s="11"/>
      <c r="D8" s="11"/>
      <c r="E8" s="11"/>
      <c r="F8" s="11"/>
      <c r="G8" s="11"/>
      <c r="H8" s="11"/>
      <c r="I8" s="11"/>
      <c r="J8" s="11"/>
      <c r="K8" s="11">
        <v>180</v>
      </c>
      <c r="L8" s="11">
        <v>248283103067</v>
      </c>
      <c r="M8" s="11">
        <v>248827106566</v>
      </c>
      <c r="N8" s="11"/>
      <c r="O8" s="11"/>
      <c r="P8" s="11"/>
      <c r="Q8" s="11">
        <v>180</v>
      </c>
      <c r="R8" s="11">
        <v>248283103067</v>
      </c>
      <c r="S8" s="11">
        <v>248827106566</v>
      </c>
    </row>
    <row r="9" spans="1:19">
      <c r="A9" s="12" t="s">
        <v>8268</v>
      </c>
      <c r="B9" s="11"/>
      <c r="C9" s="11"/>
      <c r="D9" s="11"/>
      <c r="E9" s="11">
        <v>80</v>
      </c>
      <c r="F9" s="11">
        <v>115024573196</v>
      </c>
      <c r="G9" s="11">
        <v>115286053209</v>
      </c>
      <c r="H9" s="11"/>
      <c r="I9" s="11"/>
      <c r="J9" s="11"/>
      <c r="K9" s="11"/>
      <c r="L9" s="11"/>
      <c r="M9" s="11"/>
      <c r="N9" s="11"/>
      <c r="O9" s="11"/>
      <c r="P9" s="11"/>
      <c r="Q9" s="11">
        <v>80</v>
      </c>
      <c r="R9" s="11">
        <v>115024573196</v>
      </c>
      <c r="S9" s="11">
        <v>115286053209</v>
      </c>
    </row>
    <row r="10" spans="1:19">
      <c r="A10" s="12" t="s">
        <v>8267</v>
      </c>
      <c r="B10" s="11">
        <v>40</v>
      </c>
      <c r="C10" s="11">
        <v>57393185494</v>
      </c>
      <c r="D10" s="11">
        <v>57525971864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>
        <v>40</v>
      </c>
      <c r="R10" s="11">
        <v>57393185494</v>
      </c>
      <c r="S10" s="11">
        <v>57525971864</v>
      </c>
    </row>
    <row r="11" spans="1:19">
      <c r="A11" s="12" t="s">
        <v>8266</v>
      </c>
      <c r="B11" s="11"/>
      <c r="C11" s="11"/>
      <c r="D11" s="11"/>
      <c r="E11" s="11"/>
      <c r="F11" s="11"/>
      <c r="G11" s="11"/>
      <c r="H11" s="11"/>
      <c r="I11" s="11"/>
      <c r="J11" s="11"/>
      <c r="K11" s="11">
        <v>60</v>
      </c>
      <c r="L11" s="11">
        <v>81267694304</v>
      </c>
      <c r="M11" s="11">
        <v>81440254164</v>
      </c>
      <c r="N11" s="11"/>
      <c r="O11" s="11"/>
      <c r="P11" s="11"/>
      <c r="Q11" s="11">
        <v>60</v>
      </c>
      <c r="R11" s="11">
        <v>81267694304</v>
      </c>
      <c r="S11" s="11">
        <v>81440254164</v>
      </c>
    </row>
    <row r="12" spans="1:19">
      <c r="A12" s="12" t="s">
        <v>8265</v>
      </c>
      <c r="B12" s="11"/>
      <c r="C12" s="11"/>
      <c r="D12" s="11"/>
      <c r="E12" s="11"/>
      <c r="F12" s="11"/>
      <c r="G12" s="11"/>
      <c r="H12" s="11"/>
      <c r="I12" s="11"/>
      <c r="J12" s="11"/>
      <c r="K12" s="11">
        <v>60</v>
      </c>
      <c r="L12" s="11">
        <v>85677870721</v>
      </c>
      <c r="M12" s="11">
        <v>85833524658</v>
      </c>
      <c r="N12" s="11"/>
      <c r="O12" s="11"/>
      <c r="P12" s="11"/>
      <c r="Q12" s="11">
        <v>60</v>
      </c>
      <c r="R12" s="11">
        <v>85677870721</v>
      </c>
      <c r="S12" s="11">
        <v>85833524658</v>
      </c>
    </row>
    <row r="13" spans="1:19">
      <c r="A13" s="12" t="s">
        <v>8284</v>
      </c>
      <c r="B13" s="11">
        <v>20</v>
      </c>
      <c r="C13" s="11">
        <v>28710237549</v>
      </c>
      <c r="D13" s="11">
        <v>28777945778</v>
      </c>
      <c r="E13" s="11">
        <v>120</v>
      </c>
      <c r="F13" s="11">
        <v>171867981893</v>
      </c>
      <c r="G13" s="11">
        <v>172237241962</v>
      </c>
      <c r="H13" s="11"/>
      <c r="I13" s="11"/>
      <c r="J13" s="11"/>
      <c r="K13" s="11"/>
      <c r="L13" s="11"/>
      <c r="M13" s="11"/>
      <c r="N13" s="11"/>
      <c r="O13" s="11"/>
      <c r="P13" s="11"/>
      <c r="Q13" s="11">
        <v>140</v>
      </c>
      <c r="R13" s="11">
        <v>200578219442</v>
      </c>
      <c r="S13" s="11">
        <v>201015187740</v>
      </c>
    </row>
    <row r="14" spans="1:19">
      <c r="A14" s="12" t="s">
        <v>8299</v>
      </c>
      <c r="B14" s="11"/>
      <c r="C14" s="11"/>
      <c r="D14" s="11"/>
      <c r="E14" s="11">
        <v>20</v>
      </c>
      <c r="F14" s="11">
        <v>28584243700</v>
      </c>
      <c r="G14" s="11">
        <v>28643148058</v>
      </c>
      <c r="H14" s="11"/>
      <c r="I14" s="11"/>
      <c r="J14" s="11"/>
      <c r="K14" s="11"/>
      <c r="L14" s="11"/>
      <c r="M14" s="11"/>
      <c r="N14" s="11"/>
      <c r="O14" s="11"/>
      <c r="P14" s="11"/>
      <c r="Q14" s="11">
        <v>20</v>
      </c>
      <c r="R14" s="11">
        <v>28584243700</v>
      </c>
      <c r="S14" s="11">
        <v>28643148058</v>
      </c>
    </row>
    <row r="15" spans="1:19">
      <c r="A15" s="12" t="s">
        <v>8298</v>
      </c>
      <c r="B15" s="11"/>
      <c r="C15" s="11"/>
      <c r="D15" s="11"/>
      <c r="E15" s="11"/>
      <c r="F15" s="11"/>
      <c r="G15" s="11"/>
      <c r="H15" s="11">
        <v>6</v>
      </c>
      <c r="I15" s="11">
        <v>8932624081</v>
      </c>
      <c r="J15" s="11">
        <v>8948047133</v>
      </c>
      <c r="K15" s="11">
        <v>34</v>
      </c>
      <c r="L15" s="11">
        <v>48999367413</v>
      </c>
      <c r="M15" s="11">
        <v>49087454632</v>
      </c>
      <c r="N15" s="11"/>
      <c r="O15" s="11"/>
      <c r="P15" s="11"/>
      <c r="Q15" s="11">
        <v>40</v>
      </c>
      <c r="R15" s="11">
        <v>57931991494</v>
      </c>
      <c r="S15" s="11">
        <v>58035501765</v>
      </c>
    </row>
    <row r="16" spans="1:19">
      <c r="A16" s="12" t="s">
        <v>8283</v>
      </c>
      <c r="B16" s="11"/>
      <c r="C16" s="11"/>
      <c r="D16" s="11"/>
      <c r="E16" s="11">
        <v>40</v>
      </c>
      <c r="F16" s="11">
        <v>57651187671</v>
      </c>
      <c r="G16" s="11">
        <v>57763523742</v>
      </c>
      <c r="H16" s="11"/>
      <c r="I16" s="11"/>
      <c r="J16" s="11"/>
      <c r="K16" s="11"/>
      <c r="L16" s="11"/>
      <c r="M16" s="11"/>
      <c r="N16" s="11"/>
      <c r="O16" s="11"/>
      <c r="P16" s="11"/>
      <c r="Q16" s="11">
        <v>40</v>
      </c>
      <c r="R16" s="11">
        <v>57651187671</v>
      </c>
      <c r="S16" s="11">
        <v>57763523742</v>
      </c>
    </row>
    <row r="17" spans="1:19">
      <c r="A17" s="12" t="s">
        <v>8297</v>
      </c>
      <c r="B17" s="11"/>
      <c r="C17" s="11"/>
      <c r="D17" s="11"/>
      <c r="E17" s="11"/>
      <c r="F17" s="11"/>
      <c r="G17" s="11"/>
      <c r="H17" s="11"/>
      <c r="I17" s="11"/>
      <c r="J17" s="11"/>
      <c r="K17" s="11">
        <v>80</v>
      </c>
      <c r="L17" s="11">
        <v>115268373265</v>
      </c>
      <c r="M17" s="11">
        <v>115453878267</v>
      </c>
      <c r="N17" s="11"/>
      <c r="O17" s="11"/>
      <c r="P17" s="11"/>
      <c r="Q17" s="11">
        <v>80</v>
      </c>
      <c r="R17" s="11">
        <v>115268373265</v>
      </c>
      <c r="S17" s="11">
        <v>115453878267</v>
      </c>
    </row>
    <row r="18" spans="1:19">
      <c r="A18" s="12" t="s">
        <v>8282</v>
      </c>
      <c r="B18" s="11"/>
      <c r="C18" s="11"/>
      <c r="D18" s="11"/>
      <c r="E18" s="11">
        <v>100</v>
      </c>
      <c r="F18" s="11">
        <v>139735505800</v>
      </c>
      <c r="G18" s="11">
        <v>140021926582</v>
      </c>
      <c r="H18" s="11"/>
      <c r="I18" s="11"/>
      <c r="J18" s="11"/>
      <c r="K18" s="11"/>
      <c r="L18" s="11"/>
      <c r="M18" s="11"/>
      <c r="N18" s="11"/>
      <c r="O18" s="11"/>
      <c r="P18" s="11"/>
      <c r="Q18" s="11">
        <v>100</v>
      </c>
      <c r="R18" s="11">
        <v>139735505800</v>
      </c>
      <c r="S18" s="11">
        <v>140021926582</v>
      </c>
    </row>
    <row r="19" spans="1:19">
      <c r="A19" s="12" t="s">
        <v>8281</v>
      </c>
      <c r="B19" s="11">
        <v>24</v>
      </c>
      <c r="C19" s="11">
        <v>34547956500</v>
      </c>
      <c r="D19" s="11">
        <v>34619635466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>
        <v>24</v>
      </c>
      <c r="R19" s="11">
        <v>34547956500</v>
      </c>
      <c r="S19" s="11">
        <v>34619635466</v>
      </c>
    </row>
    <row r="20" spans="1:19">
      <c r="A20" s="12" t="s">
        <v>8300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40</v>
      </c>
      <c r="L20" s="11">
        <v>55283222503</v>
      </c>
      <c r="M20" s="11">
        <v>55403582080</v>
      </c>
      <c r="N20" s="11"/>
      <c r="O20" s="11"/>
      <c r="P20" s="11"/>
      <c r="Q20" s="11">
        <v>40</v>
      </c>
      <c r="R20" s="11">
        <v>55283222503</v>
      </c>
      <c r="S20" s="11">
        <v>55403582080</v>
      </c>
    </row>
    <row r="21" spans="1:19">
      <c r="A21" s="12" t="s">
        <v>8280</v>
      </c>
      <c r="B21" s="11"/>
      <c r="C21" s="11"/>
      <c r="D21" s="11"/>
      <c r="E21" s="11"/>
      <c r="F21" s="11"/>
      <c r="G21" s="11"/>
      <c r="H21" s="11"/>
      <c r="I21" s="11"/>
      <c r="J21" s="11"/>
      <c r="K21" s="11">
        <v>40</v>
      </c>
      <c r="L21" s="11">
        <v>56431702692</v>
      </c>
      <c r="M21" s="11">
        <v>56532379928</v>
      </c>
      <c r="N21" s="11"/>
      <c r="O21" s="11"/>
      <c r="P21" s="11"/>
      <c r="Q21" s="11">
        <v>40</v>
      </c>
      <c r="R21" s="11">
        <v>56431702692</v>
      </c>
      <c r="S21" s="11">
        <v>56532379928</v>
      </c>
    </row>
    <row r="22" spans="1:19">
      <c r="A22" s="12" t="s">
        <v>8293</v>
      </c>
      <c r="B22" s="11"/>
      <c r="C22" s="11"/>
      <c r="D22" s="11"/>
      <c r="E22" s="11">
        <v>40</v>
      </c>
      <c r="F22" s="11">
        <v>57420857830</v>
      </c>
      <c r="G22" s="11">
        <v>57544843882</v>
      </c>
      <c r="H22" s="11">
        <v>20</v>
      </c>
      <c r="I22" s="11">
        <v>29766243005</v>
      </c>
      <c r="J22" s="11">
        <v>29824826731</v>
      </c>
      <c r="K22" s="11"/>
      <c r="L22" s="11"/>
      <c r="M22" s="11"/>
      <c r="N22" s="11"/>
      <c r="O22" s="11"/>
      <c r="P22" s="11"/>
      <c r="Q22" s="11">
        <v>60</v>
      </c>
      <c r="R22" s="11">
        <v>87187100835</v>
      </c>
      <c r="S22" s="11">
        <v>87369670613</v>
      </c>
    </row>
    <row r="23" spans="1:19">
      <c r="A23" s="12" t="s">
        <v>8279</v>
      </c>
      <c r="B23" s="11"/>
      <c r="C23" s="11"/>
      <c r="D23" s="11"/>
      <c r="E23" s="11">
        <v>20</v>
      </c>
      <c r="F23" s="11">
        <v>27426801762</v>
      </c>
      <c r="G23" s="11">
        <v>27493252082</v>
      </c>
      <c r="H23" s="11"/>
      <c r="I23" s="11"/>
      <c r="J23" s="11"/>
      <c r="K23" s="11">
        <v>139</v>
      </c>
      <c r="L23" s="11">
        <v>187238099786</v>
      </c>
      <c r="M23" s="11">
        <v>187645902255</v>
      </c>
      <c r="N23" s="11">
        <v>1</v>
      </c>
      <c r="O23" s="11">
        <v>1396468782</v>
      </c>
      <c r="P23" s="11">
        <v>1399186740</v>
      </c>
      <c r="Q23" s="11">
        <v>160</v>
      </c>
      <c r="R23" s="11">
        <v>216061370330</v>
      </c>
      <c r="S23" s="11">
        <v>216538341077</v>
      </c>
    </row>
    <row r="24" spans="1:19">
      <c r="A24" s="12" t="s">
        <v>8278</v>
      </c>
      <c r="B24" s="11"/>
      <c r="C24" s="11"/>
      <c r="D24" s="11"/>
      <c r="E24" s="11">
        <v>60</v>
      </c>
      <c r="F24" s="11">
        <v>81765911169</v>
      </c>
      <c r="G24" s="11">
        <v>81950595076</v>
      </c>
      <c r="H24" s="11"/>
      <c r="I24" s="11"/>
      <c r="J24" s="11"/>
      <c r="K24" s="11"/>
      <c r="L24" s="11"/>
      <c r="M24" s="11"/>
      <c r="N24" s="11"/>
      <c r="O24" s="11"/>
      <c r="P24" s="11"/>
      <c r="Q24" s="11">
        <v>60</v>
      </c>
      <c r="R24" s="11">
        <v>81765911169</v>
      </c>
      <c r="S24" s="11">
        <v>81950595076</v>
      </c>
    </row>
    <row r="25" spans="1:19">
      <c r="A25" s="12" t="s">
        <v>8277</v>
      </c>
      <c r="B25" s="11"/>
      <c r="C25" s="11"/>
      <c r="D25" s="11"/>
      <c r="E25" s="11"/>
      <c r="F25" s="11"/>
      <c r="G25" s="11"/>
      <c r="H25" s="11"/>
      <c r="I25" s="11"/>
      <c r="J25" s="11"/>
      <c r="K25" s="11">
        <v>20</v>
      </c>
      <c r="L25" s="11">
        <v>28845338099</v>
      </c>
      <c r="M25" s="11">
        <v>28901293226</v>
      </c>
      <c r="N25" s="11"/>
      <c r="O25" s="11"/>
      <c r="P25" s="11"/>
      <c r="Q25" s="11">
        <v>20</v>
      </c>
      <c r="R25" s="11">
        <v>28845338099</v>
      </c>
      <c r="S25" s="11">
        <v>28901293226</v>
      </c>
    </row>
    <row r="26" spans="1:19">
      <c r="A26" s="12" t="s">
        <v>8292</v>
      </c>
      <c r="B26" s="11"/>
      <c r="C26" s="11"/>
      <c r="D26" s="11"/>
      <c r="E26" s="11"/>
      <c r="F26" s="11"/>
      <c r="G26" s="11"/>
      <c r="H26" s="11"/>
      <c r="I26" s="11"/>
      <c r="J26" s="11"/>
      <c r="K26" s="11">
        <v>40</v>
      </c>
      <c r="L26" s="11">
        <v>54665142562</v>
      </c>
      <c r="M26" s="11">
        <v>54783017193</v>
      </c>
      <c r="N26" s="11"/>
      <c r="O26" s="11"/>
      <c r="P26" s="11"/>
      <c r="Q26" s="11">
        <v>40</v>
      </c>
      <c r="R26" s="11">
        <v>54665142562</v>
      </c>
      <c r="S26" s="11">
        <v>54783017193</v>
      </c>
    </row>
    <row r="27" spans="1:19">
      <c r="A27" s="12" t="s">
        <v>8276</v>
      </c>
      <c r="B27" s="11"/>
      <c r="C27" s="11"/>
      <c r="D27" s="11"/>
      <c r="E27" s="11"/>
      <c r="F27" s="11"/>
      <c r="G27" s="11"/>
      <c r="H27" s="11"/>
      <c r="I27" s="11"/>
      <c r="J27" s="11"/>
      <c r="K27" s="11">
        <v>260</v>
      </c>
      <c r="L27" s="11">
        <v>357801477133</v>
      </c>
      <c r="M27" s="11">
        <v>358565294456</v>
      </c>
      <c r="N27" s="11"/>
      <c r="O27" s="11"/>
      <c r="P27" s="11"/>
      <c r="Q27" s="11">
        <v>260</v>
      </c>
      <c r="R27" s="11">
        <v>357801477133</v>
      </c>
      <c r="S27" s="11">
        <v>358565294456</v>
      </c>
    </row>
    <row r="28" spans="1:19">
      <c r="A28" s="12" t="s">
        <v>8286</v>
      </c>
      <c r="B28" s="11">
        <v>20</v>
      </c>
      <c r="C28" s="11">
        <v>27180535637</v>
      </c>
      <c r="D28" s="11">
        <v>27244341951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>
        <v>20</v>
      </c>
      <c r="R28" s="11">
        <v>27180535637</v>
      </c>
      <c r="S28" s="11">
        <v>27244341951</v>
      </c>
    </row>
    <row r="29" spans="1:19">
      <c r="A29" s="12" t="s">
        <v>8289</v>
      </c>
      <c r="B29" s="11"/>
      <c r="C29" s="11"/>
      <c r="D29" s="11"/>
      <c r="E29" s="11">
        <v>20</v>
      </c>
      <c r="F29" s="11">
        <v>28662180648</v>
      </c>
      <c r="G29" s="11">
        <v>28713745191</v>
      </c>
      <c r="H29" s="11"/>
      <c r="I29" s="11"/>
      <c r="J29" s="11"/>
      <c r="K29" s="11"/>
      <c r="L29" s="11"/>
      <c r="M29" s="11"/>
      <c r="N29" s="11"/>
      <c r="O29" s="11"/>
      <c r="P29" s="11"/>
      <c r="Q29" s="11">
        <v>20</v>
      </c>
      <c r="R29" s="11">
        <v>28662180648</v>
      </c>
      <c r="S29" s="11">
        <v>28713745191</v>
      </c>
    </row>
    <row r="30" spans="1:19">
      <c r="A30" s="12" t="s">
        <v>8296</v>
      </c>
      <c r="B30" s="11"/>
      <c r="C30" s="11"/>
      <c r="D30" s="11"/>
      <c r="E30" s="11">
        <v>20</v>
      </c>
      <c r="F30" s="11">
        <v>28769589737</v>
      </c>
      <c r="G30" s="11">
        <v>28824251948</v>
      </c>
      <c r="H30" s="11"/>
      <c r="I30" s="11"/>
      <c r="J30" s="11"/>
      <c r="K30" s="11"/>
      <c r="L30" s="11"/>
      <c r="M30" s="11"/>
      <c r="N30" s="11"/>
      <c r="O30" s="11"/>
      <c r="P30" s="11"/>
      <c r="Q30" s="11">
        <v>20</v>
      </c>
      <c r="R30" s="11">
        <v>28769589737</v>
      </c>
      <c r="S30" s="11">
        <v>28824251948</v>
      </c>
    </row>
    <row r="31" spans="1:19">
      <c r="A31" s="12" t="s">
        <v>8285</v>
      </c>
      <c r="B31" s="11"/>
      <c r="C31" s="11"/>
      <c r="D31" s="11"/>
      <c r="E31" s="11">
        <v>57</v>
      </c>
      <c r="F31" s="11">
        <v>81474761991</v>
      </c>
      <c r="G31" s="11">
        <v>81650401705</v>
      </c>
      <c r="H31" s="11"/>
      <c r="I31" s="11"/>
      <c r="J31" s="11"/>
      <c r="K31" s="11">
        <v>103</v>
      </c>
      <c r="L31" s="11">
        <v>148991193525</v>
      </c>
      <c r="M31" s="11">
        <v>149281735581</v>
      </c>
      <c r="N31" s="11"/>
      <c r="O31" s="11"/>
      <c r="P31" s="11"/>
      <c r="Q31" s="11">
        <v>160</v>
      </c>
      <c r="R31" s="11">
        <v>230465955516</v>
      </c>
      <c r="S31" s="11">
        <v>230932137286</v>
      </c>
    </row>
    <row r="32" spans="1:19">
      <c r="A32" s="12" t="s">
        <v>8291</v>
      </c>
      <c r="B32" s="11"/>
      <c r="C32" s="11"/>
      <c r="D32" s="11"/>
      <c r="E32" s="11">
        <v>20</v>
      </c>
      <c r="F32" s="11">
        <v>28663397982</v>
      </c>
      <c r="G32" s="11">
        <v>28724227720</v>
      </c>
      <c r="H32" s="11"/>
      <c r="I32" s="11"/>
      <c r="J32" s="11"/>
      <c r="K32" s="11"/>
      <c r="L32" s="11"/>
      <c r="M32" s="11"/>
      <c r="N32" s="11"/>
      <c r="O32" s="11"/>
      <c r="P32" s="11"/>
      <c r="Q32" s="11">
        <v>20</v>
      </c>
      <c r="R32" s="11">
        <v>28663397982</v>
      </c>
      <c r="S32" s="11">
        <v>28724227720</v>
      </c>
    </row>
    <row r="33" spans="1:19">
      <c r="A33" s="12" t="s">
        <v>8290</v>
      </c>
      <c r="B33" s="11">
        <v>20</v>
      </c>
      <c r="C33" s="11">
        <v>27815006863</v>
      </c>
      <c r="D33" s="11">
        <v>27879125117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>
        <v>20</v>
      </c>
      <c r="R33" s="11">
        <v>27815006863</v>
      </c>
      <c r="S33" s="11">
        <v>27879125117</v>
      </c>
    </row>
    <row r="34" spans="1:19">
      <c r="A34" s="12" t="s">
        <v>8304</v>
      </c>
      <c r="B34" s="11"/>
      <c r="C34" s="11"/>
      <c r="D34" s="11"/>
      <c r="E34" s="11">
        <v>40</v>
      </c>
      <c r="F34" s="11">
        <v>55608431915</v>
      </c>
      <c r="G34" s="11">
        <v>55718626420</v>
      </c>
      <c r="H34" s="11"/>
      <c r="I34" s="11"/>
      <c r="J34" s="11"/>
      <c r="K34" s="11"/>
      <c r="L34" s="11"/>
      <c r="M34" s="11"/>
      <c r="N34" s="11"/>
      <c r="O34" s="11"/>
      <c r="P34" s="11"/>
      <c r="Q34" s="11">
        <v>40</v>
      </c>
      <c r="R34" s="11">
        <v>55608431915</v>
      </c>
      <c r="S34" s="11">
        <v>55718626420</v>
      </c>
    </row>
    <row r="35" spans="1:19">
      <c r="A35" s="12" t="s">
        <v>8275</v>
      </c>
      <c r="B35" s="11"/>
      <c r="C35" s="11"/>
      <c r="D35" s="11"/>
      <c r="E35" s="11">
        <v>40</v>
      </c>
      <c r="F35" s="11">
        <v>55698188601</v>
      </c>
      <c r="G35" s="11">
        <v>55818694560</v>
      </c>
      <c r="H35" s="11"/>
      <c r="I35" s="11"/>
      <c r="J35" s="11"/>
      <c r="K35" s="11"/>
      <c r="L35" s="11"/>
      <c r="M35" s="11"/>
      <c r="N35" s="11"/>
      <c r="O35" s="11"/>
      <c r="P35" s="11"/>
      <c r="Q35" s="11">
        <v>40</v>
      </c>
      <c r="R35" s="11">
        <v>55698188601</v>
      </c>
      <c r="S35" s="11">
        <v>55818694560</v>
      </c>
    </row>
    <row r="36" spans="1:19">
      <c r="A36" s="12" t="s">
        <v>8274</v>
      </c>
      <c r="B36" s="11"/>
      <c r="C36" s="11"/>
      <c r="D36" s="11"/>
      <c r="E36" s="11"/>
      <c r="F36" s="11"/>
      <c r="G36" s="11"/>
      <c r="H36" s="11"/>
      <c r="I36" s="11"/>
      <c r="J36" s="11"/>
      <c r="K36" s="11">
        <v>60</v>
      </c>
      <c r="L36" s="11">
        <v>82928667069</v>
      </c>
      <c r="M36" s="11">
        <v>83100710532</v>
      </c>
      <c r="N36" s="11"/>
      <c r="O36" s="11"/>
      <c r="P36" s="11"/>
      <c r="Q36" s="11">
        <v>60</v>
      </c>
      <c r="R36" s="11">
        <v>82928667069</v>
      </c>
      <c r="S36" s="11">
        <v>83100710532</v>
      </c>
    </row>
    <row r="37" spans="1:19">
      <c r="A37" s="12" t="s">
        <v>8288</v>
      </c>
      <c r="B37" s="11"/>
      <c r="C37" s="11"/>
      <c r="D37" s="11"/>
      <c r="E37" s="11"/>
      <c r="F37" s="11"/>
      <c r="G37" s="11"/>
      <c r="H37" s="11"/>
      <c r="I37" s="11"/>
      <c r="J37" s="11"/>
      <c r="K37" s="11">
        <v>20</v>
      </c>
      <c r="L37" s="11">
        <v>27313992203</v>
      </c>
      <c r="M37" s="11">
        <v>27371697656</v>
      </c>
      <c r="N37" s="11"/>
      <c r="O37" s="11"/>
      <c r="P37" s="11"/>
      <c r="Q37" s="11">
        <v>20</v>
      </c>
      <c r="R37" s="11">
        <v>27313992203</v>
      </c>
      <c r="S37" s="11">
        <v>27371697656</v>
      </c>
    </row>
    <row r="38" spans="1:19">
      <c r="A38" s="12" t="s">
        <v>8287</v>
      </c>
      <c r="B38" s="11">
        <v>10</v>
      </c>
      <c r="C38" s="11">
        <v>14360653732</v>
      </c>
      <c r="D38" s="11">
        <v>14391590258</v>
      </c>
      <c r="E38" s="11">
        <v>47</v>
      </c>
      <c r="F38" s="11">
        <v>67858805159</v>
      </c>
      <c r="G38" s="11">
        <v>67996342869</v>
      </c>
      <c r="H38" s="11"/>
      <c r="I38" s="11"/>
      <c r="J38" s="11"/>
      <c r="K38" s="11"/>
      <c r="L38" s="11"/>
      <c r="M38" s="11"/>
      <c r="N38" s="11"/>
      <c r="O38" s="11"/>
      <c r="P38" s="11"/>
      <c r="Q38" s="11">
        <v>57</v>
      </c>
      <c r="R38" s="11">
        <v>82219458891</v>
      </c>
      <c r="S38" s="11">
        <v>82387933127</v>
      </c>
    </row>
    <row r="39" spans="1:19">
      <c r="A39" s="12" t="s">
        <v>8294</v>
      </c>
      <c r="B39" s="11"/>
      <c r="C39" s="11"/>
      <c r="D39" s="11"/>
      <c r="E39" s="11">
        <v>20</v>
      </c>
      <c r="F39" s="11">
        <v>28691695322</v>
      </c>
      <c r="G39" s="11">
        <v>28745012682</v>
      </c>
      <c r="H39" s="11"/>
      <c r="I39" s="11"/>
      <c r="J39" s="11"/>
      <c r="K39" s="11"/>
      <c r="L39" s="11"/>
      <c r="M39" s="11"/>
      <c r="N39" s="11"/>
      <c r="O39" s="11"/>
      <c r="P39" s="11"/>
      <c r="Q39" s="11">
        <v>20</v>
      </c>
      <c r="R39" s="11">
        <v>28691695322</v>
      </c>
      <c r="S39" s="11">
        <v>28745012682</v>
      </c>
    </row>
    <row r="40" spans="1:19">
      <c r="A40" s="12" t="s">
        <v>8295</v>
      </c>
      <c r="B40" s="11"/>
      <c r="C40" s="11"/>
      <c r="D40" s="11"/>
      <c r="E40" s="11"/>
      <c r="F40" s="11"/>
      <c r="G40" s="11"/>
      <c r="H40" s="11"/>
      <c r="I40" s="11"/>
      <c r="J40" s="11"/>
      <c r="K40" s="11">
        <v>140</v>
      </c>
      <c r="L40" s="11">
        <v>197309052970</v>
      </c>
      <c r="M40" s="11">
        <v>197753499331</v>
      </c>
      <c r="N40" s="11"/>
      <c r="O40" s="11"/>
      <c r="P40" s="11"/>
      <c r="Q40" s="11">
        <v>140</v>
      </c>
      <c r="R40" s="11">
        <v>197309052970</v>
      </c>
      <c r="S40" s="11">
        <v>197753499331</v>
      </c>
    </row>
    <row r="41" spans="1:19">
      <c r="A41" s="12" t="s">
        <v>8302</v>
      </c>
      <c r="B41" s="11"/>
      <c r="C41" s="11"/>
      <c r="D41" s="11"/>
      <c r="E41" s="11">
        <v>11</v>
      </c>
      <c r="F41" s="11">
        <v>15744011111</v>
      </c>
      <c r="G41" s="11">
        <v>15771263056</v>
      </c>
      <c r="H41" s="11"/>
      <c r="I41" s="11"/>
      <c r="J41" s="11"/>
      <c r="K41" s="11">
        <v>9</v>
      </c>
      <c r="L41" s="11">
        <v>12913392717</v>
      </c>
      <c r="M41" s="11">
        <v>12942543669</v>
      </c>
      <c r="N41" s="11"/>
      <c r="O41" s="11"/>
      <c r="P41" s="11"/>
      <c r="Q41" s="11">
        <v>20</v>
      </c>
      <c r="R41" s="11">
        <v>28657403828</v>
      </c>
      <c r="S41" s="11">
        <v>28713806725</v>
      </c>
    </row>
    <row r="42" spans="1:19">
      <c r="A42" s="12" t="s">
        <v>8301</v>
      </c>
      <c r="B42" s="11">
        <v>18</v>
      </c>
      <c r="C42" s="11">
        <v>26069774082</v>
      </c>
      <c r="D42" s="11">
        <v>26125546192</v>
      </c>
      <c r="E42" s="11">
        <v>2</v>
      </c>
      <c r="F42" s="11">
        <v>2875311971</v>
      </c>
      <c r="G42" s="11">
        <v>2879377560</v>
      </c>
      <c r="H42" s="11"/>
      <c r="I42" s="11"/>
      <c r="J42" s="11"/>
      <c r="K42" s="11">
        <v>40</v>
      </c>
      <c r="L42" s="11">
        <v>57147611640</v>
      </c>
      <c r="M42" s="11">
        <v>57254466984</v>
      </c>
      <c r="N42" s="11"/>
      <c r="O42" s="11"/>
      <c r="P42" s="11"/>
      <c r="Q42" s="11">
        <v>60</v>
      </c>
      <c r="R42" s="11">
        <v>86092697693</v>
      </c>
      <c r="S42" s="11">
        <v>86259390736</v>
      </c>
    </row>
    <row r="43" spans="1:19">
      <c r="A43" s="12" t="s">
        <v>8273</v>
      </c>
      <c r="B43" s="11">
        <v>60</v>
      </c>
      <c r="C43" s="11">
        <v>87105892988</v>
      </c>
      <c r="D43" s="11">
        <v>87290996213</v>
      </c>
      <c r="E43" s="11">
        <v>120</v>
      </c>
      <c r="F43" s="11">
        <v>173628243073</v>
      </c>
      <c r="G43" s="11">
        <v>174012278793</v>
      </c>
      <c r="H43" s="11"/>
      <c r="I43" s="11"/>
      <c r="J43" s="11"/>
      <c r="K43" s="11">
        <v>20</v>
      </c>
      <c r="L43" s="11">
        <v>28719090847</v>
      </c>
      <c r="M43" s="11">
        <v>28779092304</v>
      </c>
      <c r="N43" s="11"/>
      <c r="O43" s="11"/>
      <c r="P43" s="11"/>
      <c r="Q43" s="11">
        <v>200</v>
      </c>
      <c r="R43" s="11">
        <v>289453226908</v>
      </c>
      <c r="S43" s="11">
        <v>290082367310</v>
      </c>
    </row>
    <row r="44" spans="1:19">
      <c r="A44" s="12" t="s">
        <v>8272</v>
      </c>
      <c r="B44" s="11">
        <v>100</v>
      </c>
      <c r="C44" s="11">
        <v>143945231171</v>
      </c>
      <c r="D44" s="11">
        <v>144251861363</v>
      </c>
      <c r="E44" s="11">
        <v>60</v>
      </c>
      <c r="F44" s="11">
        <v>86468691824</v>
      </c>
      <c r="G44" s="11">
        <v>86642894574</v>
      </c>
      <c r="H44" s="11"/>
      <c r="I44" s="11"/>
      <c r="J44" s="11"/>
      <c r="K44" s="11"/>
      <c r="L44" s="11"/>
      <c r="M44" s="11"/>
      <c r="N44" s="11"/>
      <c r="O44" s="11"/>
      <c r="P44" s="11"/>
      <c r="Q44" s="11">
        <v>160</v>
      </c>
      <c r="R44" s="11">
        <v>230413922995</v>
      </c>
      <c r="S44" s="11">
        <v>230894755937</v>
      </c>
    </row>
    <row r="45" spans="1:19">
      <c r="A45" s="12" t="s">
        <v>8305</v>
      </c>
      <c r="B45" s="11">
        <v>20</v>
      </c>
      <c r="C45" s="11">
        <v>28747765937</v>
      </c>
      <c r="D45" s="11">
        <v>28801329273</v>
      </c>
      <c r="E45" s="11">
        <v>60</v>
      </c>
      <c r="F45" s="11">
        <v>86216666836</v>
      </c>
      <c r="G45" s="11">
        <v>86405984159</v>
      </c>
      <c r="H45" s="11"/>
      <c r="I45" s="11"/>
      <c r="J45" s="11"/>
      <c r="K45" s="11">
        <v>60</v>
      </c>
      <c r="L45" s="11">
        <v>85853027321</v>
      </c>
      <c r="M45" s="11">
        <v>86011807908</v>
      </c>
      <c r="N45" s="11"/>
      <c r="O45" s="11"/>
      <c r="P45" s="11"/>
      <c r="Q45" s="11">
        <v>140</v>
      </c>
      <c r="R45" s="11">
        <v>200817460094</v>
      </c>
      <c r="S45" s="11">
        <v>201219121340</v>
      </c>
    </row>
    <row r="46" spans="1:19">
      <c r="A46" s="12" t="s">
        <v>8271</v>
      </c>
      <c r="B46" s="11"/>
      <c r="C46" s="11"/>
      <c r="D46" s="11"/>
      <c r="E46" s="11">
        <v>353</v>
      </c>
      <c r="F46" s="11">
        <v>506323007882</v>
      </c>
      <c r="G46" s="11">
        <v>507362484579</v>
      </c>
      <c r="H46" s="11">
        <v>19</v>
      </c>
      <c r="I46" s="11">
        <v>28279717438</v>
      </c>
      <c r="J46" s="11">
        <v>28336073724</v>
      </c>
      <c r="K46" s="11">
        <v>694</v>
      </c>
      <c r="L46" s="11">
        <v>995191338691</v>
      </c>
      <c r="M46" s="11">
        <v>996930098295</v>
      </c>
      <c r="N46" s="11"/>
      <c r="O46" s="11"/>
      <c r="P46" s="11"/>
      <c r="Q46" s="11">
        <v>1066</v>
      </c>
      <c r="R46" s="11">
        <v>1529794064011</v>
      </c>
      <c r="S46" s="11">
        <v>1532628656598</v>
      </c>
    </row>
    <row r="47" spans="1:19">
      <c r="A47" s="12" t="s">
        <v>8303</v>
      </c>
      <c r="B47" s="11">
        <v>17</v>
      </c>
      <c r="C47" s="11">
        <v>24551215901</v>
      </c>
      <c r="D47" s="11">
        <v>24604036662</v>
      </c>
      <c r="E47" s="11">
        <v>80</v>
      </c>
      <c r="F47" s="11">
        <v>115186528858</v>
      </c>
      <c r="G47" s="11">
        <v>115438772808</v>
      </c>
      <c r="H47" s="11">
        <v>5</v>
      </c>
      <c r="I47" s="11">
        <v>7436970313</v>
      </c>
      <c r="J47" s="11">
        <v>7455009913</v>
      </c>
      <c r="K47" s="11">
        <v>85</v>
      </c>
      <c r="L47" s="11">
        <v>121912519717</v>
      </c>
      <c r="M47" s="11">
        <v>122157873411</v>
      </c>
      <c r="N47" s="11"/>
      <c r="O47" s="11"/>
      <c r="P47" s="11"/>
      <c r="Q47" s="11">
        <v>187</v>
      </c>
      <c r="R47" s="11">
        <v>269087234789</v>
      </c>
      <c r="S47" s="11">
        <v>269655692794</v>
      </c>
    </row>
    <row r="48" spans="1:19">
      <c r="A48" s="12" t="s">
        <v>8360</v>
      </c>
      <c r="B48" s="11">
        <v>349</v>
      </c>
      <c r="C48" s="11">
        <v>500427455854</v>
      </c>
      <c r="D48" s="11">
        <v>501512380137</v>
      </c>
      <c r="E48" s="11">
        <v>1530</v>
      </c>
      <c r="F48" s="11">
        <v>2180852276237</v>
      </c>
      <c r="G48" s="11">
        <v>2185476356734</v>
      </c>
      <c r="H48" s="11">
        <v>50</v>
      </c>
      <c r="I48" s="11">
        <v>74415554837</v>
      </c>
      <c r="J48" s="11">
        <v>74563957501</v>
      </c>
      <c r="K48" s="11">
        <v>2184</v>
      </c>
      <c r="L48" s="11">
        <v>3078041278245</v>
      </c>
      <c r="M48" s="11">
        <v>3084057213096</v>
      </c>
      <c r="N48" s="11">
        <v>1</v>
      </c>
      <c r="O48" s="11">
        <v>1396468782</v>
      </c>
      <c r="P48" s="11">
        <v>1399186740</v>
      </c>
      <c r="Q48" s="11">
        <v>4114</v>
      </c>
      <c r="R48" s="11">
        <v>5835133033955</v>
      </c>
      <c r="S48" s="11">
        <v>5847009094208</v>
      </c>
    </row>
    <row r="4100" spans="8:8">
      <c r="H4100" s="11"/>
    </row>
    <row r="4101" spans="8:8">
      <c r="H4101" s="11"/>
    </row>
    <row r="4102" spans="8:8">
      <c r="H4102" s="11"/>
    </row>
    <row r="4103" spans="8:8">
      <c r="H4103" s="11"/>
    </row>
    <row r="4104" spans="8:8">
      <c r="H4104" s="11"/>
    </row>
    <row r="4105" spans="8:8">
      <c r="H4105" s="11"/>
    </row>
    <row r="4106" spans="8:8">
      <c r="H4106" s="11"/>
    </row>
    <row r="4107" spans="8:8">
      <c r="H4107" s="11"/>
    </row>
    <row r="4108" spans="8:8">
      <c r="H4108" s="11"/>
    </row>
    <row r="4109" spans="8:8">
      <c r="H4109" s="11"/>
    </row>
    <row r="4110" spans="8:8">
      <c r="H4110" s="11"/>
    </row>
    <row r="4111" spans="8:8">
      <c r="H4111" s="11"/>
    </row>
    <row r="4112" spans="8:8">
      <c r="H4112" s="11"/>
    </row>
    <row r="4113" spans="8:8">
      <c r="H4113" s="11"/>
    </row>
    <row r="4114" spans="8:8">
      <c r="H4114" s="11"/>
    </row>
    <row r="4115" spans="8:8">
      <c r="H4115" s="11"/>
    </row>
    <row r="4116" spans="8:8">
      <c r="H4116" s="11"/>
    </row>
    <row r="4117" spans="8:8">
      <c r="H4117" s="11"/>
    </row>
    <row r="4118" spans="8:8">
      <c r="H4118" s="11"/>
    </row>
    <row r="4119" spans="8:8">
      <c r="H4119" s="11"/>
    </row>
    <row r="4120" spans="8:8">
      <c r="H4120" s="11"/>
    </row>
    <row r="4121" spans="8:8">
      <c r="H4121" s="11"/>
    </row>
    <row r="4122" spans="8:8">
      <c r="H4122" s="11"/>
    </row>
    <row r="4123" spans="8:8">
      <c r="H4123" s="11"/>
    </row>
    <row r="4124" spans="8:8">
      <c r="H4124" s="11"/>
    </row>
    <row r="4125" spans="8:8">
      <c r="H4125" s="11"/>
    </row>
    <row r="4126" spans="8:8">
      <c r="H4126" s="11"/>
    </row>
    <row r="4127" spans="8:8">
      <c r="H4127" s="11"/>
    </row>
    <row r="4128" spans="8:8">
      <c r="H4128" s="11"/>
    </row>
    <row r="4129" spans="8:8">
      <c r="H4129" s="11"/>
    </row>
    <row r="4130" spans="8:8">
      <c r="H4130" s="11"/>
    </row>
    <row r="4131" spans="8:8">
      <c r="H4131" s="11"/>
    </row>
    <row r="4132" spans="8:8">
      <c r="H4132" s="11"/>
    </row>
    <row r="4133" spans="8:8">
      <c r="H4133" s="11"/>
    </row>
    <row r="4134" spans="8:8">
      <c r="H4134" s="11"/>
    </row>
    <row r="4135" spans="8:8">
      <c r="H4135" s="11"/>
    </row>
    <row r="4136" spans="8:8">
      <c r="H4136" s="11"/>
    </row>
    <row r="4137" spans="8:8">
      <c r="H4137" s="11"/>
    </row>
    <row r="4138" spans="8:8">
      <c r="H4138" s="11"/>
    </row>
    <row r="4139" spans="8:8">
      <c r="H4139" s="11"/>
    </row>
    <row r="4140" spans="8:8">
      <c r="H4140" s="11"/>
    </row>
    <row r="4141" spans="8:8">
      <c r="H4141" s="11"/>
    </row>
    <row r="4142" spans="8:8">
      <c r="H4142" s="11"/>
    </row>
    <row r="4143" spans="8:8">
      <c r="H4143" s="11"/>
    </row>
    <row r="4144" spans="8:8">
      <c r="H4144" s="11"/>
    </row>
    <row r="4145" spans="8:8">
      <c r="H4145" s="11"/>
    </row>
    <row r="4146" spans="8:8">
      <c r="H4146" s="11"/>
    </row>
    <row r="4147" spans="8:8">
      <c r="H4147" s="11"/>
    </row>
    <row r="4148" spans="8:8">
      <c r="H4148" s="11"/>
    </row>
    <row r="4149" spans="8:8">
      <c r="H4149" s="11"/>
    </row>
    <row r="4150" spans="8:8">
      <c r="H4150" s="11"/>
    </row>
    <row r="4151" spans="8:8">
      <c r="H4151" s="11"/>
    </row>
    <row r="4152" spans="8:8">
      <c r="H4152" s="11"/>
    </row>
    <row r="4153" spans="8:8">
      <c r="H4153" s="11"/>
    </row>
    <row r="4154" spans="8:8">
      <c r="H4154" s="11"/>
    </row>
    <row r="4155" spans="8:8">
      <c r="H4155" s="11"/>
    </row>
    <row r="4156" spans="8:8">
      <c r="H4156" s="11"/>
    </row>
    <row r="4157" spans="8:8">
      <c r="H4157" s="11"/>
    </row>
    <row r="4158" spans="8:8">
      <c r="H4158" s="11"/>
    </row>
    <row r="4159" spans="8:8">
      <c r="H4159" s="11"/>
    </row>
    <row r="4160" spans="8:8">
      <c r="H4160" s="11"/>
    </row>
    <row r="4161" spans="8:8">
      <c r="H4161" s="11"/>
    </row>
    <row r="4162" spans="8:8">
      <c r="H4162" s="11"/>
    </row>
    <row r="4163" spans="8:8">
      <c r="H4163" s="11"/>
    </row>
    <row r="4164" spans="8:8">
      <c r="H4164" s="11"/>
    </row>
    <row r="4165" spans="8:8">
      <c r="H4165" s="11"/>
    </row>
    <row r="4166" spans="8:8">
      <c r="H4166" s="11"/>
    </row>
    <row r="4167" spans="8:8">
      <c r="H4167" s="11"/>
    </row>
    <row r="4168" spans="8:8">
      <c r="H4168" s="11"/>
    </row>
    <row r="4169" spans="8:8">
      <c r="H4169" s="11"/>
    </row>
    <row r="4170" spans="8:8">
      <c r="H4170" s="11"/>
    </row>
    <row r="4171" spans="8:8">
      <c r="H4171" s="11"/>
    </row>
    <row r="4172" spans="8:8">
      <c r="H4172" s="11"/>
    </row>
    <row r="4173" spans="8:8">
      <c r="H4173" s="11"/>
    </row>
    <row r="4174" spans="8:8">
      <c r="H4174" s="11"/>
    </row>
    <row r="4175" spans="8:8">
      <c r="H4175" s="11"/>
    </row>
    <row r="4176" spans="8:8">
      <c r="H4176" s="11"/>
    </row>
    <row r="4177" spans="8:8">
      <c r="H4177" s="11"/>
    </row>
    <row r="4178" spans="8:8">
      <c r="H4178" s="11"/>
    </row>
    <row r="4179" spans="8:8">
      <c r="H4179" s="11"/>
    </row>
    <row r="4180" spans="8:8">
      <c r="H4180" s="11"/>
    </row>
    <row r="4181" spans="8:8">
      <c r="H4181" s="11"/>
    </row>
    <row r="4182" spans="8:8">
      <c r="H4182" s="11"/>
    </row>
    <row r="4183" spans="8:8">
      <c r="H4183" s="11"/>
    </row>
    <row r="4184" spans="8:8">
      <c r="H4184" s="11"/>
    </row>
    <row r="4185" spans="8:8">
      <c r="H4185" s="11"/>
    </row>
    <row r="4186" spans="8:8">
      <c r="H4186" s="11"/>
    </row>
    <row r="4187" spans="8:8">
      <c r="H4187" s="11"/>
    </row>
    <row r="4188" spans="8:8">
      <c r="H4188" s="11"/>
    </row>
    <row r="4189" spans="8:8">
      <c r="H4189" s="11"/>
    </row>
    <row r="4190" spans="8:8">
      <c r="H4190" s="11"/>
    </row>
    <row r="4191" spans="8:8">
      <c r="H4191" s="11"/>
    </row>
    <row r="4192" spans="8:8">
      <c r="H4192" s="11"/>
    </row>
    <row r="4193" spans="8:8">
      <c r="H4193" s="11"/>
    </row>
    <row r="4194" spans="8:8">
      <c r="H4194" s="11"/>
    </row>
    <row r="4195" spans="8:8">
      <c r="H4195" s="11"/>
    </row>
    <row r="4196" spans="8:8">
      <c r="H4196" s="11"/>
    </row>
    <row r="4197" spans="8:8">
      <c r="H4197" s="11"/>
    </row>
    <row r="4198" spans="8:8">
      <c r="H4198" s="11"/>
    </row>
    <row r="4199" spans="8:8">
      <c r="H4199" s="11"/>
    </row>
    <row r="4200" spans="8:8">
      <c r="H4200" s="11"/>
    </row>
    <row r="4201" spans="8:8">
      <c r="H4201" s="11"/>
    </row>
    <row r="4202" spans="8:8">
      <c r="H4202" s="11"/>
    </row>
    <row r="4203" spans="8:8">
      <c r="H4203" s="11"/>
    </row>
    <row r="4204" spans="8:8">
      <c r="H4204" s="11"/>
    </row>
    <row r="4205" spans="8:8">
      <c r="H4205" s="11"/>
    </row>
    <row r="4206" spans="8:8">
      <c r="H4206" s="11"/>
    </row>
    <row r="4207" spans="8:8">
      <c r="H4207" s="11"/>
    </row>
    <row r="4208" spans="8:8">
      <c r="H4208" s="11"/>
    </row>
    <row r="4209" spans="8:8">
      <c r="H4209" s="11"/>
    </row>
    <row r="4210" spans="8:8">
      <c r="H4210" s="11"/>
    </row>
    <row r="4211" spans="8:8">
      <c r="H4211" s="11"/>
    </row>
    <row r="4212" spans="8:8">
      <c r="H4212" s="11"/>
    </row>
    <row r="4213" spans="8:8">
      <c r="H4213" s="11"/>
    </row>
    <row r="4214" spans="8:8">
      <c r="H4214" s="11"/>
    </row>
    <row r="4215" spans="8:8">
      <c r="H4215" s="11"/>
    </row>
    <row r="4216" spans="8:8">
      <c r="H4216" s="11"/>
    </row>
    <row r="4217" spans="8:8">
      <c r="H4217" s="11"/>
    </row>
    <row r="4218" spans="8:8">
      <c r="H4218" s="11"/>
    </row>
    <row r="4219" spans="8:8">
      <c r="H4219" s="11"/>
    </row>
    <row r="4220" spans="8:8">
      <c r="H4220" s="11"/>
    </row>
    <row r="4221" spans="8:8">
      <c r="H4221" s="11"/>
    </row>
    <row r="4222" spans="8:8">
      <c r="H4222" s="11"/>
    </row>
    <row r="4223" spans="8:8">
      <c r="H4223" s="11"/>
    </row>
    <row r="4224" spans="8:8">
      <c r="H4224" s="11"/>
    </row>
    <row r="4225" spans="8:8">
      <c r="H4225" s="11"/>
    </row>
    <row r="4226" spans="8:8">
      <c r="H4226" s="11"/>
    </row>
    <row r="4227" spans="8:8">
      <c r="H4227" s="11"/>
    </row>
    <row r="4228" spans="8:8">
      <c r="H4228" s="11"/>
    </row>
    <row r="4229" spans="8:8">
      <c r="H4229" s="11"/>
    </row>
    <row r="4230" spans="8:8">
      <c r="H4230" s="11"/>
    </row>
    <row r="4231" spans="8:8">
      <c r="H4231" s="11"/>
    </row>
    <row r="4232" spans="8:8">
      <c r="H4232" s="11"/>
    </row>
    <row r="4233" spans="8:8">
      <c r="H4233" s="11"/>
    </row>
    <row r="4234" spans="8:8">
      <c r="H4234" s="11"/>
    </row>
    <row r="4235" spans="8:8">
      <c r="H4235" s="11"/>
    </row>
    <row r="4236" spans="8:8">
      <c r="H4236" s="11"/>
    </row>
    <row r="4237" spans="8:8">
      <c r="H4237" s="11"/>
    </row>
    <row r="4238" spans="8:8">
      <c r="H4238" s="11"/>
    </row>
    <row r="4239" spans="8:8">
      <c r="H4239" s="11"/>
    </row>
    <row r="4240" spans="8:8">
      <c r="H4240" s="11"/>
    </row>
    <row r="4241" spans="8:8">
      <c r="H4241" s="11"/>
    </row>
    <row r="4242" spans="8:8">
      <c r="H4242" s="11"/>
    </row>
    <row r="4243" spans="8:8">
      <c r="H4243" s="11"/>
    </row>
    <row r="4244" spans="8:8">
      <c r="H4244" s="11"/>
    </row>
    <row r="4245" spans="8:8">
      <c r="H4245" s="11"/>
    </row>
    <row r="4246" spans="8:8">
      <c r="H4246" s="11"/>
    </row>
    <row r="4247" spans="8:8">
      <c r="H4247" s="11"/>
    </row>
    <row r="4248" spans="8:8">
      <c r="H4248" s="11"/>
    </row>
    <row r="4249" spans="8:8">
      <c r="H4249" s="11"/>
    </row>
    <row r="4250" spans="8:8">
      <c r="H4250" s="11"/>
    </row>
    <row r="4251" spans="8:8">
      <c r="H4251" s="11"/>
    </row>
    <row r="4252" spans="8:8">
      <c r="H4252" s="11"/>
    </row>
    <row r="4253" spans="8:8">
      <c r="H4253" s="11"/>
    </row>
    <row r="4254" spans="8:8">
      <c r="H4254" s="11"/>
    </row>
    <row r="4255" spans="8:8">
      <c r="H4255" s="11"/>
    </row>
    <row r="4256" spans="8:8">
      <c r="H4256" s="11"/>
    </row>
    <row r="4257" spans="8:8">
      <c r="H4257" s="11"/>
    </row>
    <row r="4258" spans="8:8">
      <c r="H4258" s="11"/>
    </row>
    <row r="4259" spans="8:8">
      <c r="H4259" s="11"/>
    </row>
    <row r="4260" spans="8:8">
      <c r="H4260" s="11"/>
    </row>
    <row r="4261" spans="8:8">
      <c r="H4261" s="11"/>
    </row>
    <row r="4262" spans="8:8">
      <c r="H4262" s="11"/>
    </row>
    <row r="4263" spans="8:8">
      <c r="H4263" s="11"/>
    </row>
    <row r="4264" spans="8:8">
      <c r="H4264" s="11"/>
    </row>
    <row r="4265" spans="8:8">
      <c r="H4265" s="11"/>
    </row>
    <row r="4266" spans="8:8">
      <c r="H4266" s="11"/>
    </row>
    <row r="4267" spans="8:8">
      <c r="H4267" s="11"/>
    </row>
    <row r="4268" spans="8:8">
      <c r="H4268" s="11"/>
    </row>
    <row r="4269" spans="8:8">
      <c r="H4269" s="11"/>
    </row>
    <row r="4270" spans="8:8">
      <c r="H4270" s="11"/>
    </row>
    <row r="4271" spans="8:8">
      <c r="H4271" s="11"/>
    </row>
    <row r="4272" spans="8:8">
      <c r="H4272" s="11"/>
    </row>
    <row r="4273" spans="8:8">
      <c r="H4273" s="11"/>
    </row>
    <row r="4274" spans="8:8">
      <c r="H4274" s="11"/>
    </row>
    <row r="4275" spans="8:8">
      <c r="H4275" s="11"/>
    </row>
    <row r="4276" spans="8:8">
      <c r="H4276" s="11"/>
    </row>
    <row r="4277" spans="8:8">
      <c r="H4277" s="11"/>
    </row>
    <row r="4278" spans="8:8">
      <c r="H4278" s="11"/>
    </row>
    <row r="4279" spans="8:8">
      <c r="H4279" s="11"/>
    </row>
    <row r="4280" spans="8:8">
      <c r="H4280" s="11"/>
    </row>
    <row r="4281" spans="8:8">
      <c r="H4281" s="11"/>
    </row>
    <row r="4282" spans="8:8">
      <c r="H4282" s="11"/>
    </row>
    <row r="4283" spans="8:8">
      <c r="H4283" s="11"/>
    </row>
    <row r="4284" spans="8:8">
      <c r="H4284" s="11"/>
    </row>
    <row r="4285" spans="8:8">
      <c r="H4285" s="11"/>
    </row>
    <row r="4286" spans="8:8">
      <c r="H4286" s="11"/>
    </row>
    <row r="4287" spans="8:8">
      <c r="H4287" s="11"/>
    </row>
    <row r="4288" spans="8:8">
      <c r="H4288" s="11"/>
    </row>
    <row r="4289" spans="8:8">
      <c r="H4289" s="11"/>
    </row>
    <row r="4290" spans="8:8">
      <c r="H4290" s="11"/>
    </row>
    <row r="4291" spans="8:8">
      <c r="H4291" s="11"/>
    </row>
    <row r="4292" spans="8:8">
      <c r="H4292" s="11"/>
    </row>
    <row r="4293" spans="8:8">
      <c r="H4293" s="11"/>
    </row>
    <row r="4294" spans="8:8">
      <c r="H4294" s="11"/>
    </row>
    <row r="4295" spans="8:8">
      <c r="H4295" s="11"/>
    </row>
    <row r="4296" spans="8:8">
      <c r="H4296" s="11"/>
    </row>
    <row r="4297" spans="8:8">
      <c r="H4297" s="11"/>
    </row>
    <row r="4298" spans="8:8">
      <c r="H4298" s="11"/>
    </row>
    <row r="4299" spans="8:8">
      <c r="H4299" s="11"/>
    </row>
    <row r="4300" spans="8:8">
      <c r="H4300" s="11"/>
    </row>
    <row r="4301" spans="8:8">
      <c r="H4301" s="11"/>
    </row>
    <row r="4302" spans="8:8">
      <c r="H4302" s="11"/>
    </row>
    <row r="4303" spans="8:8">
      <c r="H4303" s="11"/>
    </row>
    <row r="4304" spans="8:8">
      <c r="H4304" s="11"/>
    </row>
    <row r="4305" spans="8:8">
      <c r="H4305" s="11"/>
    </row>
    <row r="4306" spans="8:8">
      <c r="H4306" s="11"/>
    </row>
    <row r="4307" spans="8:8">
      <c r="H4307" s="11"/>
    </row>
    <row r="4308" spans="8:8">
      <c r="H4308" s="11"/>
    </row>
    <row r="4309" spans="8:8">
      <c r="H4309" s="11"/>
    </row>
    <row r="4310" spans="8:8">
      <c r="H4310" s="11"/>
    </row>
    <row r="4311" spans="8:8">
      <c r="H4311" s="11"/>
    </row>
    <row r="4312" spans="8:8">
      <c r="H4312" s="11"/>
    </row>
    <row r="4313" spans="8:8">
      <c r="H4313" s="11"/>
    </row>
    <row r="4314" spans="8:8">
      <c r="H4314" s="11"/>
    </row>
    <row r="4315" spans="8:8">
      <c r="H4315" s="11"/>
    </row>
    <row r="4316" spans="8:8">
      <c r="H4316" s="11"/>
    </row>
    <row r="4317" spans="8:8">
      <c r="H4317" s="11"/>
    </row>
    <row r="4318" spans="8:8">
      <c r="H4318" s="11"/>
    </row>
    <row r="4319" spans="8:8">
      <c r="H4319" s="11"/>
    </row>
    <row r="4320" spans="8:8">
      <c r="H4320" s="11"/>
    </row>
    <row r="4321" spans="8:8">
      <c r="H4321" s="11"/>
    </row>
    <row r="4322" spans="8:8">
      <c r="H4322" s="11"/>
    </row>
    <row r="4323" spans="8:8">
      <c r="H4323" s="11"/>
    </row>
    <row r="4324" spans="8:8">
      <c r="H4324" s="11"/>
    </row>
    <row r="4325" spans="8:8">
      <c r="H4325" s="11"/>
    </row>
    <row r="4326" spans="8:8">
      <c r="H4326" s="11"/>
    </row>
    <row r="4327" spans="8:8">
      <c r="H4327" s="11"/>
    </row>
    <row r="4328" spans="8:8">
      <c r="H4328" s="11"/>
    </row>
    <row r="4329" spans="8:8">
      <c r="H4329" s="11"/>
    </row>
    <row r="4330" spans="8:8">
      <c r="H4330" s="11"/>
    </row>
    <row r="4331" spans="8:8">
      <c r="H4331" s="11"/>
    </row>
    <row r="4332" spans="8:8">
      <c r="H4332" s="11"/>
    </row>
    <row r="4333" spans="8:8">
      <c r="H4333" s="11"/>
    </row>
    <row r="4334" spans="8:8">
      <c r="H4334" s="11"/>
    </row>
    <row r="4335" spans="8:8">
      <c r="H4335" s="11"/>
    </row>
    <row r="4336" spans="8:8">
      <c r="H4336" s="11"/>
    </row>
    <row r="4337" spans="8:8">
      <c r="H4337" s="11"/>
    </row>
    <row r="4338" spans="8:8">
      <c r="H4338" s="11"/>
    </row>
    <row r="4339" spans="8:8">
      <c r="H4339" s="11"/>
    </row>
    <row r="4340" spans="8:8">
      <c r="H4340" s="11"/>
    </row>
    <row r="4341" spans="8:8">
      <c r="H4341" s="11"/>
    </row>
    <row r="4342" spans="8:8">
      <c r="H4342" s="11"/>
    </row>
    <row r="4343" spans="8:8">
      <c r="H4343" s="11"/>
    </row>
    <row r="4344" spans="8:8">
      <c r="H4344" s="11"/>
    </row>
    <row r="4345" spans="8:8">
      <c r="H4345" s="11"/>
    </row>
    <row r="4346" spans="8:8">
      <c r="H4346" s="11"/>
    </row>
    <row r="4347" spans="8:8">
      <c r="H4347" s="11"/>
    </row>
    <row r="4348" spans="8:8">
      <c r="H4348" s="11"/>
    </row>
    <row r="4349" spans="8:8">
      <c r="H4349" s="11"/>
    </row>
    <row r="4350" spans="8:8">
      <c r="H4350" s="11"/>
    </row>
    <row r="4351" spans="8:8">
      <c r="H4351" s="11"/>
    </row>
    <row r="4352" spans="8:8">
      <c r="H4352" s="11"/>
    </row>
    <row r="4353" spans="8:8">
      <c r="H4353" s="11"/>
    </row>
    <row r="4354" spans="8:8">
      <c r="H4354" s="11"/>
    </row>
    <row r="4355" spans="8:8">
      <c r="H4355" s="11"/>
    </row>
    <row r="4356" spans="8:8">
      <c r="H4356" s="11"/>
    </row>
    <row r="4357" spans="8:8">
      <c r="H4357" s="11"/>
    </row>
    <row r="4358" spans="8:8">
      <c r="H4358" s="11"/>
    </row>
    <row r="4359" spans="8:8">
      <c r="H4359" s="11"/>
    </row>
    <row r="4360" spans="8:8">
      <c r="H4360" s="11"/>
    </row>
    <row r="4361" spans="8:8">
      <c r="H4361" s="11"/>
    </row>
    <row r="4362" spans="8:8">
      <c r="H4362" s="11"/>
    </row>
    <row r="4363" spans="8:8">
      <c r="H4363" s="11"/>
    </row>
    <row r="4364" spans="8:8">
      <c r="H4364" s="11"/>
    </row>
    <row r="4365" spans="8:8">
      <c r="H4365" s="11"/>
    </row>
    <row r="4366" spans="8:8">
      <c r="H4366" s="11"/>
    </row>
    <row r="4367" spans="8:8">
      <c r="H4367" s="11"/>
    </row>
    <row r="4368" spans="8:8">
      <c r="H4368" s="11"/>
    </row>
    <row r="4369" spans="8:8">
      <c r="H4369" s="11"/>
    </row>
    <row r="4370" spans="8:8">
      <c r="H4370" s="11"/>
    </row>
    <row r="4371" spans="8:8">
      <c r="H4371" s="11"/>
    </row>
    <row r="4372" spans="8:8">
      <c r="H4372" s="11"/>
    </row>
    <row r="4373" spans="8:8">
      <c r="H4373" s="11"/>
    </row>
    <row r="4374" spans="8:8">
      <c r="H4374" s="11"/>
    </row>
    <row r="4375" spans="8:8">
      <c r="H4375" s="11"/>
    </row>
    <row r="4376" spans="8:8">
      <c r="H4376" s="11"/>
    </row>
    <row r="4377" spans="8:8">
      <c r="H4377" s="11"/>
    </row>
    <row r="4378" spans="8:8">
      <c r="H4378" s="11"/>
    </row>
    <row r="4379" spans="8:8">
      <c r="H4379" s="11"/>
    </row>
    <row r="4380" spans="8:8">
      <c r="H4380" s="11"/>
    </row>
    <row r="4381" spans="8:8">
      <c r="H4381" s="11"/>
    </row>
    <row r="4382" spans="8:8">
      <c r="H4382" s="11"/>
    </row>
    <row r="4383" spans="8:8">
      <c r="H4383" s="11"/>
    </row>
    <row r="4384" spans="8:8">
      <c r="H4384" s="11"/>
    </row>
    <row r="4385" spans="8:8">
      <c r="H4385" s="11"/>
    </row>
    <row r="4386" spans="8:8">
      <c r="H4386" s="11"/>
    </row>
    <row r="4387" spans="8:8">
      <c r="H4387" s="11"/>
    </row>
    <row r="4388" spans="8:8">
      <c r="H4388" s="11"/>
    </row>
    <row r="4389" spans="8:8">
      <c r="H4389" s="11"/>
    </row>
    <row r="4390" spans="8:8">
      <c r="H4390" s="11"/>
    </row>
    <row r="4391" spans="8:8">
      <c r="H4391" s="11"/>
    </row>
    <row r="4392" spans="8:8">
      <c r="H4392" s="11"/>
    </row>
    <row r="4393" spans="8:8">
      <c r="H4393" s="11"/>
    </row>
    <row r="4394" spans="8:8">
      <c r="H4394" s="11"/>
    </row>
    <row r="4395" spans="8:8">
      <c r="H4395" s="11"/>
    </row>
    <row r="4396" spans="8:8">
      <c r="H4396" s="11"/>
    </row>
    <row r="4397" spans="8:8">
      <c r="H4397" s="11"/>
    </row>
    <row r="4398" spans="8:8">
      <c r="H4398" s="11"/>
    </row>
    <row r="4399" spans="8:8">
      <c r="H4399" s="11"/>
    </row>
    <row r="4400" spans="8:8">
      <c r="H4400" s="11"/>
    </row>
    <row r="4401" spans="8:8">
      <c r="H4401" s="11"/>
    </row>
    <row r="4402" spans="8:8">
      <c r="H4402" s="11"/>
    </row>
    <row r="4403" spans="8:8">
      <c r="H4403" s="11"/>
    </row>
    <row r="4404" spans="8:8">
      <c r="H4404" s="11"/>
    </row>
    <row r="4405" spans="8:8">
      <c r="H4405" s="11"/>
    </row>
    <row r="4406" spans="8:8">
      <c r="H4406" s="11"/>
    </row>
    <row r="4407" spans="8:8">
      <c r="H4407" s="11"/>
    </row>
    <row r="4408" spans="8:8">
      <c r="H4408" s="11"/>
    </row>
    <row r="4409" spans="8:8">
      <c r="H4409" s="11"/>
    </row>
    <row r="4410" spans="8:8">
      <c r="H4410" s="11"/>
    </row>
    <row r="4411" spans="8:8">
      <c r="H4411" s="11"/>
    </row>
    <row r="4412" spans="8:8">
      <c r="H4412" s="11"/>
    </row>
    <row r="4413" spans="8:8">
      <c r="H4413" s="11"/>
    </row>
    <row r="4414" spans="8:8">
      <c r="H4414" s="11"/>
    </row>
    <row r="4415" spans="8:8">
      <c r="H4415" s="11"/>
    </row>
    <row r="4416" spans="8:8">
      <c r="H4416" s="11"/>
    </row>
    <row r="4417" spans="8:8">
      <c r="H4417" s="11"/>
    </row>
    <row r="4418" spans="8:8">
      <c r="H4418" s="11"/>
    </row>
    <row r="4419" spans="8:8">
      <c r="H4419" s="11"/>
    </row>
    <row r="4420" spans="8:8">
      <c r="H4420" s="11"/>
    </row>
    <row r="4421" spans="8:8">
      <c r="H4421" s="11"/>
    </row>
    <row r="4422" spans="8:8">
      <c r="H4422" s="11"/>
    </row>
    <row r="4423" spans="8:8">
      <c r="H4423" s="11"/>
    </row>
    <row r="4424" spans="8:8">
      <c r="H4424" s="11"/>
    </row>
    <row r="4425" spans="8:8">
      <c r="H4425" s="11"/>
    </row>
    <row r="4426" spans="8:8">
      <c r="H4426" s="11"/>
    </row>
    <row r="4427" spans="8:8">
      <c r="H4427" s="11"/>
    </row>
    <row r="4428" spans="8:8">
      <c r="H4428" s="11"/>
    </row>
    <row r="4429" spans="8:8">
      <c r="H4429" s="11"/>
    </row>
    <row r="4430" spans="8:8">
      <c r="H4430" s="11"/>
    </row>
    <row r="4431" spans="8:8">
      <c r="H4431" s="11"/>
    </row>
    <row r="4432" spans="8:8">
      <c r="H4432" s="11"/>
    </row>
    <row r="4433" spans="8:8">
      <c r="H4433" s="11"/>
    </row>
    <row r="4434" spans="8:8">
      <c r="H4434" s="11"/>
    </row>
    <row r="4435" spans="8:8">
      <c r="H4435" s="11"/>
    </row>
    <row r="4436" spans="8:8">
      <c r="H4436" s="11"/>
    </row>
    <row r="4437" spans="8:8">
      <c r="H4437" s="11"/>
    </row>
    <row r="4438" spans="8:8">
      <c r="H4438" s="11"/>
    </row>
    <row r="4439" spans="8:8">
      <c r="H4439" s="11"/>
    </row>
    <row r="4440" spans="8:8">
      <c r="H4440" s="11"/>
    </row>
    <row r="4441" spans="8:8">
      <c r="H4441" s="11"/>
    </row>
    <row r="4442" spans="8:8">
      <c r="H4442" s="11"/>
    </row>
    <row r="4443" spans="8:8">
      <c r="H4443" s="11"/>
    </row>
    <row r="4444" spans="8:8">
      <c r="H4444" s="11"/>
    </row>
    <row r="4445" spans="8:8">
      <c r="H4445" s="11"/>
    </row>
    <row r="4446" spans="8:8">
      <c r="H4446" s="11"/>
    </row>
    <row r="4447" spans="8:8">
      <c r="H4447" s="11"/>
    </row>
    <row r="4448" spans="8:8">
      <c r="H4448" s="11"/>
    </row>
    <row r="4449" spans="8:8">
      <c r="H4449" s="11"/>
    </row>
    <row r="4450" spans="8:8">
      <c r="H4450" s="11"/>
    </row>
    <row r="4451" spans="8:8">
      <c r="H4451" s="11"/>
    </row>
    <row r="4452" spans="8:8">
      <c r="H4452" s="11"/>
    </row>
    <row r="4453" spans="8:8">
      <c r="H4453" s="11"/>
    </row>
    <row r="4454" spans="8:8">
      <c r="H4454" s="11"/>
    </row>
    <row r="4455" spans="8:8">
      <c r="H4455" s="11"/>
    </row>
    <row r="4456" spans="8:8">
      <c r="H4456" s="11"/>
    </row>
    <row r="4457" spans="8:8">
      <c r="H4457" s="11"/>
    </row>
    <row r="4458" spans="8:8">
      <c r="H4458" s="11"/>
    </row>
    <row r="4459" spans="8:8">
      <c r="H4459" s="11"/>
    </row>
    <row r="4460" spans="8:8">
      <c r="H4460" s="11"/>
    </row>
    <row r="4461" spans="8:8">
      <c r="H4461" s="11"/>
    </row>
    <row r="4462" spans="8:8">
      <c r="H4462" s="11"/>
    </row>
    <row r="4463" spans="8:8">
      <c r="H4463" s="11"/>
    </row>
    <row r="4464" spans="8:8">
      <c r="H4464" s="11"/>
    </row>
    <row r="4465" spans="8:8">
      <c r="H4465" s="11"/>
    </row>
    <row r="4466" spans="8:8">
      <c r="H4466" s="11"/>
    </row>
    <row r="4467" spans="8:8">
      <c r="H4467" s="11"/>
    </row>
    <row r="4468" spans="8:8">
      <c r="H4468" s="11"/>
    </row>
    <row r="4469" spans="8:8">
      <c r="H4469" s="11"/>
    </row>
    <row r="4470" spans="8:8">
      <c r="H4470" s="11"/>
    </row>
    <row r="4471" spans="8:8">
      <c r="H4471" s="11"/>
    </row>
    <row r="4472" spans="8:8">
      <c r="H4472" s="11"/>
    </row>
    <row r="4473" spans="8:8">
      <c r="H4473" s="11"/>
    </row>
    <row r="4474" spans="8:8">
      <c r="H4474" s="11"/>
    </row>
    <row r="4475" spans="8:8">
      <c r="H4475" s="11"/>
    </row>
    <row r="4476" spans="8:8">
      <c r="H4476" s="11"/>
    </row>
    <row r="4477" spans="8:8">
      <c r="H4477" s="11"/>
    </row>
    <row r="4478" spans="8:8">
      <c r="H4478" s="11"/>
    </row>
    <row r="4479" spans="8:8">
      <c r="H4479" s="11"/>
    </row>
    <row r="4480" spans="8:8">
      <c r="H4480" s="11"/>
    </row>
    <row r="4481" spans="8:8">
      <c r="H4481" s="11"/>
    </row>
    <row r="4482" spans="8:8">
      <c r="H4482" s="11"/>
    </row>
    <row r="4483" spans="8:8">
      <c r="H4483" s="11"/>
    </row>
    <row r="4484" spans="8:8">
      <c r="H4484" s="11"/>
    </row>
    <row r="4485" spans="8:8">
      <c r="H4485" s="11"/>
    </row>
    <row r="4486" spans="8:8">
      <c r="H4486" s="11"/>
    </row>
    <row r="4487" spans="8:8">
      <c r="H4487" s="11"/>
    </row>
    <row r="4488" spans="8:8">
      <c r="H4488" s="11"/>
    </row>
    <row r="4489" spans="8:8">
      <c r="H4489" s="11"/>
    </row>
    <row r="4490" spans="8:8">
      <c r="H4490" s="11"/>
    </row>
    <row r="4491" spans="8:8">
      <c r="H4491" s="11"/>
    </row>
    <row r="4492" spans="8:8">
      <c r="H4492" s="11"/>
    </row>
    <row r="4493" spans="8:8">
      <c r="H4493" s="11"/>
    </row>
    <row r="4494" spans="8:8">
      <c r="H4494" s="11"/>
    </row>
    <row r="4495" spans="8:8">
      <c r="H4495" s="11"/>
    </row>
    <row r="4496" spans="8:8">
      <c r="H4496" s="11"/>
    </row>
    <row r="4497" spans="8:8">
      <c r="H4497" s="11"/>
    </row>
    <row r="4498" spans="8:8">
      <c r="H4498" s="11"/>
    </row>
    <row r="4499" spans="8:8">
      <c r="H4499" s="11"/>
    </row>
    <row r="4500" spans="8:8">
      <c r="H4500" s="11"/>
    </row>
    <row r="4501" spans="8:8">
      <c r="H4501" s="11"/>
    </row>
    <row r="4502" spans="8:8">
      <c r="H4502" s="11"/>
    </row>
    <row r="4503" spans="8:8">
      <c r="H4503" s="11"/>
    </row>
    <row r="4504" spans="8:8">
      <c r="H4504" s="11"/>
    </row>
    <row r="4505" spans="8:8">
      <c r="H4505" s="11"/>
    </row>
    <row r="4506" spans="8:8">
      <c r="H4506" s="11"/>
    </row>
    <row r="4507" spans="8:8">
      <c r="H4507" s="11"/>
    </row>
    <row r="4508" spans="8:8">
      <c r="H4508" s="11"/>
    </row>
    <row r="4509" spans="8:8">
      <c r="H4509" s="11"/>
    </row>
    <row r="4510" spans="8:8">
      <c r="H4510" s="11"/>
    </row>
    <row r="4511" spans="8:8">
      <c r="H4511" s="11"/>
    </row>
    <row r="4512" spans="8:8">
      <c r="H4512" s="11"/>
    </row>
    <row r="4513" spans="8:8">
      <c r="H4513" s="11"/>
    </row>
    <row r="4514" spans="8:8">
      <c r="H4514" s="11"/>
    </row>
    <row r="4515" spans="8:8">
      <c r="H4515" s="11"/>
    </row>
    <row r="4516" spans="8:8">
      <c r="H4516" s="11"/>
    </row>
    <row r="4517" spans="8:8">
      <c r="H4517" s="11"/>
    </row>
    <row r="4518" spans="8:8">
      <c r="H4518" s="11"/>
    </row>
    <row r="4519" spans="8:8">
      <c r="H4519" s="11"/>
    </row>
    <row r="4520" spans="8:8">
      <c r="H4520" s="11"/>
    </row>
    <row r="4521" spans="8:8">
      <c r="H4521" s="11"/>
    </row>
    <row r="4522" spans="8:8">
      <c r="H4522" s="11"/>
    </row>
    <row r="4523" spans="8:8">
      <c r="H4523" s="11"/>
    </row>
    <row r="4524" spans="8:8">
      <c r="H4524" s="11"/>
    </row>
    <row r="4525" spans="8:8">
      <c r="H4525" s="11"/>
    </row>
    <row r="4526" spans="8:8">
      <c r="H4526" s="11"/>
    </row>
    <row r="4527" spans="8:8">
      <c r="H4527" s="11"/>
    </row>
    <row r="4528" spans="8:8">
      <c r="H4528" s="11"/>
    </row>
    <row r="4529" spans="8:8">
      <c r="H4529" s="11"/>
    </row>
    <row r="4530" spans="8:8">
      <c r="H4530" s="11"/>
    </row>
    <row r="4531" spans="8:8">
      <c r="H4531" s="11"/>
    </row>
    <row r="4532" spans="8:8">
      <c r="H4532" s="11"/>
    </row>
    <row r="4533" spans="8:8">
      <c r="H4533" s="11"/>
    </row>
    <row r="4534" spans="8:8">
      <c r="H4534" s="11"/>
    </row>
    <row r="4535" spans="8:8">
      <c r="H4535" s="11"/>
    </row>
    <row r="4536" spans="8:8">
      <c r="H4536" s="11"/>
    </row>
    <row r="4537" spans="8:8">
      <c r="H4537" s="11"/>
    </row>
    <row r="4538" spans="8:8">
      <c r="H4538" s="11"/>
    </row>
    <row r="4539" spans="8:8">
      <c r="H4539" s="11"/>
    </row>
    <row r="4540" spans="8:8">
      <c r="H4540" s="11"/>
    </row>
    <row r="4541" spans="8:8">
      <c r="H4541" s="11"/>
    </row>
    <row r="4542" spans="8:8">
      <c r="H4542" s="11"/>
    </row>
    <row r="4543" spans="8:8">
      <c r="H4543" s="11"/>
    </row>
    <row r="4544" spans="8:8">
      <c r="H4544" s="11"/>
    </row>
    <row r="4545" spans="8:8">
      <c r="H4545" s="11"/>
    </row>
    <row r="4546" spans="8:8">
      <c r="H4546" s="11"/>
    </row>
    <row r="4547" spans="8:8">
      <c r="H4547" s="11"/>
    </row>
    <row r="4548" spans="8:8">
      <c r="H4548" s="11"/>
    </row>
    <row r="4549" spans="8:8">
      <c r="H4549" s="11"/>
    </row>
    <row r="4550" spans="8:8">
      <c r="H4550" s="11"/>
    </row>
    <row r="4551" spans="8:8">
      <c r="H4551" s="11"/>
    </row>
    <row r="4552" spans="8:8">
      <c r="H4552" s="11"/>
    </row>
    <row r="4553" spans="8:8">
      <c r="H4553" s="11"/>
    </row>
    <row r="4554" spans="8:8">
      <c r="H4554" s="11"/>
    </row>
    <row r="4555" spans="8:8">
      <c r="H4555" s="11"/>
    </row>
    <row r="4556" spans="8:8">
      <c r="H4556" s="11"/>
    </row>
    <row r="4557" spans="8:8">
      <c r="H4557" s="11"/>
    </row>
    <row r="4558" spans="8:8">
      <c r="H4558" s="11"/>
    </row>
    <row r="4559" spans="8:8">
      <c r="H4559" s="11"/>
    </row>
    <row r="4560" spans="8:8">
      <c r="H4560" s="11"/>
    </row>
    <row r="4561" spans="8:8">
      <c r="H4561" s="11"/>
    </row>
    <row r="4562" spans="8:8">
      <c r="H4562" s="11"/>
    </row>
    <row r="4563" spans="8:8">
      <c r="H4563" s="11"/>
    </row>
    <row r="4564" spans="8:8">
      <c r="H4564" s="11"/>
    </row>
    <row r="4565" spans="8:8">
      <c r="H4565" s="11"/>
    </row>
    <row r="4566" spans="8:8">
      <c r="H4566" s="11"/>
    </row>
    <row r="4567" spans="8:8">
      <c r="H4567" s="11"/>
    </row>
    <row r="4568" spans="8:8">
      <c r="H4568" s="11"/>
    </row>
    <row r="4569" spans="8:8">
      <c r="H4569" s="11"/>
    </row>
    <row r="4570" spans="8:8">
      <c r="H4570" s="11"/>
    </row>
    <row r="4571" spans="8:8">
      <c r="H4571" s="11"/>
    </row>
    <row r="4572" spans="8:8">
      <c r="H4572" s="11"/>
    </row>
    <row r="4573" spans="8:8">
      <c r="H4573" s="11"/>
    </row>
    <row r="4574" spans="8:8">
      <c r="H4574" s="11"/>
    </row>
    <row r="4575" spans="8:8">
      <c r="H4575" s="11"/>
    </row>
    <row r="4576" spans="8:8">
      <c r="H4576" s="11"/>
    </row>
    <row r="4577" spans="8:8">
      <c r="H4577" s="11"/>
    </row>
    <row r="4578" spans="8:8">
      <c r="H4578" s="11"/>
    </row>
    <row r="4579" spans="8:8">
      <c r="H4579" s="11"/>
    </row>
    <row r="4580" spans="8:8">
      <c r="H4580" s="11"/>
    </row>
    <row r="4581" spans="8:8">
      <c r="H4581" s="11"/>
    </row>
    <row r="4582" spans="8:8">
      <c r="H4582" s="11"/>
    </row>
    <row r="4583" spans="8:8">
      <c r="H4583" s="11"/>
    </row>
    <row r="4584" spans="8:8">
      <c r="H4584" s="11"/>
    </row>
    <row r="4585" spans="8:8">
      <c r="H4585" s="11"/>
    </row>
    <row r="4586" spans="8:8">
      <c r="H4586" s="11"/>
    </row>
    <row r="4587" spans="8:8">
      <c r="H4587" s="11"/>
    </row>
    <row r="4588" spans="8:8">
      <c r="H4588" s="11"/>
    </row>
    <row r="4589" spans="8:8">
      <c r="H4589" s="11"/>
    </row>
    <row r="4590" spans="8:8">
      <c r="H4590" s="11"/>
    </row>
    <row r="4591" spans="8:8">
      <c r="H4591" s="11"/>
    </row>
    <row r="4592" spans="8:8">
      <c r="H4592" s="11"/>
    </row>
    <row r="4593" spans="8:8">
      <c r="H4593" s="11"/>
    </row>
    <row r="4594" spans="8:8">
      <c r="H4594" s="11"/>
    </row>
    <row r="4595" spans="8:8">
      <c r="H4595" s="11"/>
    </row>
    <row r="4596" spans="8:8">
      <c r="H4596" s="11"/>
    </row>
    <row r="4597" spans="8:8">
      <c r="H4597" s="11"/>
    </row>
    <row r="4598" spans="8:8">
      <c r="H4598" s="11"/>
    </row>
    <row r="4599" spans="8:8">
      <c r="H4599" s="11"/>
    </row>
    <row r="4600" spans="8:8">
      <c r="H4600" s="11"/>
    </row>
    <row r="4601" spans="8:8">
      <c r="H4601" s="11"/>
    </row>
    <row r="4602" spans="8:8">
      <c r="H4602" s="11"/>
    </row>
    <row r="4603" spans="8:8">
      <c r="H4603" s="11"/>
    </row>
    <row r="4604" spans="8:8">
      <c r="H4604" s="11"/>
    </row>
    <row r="4605" spans="8:8">
      <c r="H4605" s="11"/>
    </row>
    <row r="4606" spans="8:8">
      <c r="H4606" s="11"/>
    </row>
    <row r="4607" spans="8:8">
      <c r="H4607" s="11"/>
    </row>
    <row r="4608" spans="8:8">
      <c r="H4608" s="11"/>
    </row>
    <row r="4609" spans="8:8">
      <c r="H4609" s="11"/>
    </row>
    <row r="4610" spans="8:8">
      <c r="H4610" s="11"/>
    </row>
    <row r="4611" spans="8:8">
      <c r="H4611" s="11"/>
    </row>
    <row r="4612" spans="8:8">
      <c r="H4612" s="11"/>
    </row>
    <row r="4613" spans="8:8">
      <c r="H4613" s="11"/>
    </row>
    <row r="4614" spans="8:8">
      <c r="H4614" s="11"/>
    </row>
    <row r="4615" spans="8:8">
      <c r="H4615" s="11"/>
    </row>
    <row r="4616" spans="8:8">
      <c r="H4616" s="11"/>
    </row>
    <row r="4617" spans="8:8">
      <c r="H4617" s="11"/>
    </row>
    <row r="4618" spans="8:8">
      <c r="H4618" s="11"/>
    </row>
    <row r="4619" spans="8:8">
      <c r="H4619" s="11"/>
    </row>
    <row r="4620" spans="8:8">
      <c r="H4620" s="11"/>
    </row>
    <row r="4621" spans="8:8">
      <c r="H4621" s="11"/>
    </row>
    <row r="4622" spans="8:8">
      <c r="H4622" s="11"/>
    </row>
    <row r="4623" spans="8:8">
      <c r="H4623" s="11"/>
    </row>
    <row r="4624" spans="8:8">
      <c r="H4624" s="11"/>
    </row>
    <row r="4625" spans="8:8">
      <c r="H4625" s="11"/>
    </row>
    <row r="4626" spans="8:8">
      <c r="H4626" s="11"/>
    </row>
    <row r="4627" spans="8:8">
      <c r="H4627" s="11"/>
    </row>
    <row r="4628" spans="8:8">
      <c r="H4628" s="11"/>
    </row>
    <row r="4629" spans="8:8">
      <c r="H4629" s="11"/>
    </row>
    <row r="4630" spans="8:8">
      <c r="H4630" s="11"/>
    </row>
    <row r="4631" spans="8:8">
      <c r="H4631" s="11"/>
    </row>
    <row r="4632" spans="8:8">
      <c r="H4632" s="11"/>
    </row>
    <row r="4633" spans="8:8">
      <c r="H4633" s="11"/>
    </row>
    <row r="4634" spans="8:8">
      <c r="H4634" s="11"/>
    </row>
    <row r="4635" spans="8:8">
      <c r="H4635" s="11"/>
    </row>
    <row r="4636" spans="8:8">
      <c r="H4636" s="11"/>
    </row>
    <row r="4637" spans="8:8">
      <c r="H4637" s="11"/>
    </row>
    <row r="4638" spans="8:8">
      <c r="H4638" s="11"/>
    </row>
    <row r="4639" spans="8:8">
      <c r="H4639" s="11"/>
    </row>
    <row r="4640" spans="8:8">
      <c r="H4640" s="11"/>
    </row>
    <row r="4641" spans="8:8">
      <c r="H4641" s="11"/>
    </row>
    <row r="4642" spans="8:8">
      <c r="H4642" s="11"/>
    </row>
    <row r="4643" spans="8:8">
      <c r="H4643" s="11"/>
    </row>
    <row r="4644" spans="8:8">
      <c r="H4644" s="11"/>
    </row>
    <row r="4645" spans="8:8">
      <c r="H4645" s="11"/>
    </row>
    <row r="4646" spans="8:8">
      <c r="H4646" s="11"/>
    </row>
    <row r="4647" spans="8:8">
      <c r="H4647" s="11"/>
    </row>
    <row r="4648" spans="8:8">
      <c r="H4648" s="11"/>
    </row>
    <row r="4649" spans="8:8">
      <c r="H4649" s="11"/>
    </row>
    <row r="4650" spans="8:8">
      <c r="H4650" s="11"/>
    </row>
    <row r="4651" spans="8:8">
      <c r="H4651" s="11"/>
    </row>
    <row r="4652" spans="8:8">
      <c r="H4652" s="11"/>
    </row>
    <row r="4653" spans="8:8">
      <c r="H4653" s="11"/>
    </row>
    <row r="4654" spans="8:8">
      <c r="H4654" s="11"/>
    </row>
    <row r="4655" spans="8:8">
      <c r="H4655" s="11"/>
    </row>
    <row r="4656" spans="8:8">
      <c r="H4656" s="11"/>
    </row>
    <row r="4657" spans="8:8">
      <c r="H4657" s="11"/>
    </row>
    <row r="4658" spans="8:8">
      <c r="H4658" s="11"/>
    </row>
    <row r="4659" spans="8:8">
      <c r="H4659" s="11"/>
    </row>
    <row r="4660" spans="8:8">
      <c r="H4660" s="11"/>
    </row>
    <row r="4661" spans="8:8">
      <c r="H4661" s="11"/>
    </row>
    <row r="4662" spans="8:8">
      <c r="H4662" s="11"/>
    </row>
    <row r="4663" spans="8:8">
      <c r="H4663" s="11"/>
    </row>
    <row r="4664" spans="8:8">
      <c r="H4664" s="11"/>
    </row>
    <row r="4665" spans="8:8">
      <c r="H4665" s="11"/>
    </row>
    <row r="4666" spans="8:8">
      <c r="H4666" s="11"/>
    </row>
    <row r="4667" spans="8:8">
      <c r="H4667" s="11"/>
    </row>
    <row r="4668" spans="8:8">
      <c r="H4668" s="11"/>
    </row>
    <row r="4669" spans="8:8">
      <c r="H4669" s="11"/>
    </row>
    <row r="4670" spans="8:8">
      <c r="H4670" s="11"/>
    </row>
    <row r="4671" spans="8:8">
      <c r="H4671" s="11"/>
    </row>
    <row r="4672" spans="8:8">
      <c r="H4672" s="11"/>
    </row>
    <row r="4673" spans="8:8">
      <c r="H4673" s="11"/>
    </row>
    <row r="4674" spans="8:8">
      <c r="H4674" s="11"/>
    </row>
    <row r="4675" spans="8:8">
      <c r="H4675" s="11"/>
    </row>
    <row r="4676" spans="8:8">
      <c r="H4676" s="11"/>
    </row>
    <row r="4677" spans="8:8">
      <c r="H4677" s="11"/>
    </row>
    <row r="4678" spans="8:8">
      <c r="H4678" s="11"/>
    </row>
    <row r="4679" spans="8:8">
      <c r="H4679" s="11"/>
    </row>
    <row r="4680" spans="8:8">
      <c r="H4680" s="11"/>
    </row>
    <row r="4681" spans="8:8">
      <c r="H4681" s="11"/>
    </row>
    <row r="4682" spans="8:8">
      <c r="H4682" s="11"/>
    </row>
    <row r="4683" spans="8:8">
      <c r="H4683" s="11"/>
    </row>
    <row r="4684" spans="8:8">
      <c r="H4684" s="11"/>
    </row>
    <row r="4685" spans="8:8">
      <c r="H4685" s="11"/>
    </row>
    <row r="4686" spans="8:8">
      <c r="H4686" s="11"/>
    </row>
    <row r="4687" spans="8:8">
      <c r="H4687" s="11"/>
    </row>
    <row r="4688" spans="8:8">
      <c r="H4688" s="11"/>
    </row>
    <row r="4689" spans="8:8">
      <c r="H4689" s="11"/>
    </row>
    <row r="4690" spans="8:8">
      <c r="H4690" s="11"/>
    </row>
    <row r="4691" spans="8:8">
      <c r="H4691" s="11"/>
    </row>
    <row r="4692" spans="8:8">
      <c r="H4692" s="11"/>
    </row>
    <row r="4693" spans="8:8">
      <c r="H4693" s="11"/>
    </row>
    <row r="4694" spans="8:8">
      <c r="H4694" s="11"/>
    </row>
    <row r="4695" spans="8:8">
      <c r="H4695" s="11"/>
    </row>
    <row r="4696" spans="8:8">
      <c r="H4696" s="11"/>
    </row>
    <row r="4697" spans="8:8">
      <c r="H4697" s="11"/>
    </row>
    <row r="4698" spans="8:8">
      <c r="H4698" s="11"/>
    </row>
    <row r="4699" spans="8:8">
      <c r="H4699" s="11"/>
    </row>
    <row r="4700" spans="8:8">
      <c r="H4700" s="11"/>
    </row>
    <row r="4701" spans="8:8">
      <c r="H4701" s="11"/>
    </row>
    <row r="4702" spans="8:8">
      <c r="H4702" s="11"/>
    </row>
    <row r="4703" spans="8:8">
      <c r="H4703" s="11"/>
    </row>
    <row r="4704" spans="8:8">
      <c r="H4704" s="11"/>
    </row>
    <row r="4705" spans="8:8">
      <c r="H4705" s="11"/>
    </row>
    <row r="4706" spans="8:8">
      <c r="H4706" s="11"/>
    </row>
    <row r="4707" spans="8:8">
      <c r="H4707" s="11"/>
    </row>
    <row r="4708" spans="8:8">
      <c r="H4708" s="11"/>
    </row>
    <row r="4709" spans="8:8">
      <c r="H4709" s="11"/>
    </row>
    <row r="4710" spans="8:8">
      <c r="H4710" s="11"/>
    </row>
    <row r="4711" spans="8:8">
      <c r="H4711" s="11"/>
    </row>
    <row r="4712" spans="8:8">
      <c r="H4712" s="11"/>
    </row>
    <row r="4713" spans="8:8">
      <c r="H4713" s="11"/>
    </row>
    <row r="4714" spans="8:8">
      <c r="H4714" s="11"/>
    </row>
    <row r="4715" spans="8:8">
      <c r="H4715" s="11"/>
    </row>
    <row r="4716" spans="8:8">
      <c r="H4716" s="11"/>
    </row>
    <row r="4717" spans="8:8">
      <c r="H4717" s="11"/>
    </row>
    <row r="4718" spans="8:8">
      <c r="H4718" s="11"/>
    </row>
    <row r="4719" spans="8:8">
      <c r="H4719" s="11"/>
    </row>
    <row r="4720" spans="8:8">
      <c r="H4720" s="11"/>
    </row>
    <row r="4721" spans="8:8">
      <c r="H4721" s="11"/>
    </row>
    <row r="4722" spans="8:8">
      <c r="H4722" s="11"/>
    </row>
    <row r="4723" spans="8:8">
      <c r="H4723" s="11"/>
    </row>
    <row r="4724" spans="8:8">
      <c r="H4724" s="11"/>
    </row>
    <row r="4725" spans="8:8">
      <c r="H4725" s="11"/>
    </row>
    <row r="4726" spans="8:8">
      <c r="H4726" s="11"/>
    </row>
    <row r="4727" spans="8:8">
      <c r="H4727" s="11"/>
    </row>
    <row r="4728" spans="8:8">
      <c r="H4728" s="11"/>
    </row>
    <row r="4729" spans="8:8">
      <c r="H4729" s="11"/>
    </row>
    <row r="4730" spans="8:8">
      <c r="H4730" s="11"/>
    </row>
    <row r="4731" spans="8:8">
      <c r="H4731" s="11"/>
    </row>
    <row r="4732" spans="8:8">
      <c r="H4732" s="11"/>
    </row>
    <row r="4733" spans="8:8">
      <c r="H4733" s="11"/>
    </row>
    <row r="4734" spans="8:8">
      <c r="H4734" s="11"/>
    </row>
    <row r="4735" spans="8:8">
      <c r="H4735" s="11"/>
    </row>
    <row r="4736" spans="8:8">
      <c r="H4736" s="11"/>
    </row>
    <row r="4737" spans="8:8">
      <c r="H4737" s="11"/>
    </row>
    <row r="4738" spans="8:8">
      <c r="H4738" s="11"/>
    </row>
    <row r="4739" spans="8:8">
      <c r="H4739" s="11"/>
    </row>
    <row r="4740" spans="8:8">
      <c r="H4740" s="11"/>
    </row>
    <row r="4741" spans="8:8">
      <c r="H4741" s="11"/>
    </row>
    <row r="4742" spans="8:8">
      <c r="H4742" s="11"/>
    </row>
    <row r="4743" spans="8:8">
      <c r="H4743" s="11"/>
    </row>
    <row r="4744" spans="8:8">
      <c r="H4744" s="11"/>
    </row>
    <row r="4745" spans="8:8">
      <c r="H4745" s="11"/>
    </row>
    <row r="4746" spans="8:8">
      <c r="H4746" s="11"/>
    </row>
    <row r="4747" spans="8:8">
      <c r="H4747" s="11"/>
    </row>
    <row r="4748" spans="8:8">
      <c r="H4748" s="11"/>
    </row>
    <row r="4749" spans="8:8">
      <c r="H4749" s="11"/>
    </row>
    <row r="4750" spans="8:8">
      <c r="H4750" s="11"/>
    </row>
    <row r="4751" spans="8:8">
      <c r="H4751" s="11"/>
    </row>
    <row r="4752" spans="8:8">
      <c r="H4752" s="11"/>
    </row>
    <row r="4753" spans="8:8">
      <c r="H4753" s="11"/>
    </row>
    <row r="4754" spans="8:8">
      <c r="H4754" s="11"/>
    </row>
    <row r="4755" spans="8:8">
      <c r="H4755" s="11"/>
    </row>
    <row r="4756" spans="8:8">
      <c r="H4756" s="11"/>
    </row>
    <row r="4757" spans="8:8">
      <c r="H4757" s="11"/>
    </row>
    <row r="4758" spans="8:8">
      <c r="H4758" s="11"/>
    </row>
    <row r="4759" spans="8:8">
      <c r="H4759" s="11"/>
    </row>
    <row r="4760" spans="8:8">
      <c r="H4760" s="11"/>
    </row>
    <row r="4761" spans="8:8">
      <c r="H4761" s="11"/>
    </row>
    <row r="4762" spans="8:8">
      <c r="H4762" s="11"/>
    </row>
    <row r="4763" spans="8:8">
      <c r="H4763" s="11"/>
    </row>
    <row r="4764" spans="8:8">
      <c r="H4764" s="11"/>
    </row>
    <row r="4765" spans="8:8">
      <c r="H4765" s="11"/>
    </row>
    <row r="4766" spans="8:8">
      <c r="H4766" s="11"/>
    </row>
    <row r="4767" spans="8:8">
      <c r="H4767" s="11"/>
    </row>
    <row r="4768" spans="8:8">
      <c r="H4768" s="11"/>
    </row>
    <row r="4769" spans="8:8">
      <c r="H4769" s="11"/>
    </row>
    <row r="4770" spans="8:8">
      <c r="H4770" s="11"/>
    </row>
    <row r="4771" spans="8:8">
      <c r="H4771" s="11"/>
    </row>
    <row r="4772" spans="8:8">
      <c r="H4772" s="11"/>
    </row>
    <row r="4773" spans="8:8">
      <c r="H4773" s="11"/>
    </row>
    <row r="4774" spans="8:8">
      <c r="H4774" s="11"/>
    </row>
    <row r="4775" spans="8:8">
      <c r="H4775" s="11"/>
    </row>
    <row r="4776" spans="8:8">
      <c r="H4776" s="11"/>
    </row>
    <row r="4777" spans="8:8">
      <c r="H4777" s="11"/>
    </row>
    <row r="4778" spans="8:8">
      <c r="H4778" s="11"/>
    </row>
    <row r="4779" spans="8:8">
      <c r="H4779" s="11"/>
    </row>
    <row r="4780" spans="8:8">
      <c r="H4780" s="11"/>
    </row>
    <row r="4781" spans="8:8">
      <c r="H4781" s="11"/>
    </row>
    <row r="4782" spans="8:8">
      <c r="H4782" s="11"/>
    </row>
    <row r="4783" spans="8:8">
      <c r="H4783" s="11"/>
    </row>
    <row r="4784" spans="8:8">
      <c r="H4784" s="11"/>
    </row>
    <row r="4785" spans="8:8">
      <c r="H4785" s="11"/>
    </row>
    <row r="4786" spans="8:8">
      <c r="H4786" s="11"/>
    </row>
    <row r="4787" spans="8:8">
      <c r="H4787" s="11"/>
    </row>
    <row r="4788" spans="8:8">
      <c r="H4788" s="11"/>
    </row>
    <row r="4789" spans="8:8">
      <c r="H4789" s="11"/>
    </row>
    <row r="4790" spans="8:8">
      <c r="H4790" s="11"/>
    </row>
    <row r="4791" spans="8:8">
      <c r="H4791" s="11"/>
    </row>
    <row r="4792" spans="8:8">
      <c r="H4792" s="11"/>
    </row>
    <row r="4793" spans="8:8">
      <c r="H4793" s="11"/>
    </row>
    <row r="4794" spans="8:8">
      <c r="H4794" s="11"/>
    </row>
    <row r="4795" spans="8:8">
      <c r="H4795" s="11"/>
    </row>
    <row r="4796" spans="8:8">
      <c r="H4796" s="11"/>
    </row>
    <row r="4797" spans="8:8">
      <c r="H4797" s="11"/>
    </row>
    <row r="4798" spans="8:8">
      <c r="H4798" s="11"/>
    </row>
    <row r="4799" spans="8:8">
      <c r="H4799" s="11"/>
    </row>
    <row r="4800" spans="8:8">
      <c r="H4800" s="11"/>
    </row>
    <row r="4801" spans="8:8">
      <c r="H4801" s="11"/>
    </row>
    <row r="4802" spans="8:8">
      <c r="H4802" s="11"/>
    </row>
    <row r="4803" spans="8:8">
      <c r="H4803" s="11"/>
    </row>
    <row r="4804" spans="8:8">
      <c r="H4804" s="11"/>
    </row>
    <row r="4805" spans="8:8">
      <c r="H4805" s="11"/>
    </row>
    <row r="4806" spans="8:8">
      <c r="H4806" s="11"/>
    </row>
    <row r="4807" spans="8:8">
      <c r="H4807" s="11"/>
    </row>
    <row r="4808" spans="8:8">
      <c r="H4808" s="11"/>
    </row>
    <row r="4809" spans="8:8">
      <c r="H4809" s="11"/>
    </row>
    <row r="4810" spans="8:8">
      <c r="H4810" s="11"/>
    </row>
    <row r="4811" spans="8:8">
      <c r="H4811" s="11"/>
    </row>
    <row r="4812" spans="8:8">
      <c r="H4812" s="11"/>
    </row>
    <row r="4813" spans="8:8">
      <c r="H4813" s="11"/>
    </row>
    <row r="4814" spans="8:8">
      <c r="H4814" s="11"/>
    </row>
    <row r="4815" spans="8:8">
      <c r="H4815" s="11"/>
    </row>
    <row r="4816" spans="8:8">
      <c r="H4816" s="11"/>
    </row>
    <row r="4817" spans="8:8">
      <c r="H4817" s="11"/>
    </row>
    <row r="4818" spans="8:8">
      <c r="H4818" s="11"/>
    </row>
    <row r="4819" spans="8:8">
      <c r="H4819" s="11"/>
    </row>
    <row r="4820" spans="8:8">
      <c r="H4820" s="11"/>
    </row>
    <row r="4821" spans="8:8">
      <c r="H4821" s="11"/>
    </row>
    <row r="4822" spans="8:8">
      <c r="H4822" s="11"/>
    </row>
    <row r="4823" spans="8:8">
      <c r="H4823" s="11"/>
    </row>
    <row r="4824" spans="8:8">
      <c r="H4824" s="11"/>
    </row>
    <row r="4825" spans="8:8">
      <c r="H4825" s="11"/>
    </row>
    <row r="4826" spans="8:8">
      <c r="H4826" s="11"/>
    </row>
    <row r="4827" spans="8:8">
      <c r="H4827" s="11"/>
    </row>
    <row r="4828" spans="8:8">
      <c r="H4828" s="11"/>
    </row>
    <row r="4829" spans="8:8">
      <c r="H4829" s="11"/>
    </row>
    <row r="4830" spans="8:8">
      <c r="H4830" s="11"/>
    </row>
    <row r="4831" spans="8:8">
      <c r="H4831" s="11"/>
    </row>
    <row r="4832" spans="8:8">
      <c r="H4832" s="11"/>
    </row>
    <row r="4833" spans="8:8">
      <c r="H4833" s="11"/>
    </row>
    <row r="4834" spans="8:8">
      <c r="H4834" s="11"/>
    </row>
    <row r="4835" spans="8:8">
      <c r="H4835" s="11"/>
    </row>
    <row r="4836" spans="8:8">
      <c r="H4836" s="11"/>
    </row>
    <row r="4837" spans="8:8">
      <c r="H4837" s="11"/>
    </row>
    <row r="4838" spans="8:8">
      <c r="H4838" s="11"/>
    </row>
    <row r="4839" spans="8:8">
      <c r="H4839" s="11"/>
    </row>
    <row r="4840" spans="8:8">
      <c r="H4840" s="11"/>
    </row>
    <row r="4841" spans="8:8">
      <c r="H4841" s="11"/>
    </row>
    <row r="4842" spans="8:8">
      <c r="H4842" s="11"/>
    </row>
    <row r="4843" spans="8:8">
      <c r="H4843" s="11"/>
    </row>
    <row r="4844" spans="8:8">
      <c r="H4844" s="11"/>
    </row>
    <row r="4845" spans="8:8">
      <c r="H4845" s="11"/>
    </row>
    <row r="4846" spans="8:8">
      <c r="H4846" s="11"/>
    </row>
    <row r="4847" spans="8:8">
      <c r="H4847" s="11"/>
    </row>
    <row r="4848" spans="8:8">
      <c r="H4848" s="11"/>
    </row>
    <row r="4849" spans="8:8">
      <c r="H4849" s="11"/>
    </row>
    <row r="4850" spans="8:8">
      <c r="H4850" s="11"/>
    </row>
    <row r="4851" spans="8:8">
      <c r="H4851" s="11"/>
    </row>
    <row r="4852" spans="8:8">
      <c r="H4852" s="11"/>
    </row>
    <row r="4853" spans="8:8">
      <c r="H4853" s="11"/>
    </row>
    <row r="4854" spans="8:8">
      <c r="H4854" s="11"/>
    </row>
    <row r="4855" spans="8:8">
      <c r="H4855" s="11"/>
    </row>
    <row r="4856" spans="8:8">
      <c r="H4856" s="11"/>
    </row>
    <row r="4857" spans="8:8">
      <c r="H4857" s="11"/>
    </row>
    <row r="4858" spans="8:8">
      <c r="H4858" s="11"/>
    </row>
    <row r="4859" spans="8:8">
      <c r="H4859" s="11"/>
    </row>
    <row r="4860" spans="8:8">
      <c r="H4860" s="11"/>
    </row>
    <row r="4861" spans="8:8">
      <c r="H4861" s="11"/>
    </row>
    <row r="4862" spans="8:8">
      <c r="H4862" s="11"/>
    </row>
    <row r="4863" spans="8:8">
      <c r="H4863" s="11"/>
    </row>
    <row r="4864" spans="8:8">
      <c r="H4864" s="11"/>
    </row>
    <row r="4865" spans="8:8">
      <c r="H4865" s="11"/>
    </row>
    <row r="4866" spans="8:8">
      <c r="H4866" s="11"/>
    </row>
    <row r="4867" spans="8:8">
      <c r="H4867" s="11"/>
    </row>
    <row r="4868" spans="8:8">
      <c r="H4868" s="11"/>
    </row>
    <row r="4869" spans="8:8">
      <c r="H4869" s="11"/>
    </row>
    <row r="4870" spans="8:8">
      <c r="H4870" s="11"/>
    </row>
    <row r="4871" spans="8:8">
      <c r="H4871" s="11"/>
    </row>
    <row r="4872" spans="8:8">
      <c r="H4872" s="11"/>
    </row>
    <row r="4873" spans="8:8">
      <c r="H4873" s="11"/>
    </row>
    <row r="4874" spans="8:8">
      <c r="H4874" s="11"/>
    </row>
    <row r="4875" spans="8:8">
      <c r="H4875" s="11"/>
    </row>
    <row r="4876" spans="8:8">
      <c r="H4876" s="11"/>
    </row>
    <row r="4877" spans="8:8">
      <c r="H4877" s="11"/>
    </row>
    <row r="4878" spans="8:8">
      <c r="H4878" s="11"/>
    </row>
    <row r="4879" spans="8:8">
      <c r="H4879" s="11"/>
    </row>
    <row r="4880" spans="8:8">
      <c r="H4880" s="11"/>
    </row>
    <row r="4881" spans="8:8">
      <c r="H4881" s="11"/>
    </row>
    <row r="4882" spans="8:8">
      <c r="H4882" s="11"/>
    </row>
    <row r="4883" spans="8:8">
      <c r="H4883" s="11"/>
    </row>
    <row r="4884" spans="8:8">
      <c r="H4884" s="11"/>
    </row>
    <row r="4885" spans="8:8">
      <c r="H4885" s="11"/>
    </row>
    <row r="4886" spans="8:8">
      <c r="H4886" s="11"/>
    </row>
    <row r="4887" spans="8:8">
      <c r="H4887" s="11"/>
    </row>
    <row r="4888" spans="8:8">
      <c r="H4888" s="11"/>
    </row>
    <row r="4889" spans="8:8">
      <c r="H4889" s="11"/>
    </row>
    <row r="4890" spans="8:8">
      <c r="H4890" s="11"/>
    </row>
    <row r="4891" spans="8:8">
      <c r="H4891" s="11"/>
    </row>
    <row r="4892" spans="8:8">
      <c r="H4892" s="11"/>
    </row>
    <row r="4893" spans="8:8">
      <c r="H4893" s="11"/>
    </row>
    <row r="4894" spans="8:8">
      <c r="H4894" s="11"/>
    </row>
    <row r="4895" spans="8:8">
      <c r="H4895" s="11"/>
    </row>
    <row r="4896" spans="8:8">
      <c r="H4896" s="11"/>
    </row>
    <row r="4897" spans="8:8">
      <c r="H4897" s="11"/>
    </row>
    <row r="4898" spans="8:8">
      <c r="H4898" s="11"/>
    </row>
    <row r="4899" spans="8:8">
      <c r="H4899" s="11"/>
    </row>
    <row r="4900" spans="8:8">
      <c r="H4900" s="11"/>
    </row>
    <row r="4901" spans="8:8">
      <c r="H4901" s="11"/>
    </row>
    <row r="4902" spans="8:8">
      <c r="H4902" s="11"/>
    </row>
    <row r="4903" spans="8:8">
      <c r="H4903" s="11"/>
    </row>
    <row r="4904" spans="8:8">
      <c r="H4904" s="11"/>
    </row>
    <row r="4905" spans="8:8">
      <c r="H4905" s="11"/>
    </row>
    <row r="4906" spans="8:8">
      <c r="H4906" s="11"/>
    </row>
    <row r="4907" spans="8:8">
      <c r="H4907" s="11"/>
    </row>
    <row r="4908" spans="8:8">
      <c r="H4908" s="11"/>
    </row>
    <row r="4909" spans="8:8">
      <c r="H4909" s="11"/>
    </row>
    <row r="4910" spans="8:8">
      <c r="H4910" s="11"/>
    </row>
    <row r="4911" spans="8:8">
      <c r="H4911" s="11"/>
    </row>
    <row r="4912" spans="8:8">
      <c r="H4912" s="11"/>
    </row>
    <row r="4913" spans="8:8">
      <c r="H4913" s="11"/>
    </row>
    <row r="4914" spans="8:8">
      <c r="H4914" s="11"/>
    </row>
    <row r="4915" spans="8:8">
      <c r="H4915" s="11"/>
    </row>
    <row r="4916" spans="8:8">
      <c r="H4916" s="11"/>
    </row>
    <row r="4917" spans="8:8">
      <c r="H4917" s="11"/>
    </row>
    <row r="4918" spans="8:8">
      <c r="H4918" s="11"/>
    </row>
    <row r="4919" spans="8:8">
      <c r="H4919" s="11"/>
    </row>
    <row r="4920" spans="8:8">
      <c r="H4920" s="11"/>
    </row>
    <row r="4921" spans="8:8">
      <c r="H4921" s="11"/>
    </row>
    <row r="4922" spans="8:8">
      <c r="H4922" s="11"/>
    </row>
    <row r="4923" spans="8:8">
      <c r="H4923" s="11"/>
    </row>
    <row r="4924" spans="8:8">
      <c r="H4924" s="11"/>
    </row>
    <row r="4925" spans="8:8">
      <c r="H4925" s="11"/>
    </row>
    <row r="4926" spans="8:8">
      <c r="H4926" s="11"/>
    </row>
    <row r="4927" spans="8:8">
      <c r="H4927" s="11"/>
    </row>
    <row r="4928" spans="8:8">
      <c r="H4928" s="11"/>
    </row>
    <row r="4929" spans="8:8">
      <c r="H4929" s="11"/>
    </row>
    <row r="4930" spans="8:8">
      <c r="H4930" s="11"/>
    </row>
    <row r="4931" spans="8:8">
      <c r="H4931" s="11"/>
    </row>
    <row r="4932" spans="8:8">
      <c r="H4932" s="11"/>
    </row>
    <row r="4933" spans="8:8">
      <c r="H4933" s="11"/>
    </row>
    <row r="4934" spans="8:8">
      <c r="H4934" s="11"/>
    </row>
    <row r="4935" spans="8:8">
      <c r="H4935" s="11"/>
    </row>
    <row r="4936" spans="8:8">
      <c r="H4936" s="11"/>
    </row>
    <row r="4937" spans="8:8">
      <c r="H4937" s="11"/>
    </row>
    <row r="4938" spans="8:8">
      <c r="H4938" s="11"/>
    </row>
    <row r="4939" spans="8:8">
      <c r="H4939" s="11"/>
    </row>
    <row r="4940" spans="8:8">
      <c r="H4940" s="11"/>
    </row>
    <row r="4941" spans="8:8">
      <c r="H4941" s="11"/>
    </row>
    <row r="4942" spans="8:8">
      <c r="H4942" s="11"/>
    </row>
    <row r="4943" spans="8:8">
      <c r="H4943" s="11"/>
    </row>
    <row r="4944" spans="8:8">
      <c r="H4944" s="11"/>
    </row>
    <row r="4945" spans="8:8">
      <c r="H4945" s="11"/>
    </row>
    <row r="4946" spans="8:8">
      <c r="H4946" s="11"/>
    </row>
    <row r="4947" spans="8:8">
      <c r="H4947" s="11"/>
    </row>
    <row r="4948" spans="8:8">
      <c r="H4948" s="11"/>
    </row>
    <row r="4949" spans="8:8">
      <c r="H4949" s="11"/>
    </row>
    <row r="4950" spans="8:8">
      <c r="H4950" s="11"/>
    </row>
    <row r="4951" spans="8:8">
      <c r="H4951" s="11"/>
    </row>
    <row r="4952" spans="8:8">
      <c r="H4952" s="11"/>
    </row>
    <row r="4953" spans="8:8">
      <c r="H4953" s="11"/>
    </row>
    <row r="4954" spans="8:8">
      <c r="H4954" s="11"/>
    </row>
    <row r="4955" spans="8:8">
      <c r="H4955" s="11"/>
    </row>
    <row r="4956" spans="8:8">
      <c r="H4956" s="11"/>
    </row>
    <row r="4957" spans="8:8">
      <c r="H4957" s="11"/>
    </row>
    <row r="4958" spans="8:8">
      <c r="H4958" s="11"/>
    </row>
    <row r="4959" spans="8:8">
      <c r="H4959" s="11"/>
    </row>
    <row r="4960" spans="8:8">
      <c r="H4960" s="11"/>
    </row>
    <row r="4961" spans="8:8">
      <c r="H4961" s="11"/>
    </row>
    <row r="4962" spans="8:8">
      <c r="H4962" s="11"/>
    </row>
    <row r="4963" spans="8:8">
      <c r="H4963" s="11"/>
    </row>
    <row r="4964" spans="8:8">
      <c r="H4964" s="11"/>
    </row>
    <row r="4965" spans="8:8">
      <c r="H4965" s="11"/>
    </row>
    <row r="4966" spans="8:8">
      <c r="H4966" s="11"/>
    </row>
    <row r="4967" spans="8:8">
      <c r="H4967" s="11"/>
    </row>
    <row r="4968" spans="8:8">
      <c r="H4968" s="11"/>
    </row>
    <row r="4969" spans="8:8">
      <c r="H4969" s="11"/>
    </row>
    <row r="4970" spans="8:8">
      <c r="H4970" s="11"/>
    </row>
    <row r="4971" spans="8:8">
      <c r="H4971" s="11"/>
    </row>
    <row r="4972" spans="8:8">
      <c r="H4972" s="11"/>
    </row>
    <row r="4973" spans="8:8">
      <c r="H4973" s="11"/>
    </row>
    <row r="4974" spans="8:8">
      <c r="H4974" s="11"/>
    </row>
    <row r="4975" spans="8:8">
      <c r="H4975" s="11"/>
    </row>
    <row r="4976" spans="8:8">
      <c r="H4976" s="11"/>
    </row>
    <row r="4977" spans="8:8">
      <c r="H4977" s="11"/>
    </row>
    <row r="4978" spans="8:8">
      <c r="H4978" s="11"/>
    </row>
    <row r="4979" spans="8:8">
      <c r="H4979" s="11"/>
    </row>
    <row r="4980" spans="8:8">
      <c r="H4980" s="11"/>
    </row>
    <row r="4981" spans="8:8">
      <c r="H4981" s="11"/>
    </row>
    <row r="4982" spans="8:8">
      <c r="H4982" s="11"/>
    </row>
    <row r="4983" spans="8:8">
      <c r="H4983" s="11"/>
    </row>
    <row r="4984" spans="8:8">
      <c r="H4984" s="11"/>
    </row>
    <row r="4985" spans="8:8">
      <c r="H4985" s="11"/>
    </row>
    <row r="4986" spans="8:8">
      <c r="H4986" s="11"/>
    </row>
    <row r="4987" spans="8:8">
      <c r="H4987" s="11"/>
    </row>
    <row r="4988" spans="8:8">
      <c r="H4988" s="11"/>
    </row>
    <row r="4989" spans="8:8">
      <c r="H4989" s="11"/>
    </row>
    <row r="4990" spans="8:8">
      <c r="H4990" s="11"/>
    </row>
    <row r="4991" spans="8:8">
      <c r="H4991" s="11"/>
    </row>
    <row r="4992" spans="8:8">
      <c r="H4992" s="11"/>
    </row>
    <row r="4993" spans="8:8">
      <c r="H4993" s="11"/>
    </row>
    <row r="4994" spans="8:8">
      <c r="H4994" s="11"/>
    </row>
    <row r="4995" spans="8:8">
      <c r="H4995" s="11"/>
    </row>
    <row r="4996" spans="8:8">
      <c r="H4996" s="11"/>
    </row>
    <row r="4997" spans="8:8">
      <c r="H4997" s="11"/>
    </row>
    <row r="4998" spans="8:8">
      <c r="H4998" s="11"/>
    </row>
    <row r="4999" spans="8:8">
      <c r="H4999" s="11"/>
    </row>
    <row r="5000" spans="8:8">
      <c r="H5000" s="11"/>
    </row>
    <row r="5001" spans="8:8">
      <c r="H5001" s="11"/>
    </row>
    <row r="5002" spans="8:8">
      <c r="H5002" s="11"/>
    </row>
    <row r="5003" spans="8:8">
      <c r="H5003" s="11"/>
    </row>
    <row r="5004" spans="8:8">
      <c r="H5004" s="11"/>
    </row>
    <row r="5005" spans="8:8">
      <c r="H5005" s="11"/>
    </row>
    <row r="5006" spans="8:8">
      <c r="H5006" s="11"/>
    </row>
    <row r="5007" spans="8:8">
      <c r="H5007" s="11"/>
    </row>
    <row r="5008" spans="8:8">
      <c r="H5008" s="11"/>
    </row>
    <row r="5009" spans="8:8">
      <c r="H5009" s="11"/>
    </row>
    <row r="5010" spans="8:8">
      <c r="H5010" s="11"/>
    </row>
    <row r="5011" spans="8:8">
      <c r="H5011" s="11"/>
    </row>
    <row r="5012" spans="8:8">
      <c r="H5012" s="11"/>
    </row>
    <row r="5013" spans="8:8">
      <c r="H5013" s="11"/>
    </row>
    <row r="5014" spans="8:8">
      <c r="H5014" s="11"/>
    </row>
    <row r="5015" spans="8:8">
      <c r="H5015" s="11"/>
    </row>
    <row r="5016" spans="8:8">
      <c r="H5016" s="11"/>
    </row>
    <row r="5017" spans="8:8">
      <c r="H5017" s="11"/>
    </row>
    <row r="5018" spans="8:8">
      <c r="H5018" s="11"/>
    </row>
    <row r="5019" spans="8:8">
      <c r="H5019" s="11"/>
    </row>
    <row r="5020" spans="8:8">
      <c r="H5020" s="11"/>
    </row>
    <row r="5021" spans="8:8">
      <c r="H5021" s="11"/>
    </row>
    <row r="5022" spans="8:8">
      <c r="H5022" s="11"/>
    </row>
    <row r="5023" spans="8:8">
      <c r="H5023" s="11"/>
    </row>
    <row r="5024" spans="8:8">
      <c r="H5024" s="11"/>
    </row>
    <row r="5025" spans="8:8">
      <c r="H5025" s="11"/>
    </row>
    <row r="5026" spans="8:8">
      <c r="H5026" s="11"/>
    </row>
    <row r="5027" spans="8:8">
      <c r="H5027" s="11"/>
    </row>
    <row r="5028" spans="8:8">
      <c r="H5028" s="11"/>
    </row>
    <row r="5029" spans="8:8">
      <c r="H5029" s="11"/>
    </row>
    <row r="5030" spans="8:8">
      <c r="H5030" s="11"/>
    </row>
    <row r="5031" spans="8:8">
      <c r="H5031" s="11"/>
    </row>
    <row r="5032" spans="8:8">
      <c r="H5032" s="11"/>
    </row>
    <row r="5033" spans="8:8">
      <c r="H5033" s="11"/>
    </row>
    <row r="5034" spans="8:8">
      <c r="H5034" s="11"/>
    </row>
    <row r="5035" spans="8:8">
      <c r="H5035" s="11"/>
    </row>
    <row r="5036" spans="8:8">
      <c r="H5036" s="11"/>
    </row>
    <row r="5037" spans="8:8">
      <c r="H5037" s="11"/>
    </row>
    <row r="5038" spans="8:8">
      <c r="H5038" s="11"/>
    </row>
    <row r="5039" spans="8:8">
      <c r="H5039" s="11"/>
    </row>
    <row r="5040" spans="8:8">
      <c r="H5040" s="11"/>
    </row>
    <row r="5041" spans="8:8">
      <c r="H5041" s="11"/>
    </row>
    <row r="5042" spans="8:8">
      <c r="H5042" s="11"/>
    </row>
    <row r="5043" spans="8:8">
      <c r="H5043" s="11"/>
    </row>
    <row r="5044" spans="8:8">
      <c r="H5044" s="11"/>
    </row>
    <row r="5045" spans="8:8">
      <c r="H5045" s="11"/>
    </row>
    <row r="5046" spans="8:8">
      <c r="H5046" s="11"/>
    </row>
    <row r="5047" spans="8:8">
      <c r="H5047" s="11"/>
    </row>
    <row r="5048" spans="8:8">
      <c r="H5048" s="11"/>
    </row>
    <row r="5049" spans="8:8">
      <c r="H5049" s="11"/>
    </row>
    <row r="5050" spans="8:8">
      <c r="H5050" s="11"/>
    </row>
    <row r="5051" spans="8:8">
      <c r="H5051" s="11"/>
    </row>
    <row r="5052" spans="8:8">
      <c r="H5052" s="11"/>
    </row>
    <row r="5053" spans="8:8">
      <c r="H5053" s="11"/>
    </row>
    <row r="5054" spans="8:8">
      <c r="H5054" s="11"/>
    </row>
    <row r="5055" spans="8:8">
      <c r="H5055" s="11"/>
    </row>
    <row r="5056" spans="8:8">
      <c r="H5056" s="11"/>
    </row>
    <row r="5057" spans="8:8">
      <c r="H5057" s="11"/>
    </row>
    <row r="5058" spans="8:8">
      <c r="H5058" s="11"/>
    </row>
    <row r="5059" spans="8:8">
      <c r="H5059" s="11"/>
    </row>
    <row r="5060" spans="8:8">
      <c r="H5060" s="11"/>
    </row>
    <row r="5061" spans="8:8">
      <c r="H5061" s="11"/>
    </row>
    <row r="5062" spans="8:8">
      <c r="H5062" s="11"/>
    </row>
    <row r="5063" spans="8:8">
      <c r="H5063" s="11"/>
    </row>
    <row r="5064" spans="8:8">
      <c r="H5064" s="11"/>
    </row>
    <row r="5065" spans="8:8">
      <c r="H5065" s="11"/>
    </row>
    <row r="5066" spans="8:8">
      <c r="H5066" s="11"/>
    </row>
    <row r="5067" spans="8:8">
      <c r="H5067" s="11"/>
    </row>
    <row r="5068" spans="8:8">
      <c r="H5068" s="11"/>
    </row>
    <row r="5069" spans="8:8">
      <c r="H5069" s="11"/>
    </row>
    <row r="5070" spans="8:8">
      <c r="H5070" s="11"/>
    </row>
    <row r="5071" spans="8:8">
      <c r="H5071" s="11"/>
    </row>
    <row r="5072" spans="8:8">
      <c r="H5072" s="11"/>
    </row>
    <row r="5073" spans="8:8">
      <c r="H5073" s="11"/>
    </row>
    <row r="5074" spans="8:8">
      <c r="H5074" s="11"/>
    </row>
    <row r="5075" spans="8:8">
      <c r="H5075" s="11"/>
    </row>
    <row r="5076" spans="8:8">
      <c r="H5076" s="11"/>
    </row>
    <row r="5077" spans="8:8">
      <c r="H5077" s="11"/>
    </row>
    <row r="5078" spans="8:8">
      <c r="H5078" s="11"/>
    </row>
    <row r="5079" spans="8:8">
      <c r="H5079" s="11"/>
    </row>
    <row r="5080" spans="8:8">
      <c r="H5080" s="11"/>
    </row>
    <row r="5081" spans="8:8">
      <c r="H5081" s="11"/>
    </row>
    <row r="5082" spans="8:8">
      <c r="H5082" s="11"/>
    </row>
    <row r="5083" spans="8:8">
      <c r="H5083" s="11"/>
    </row>
    <row r="5084" spans="8:8">
      <c r="H5084" s="11"/>
    </row>
    <row r="5085" spans="8:8">
      <c r="H5085" s="11"/>
    </row>
    <row r="5086" spans="8:8">
      <c r="H5086" s="11"/>
    </row>
    <row r="5087" spans="8:8">
      <c r="H5087" s="11"/>
    </row>
    <row r="5088" spans="8:8">
      <c r="H5088" s="11"/>
    </row>
    <row r="5089" spans="8:8">
      <c r="H5089" s="11"/>
    </row>
    <row r="5090" spans="8:8">
      <c r="H5090" s="11"/>
    </row>
    <row r="5091" spans="8:8">
      <c r="H5091" s="11"/>
    </row>
    <row r="5092" spans="8:8">
      <c r="H5092" s="11"/>
    </row>
    <row r="5093" spans="8:8">
      <c r="H5093" s="11"/>
    </row>
    <row r="5094" spans="8:8">
      <c r="H5094" s="11"/>
    </row>
    <row r="5095" spans="8:8">
      <c r="H5095" s="11"/>
    </row>
    <row r="5096" spans="8:8">
      <c r="H5096" s="11"/>
    </row>
    <row r="5097" spans="8:8">
      <c r="H5097" s="11"/>
    </row>
    <row r="5098" spans="8:8">
      <c r="H5098" s="11"/>
    </row>
    <row r="5099" spans="8:8">
      <c r="H5099" s="11"/>
    </row>
    <row r="5100" spans="8:8">
      <c r="H5100" s="11"/>
    </row>
    <row r="5101" spans="8:8">
      <c r="H5101" s="11"/>
    </row>
    <row r="5102" spans="8:8">
      <c r="H5102" s="11"/>
    </row>
    <row r="5103" spans="8:8">
      <c r="H5103" s="11"/>
    </row>
    <row r="5104" spans="8:8">
      <c r="H5104" s="11"/>
    </row>
    <row r="5105" spans="8:8">
      <c r="H5105" s="11"/>
    </row>
    <row r="5106" spans="8:8">
      <c r="H5106" s="11"/>
    </row>
    <row r="5107" spans="8:8">
      <c r="H5107" s="11"/>
    </row>
    <row r="5108" spans="8:8">
      <c r="H5108" s="11"/>
    </row>
    <row r="5109" spans="8:8">
      <c r="H5109" s="11"/>
    </row>
    <row r="5110" spans="8:8">
      <c r="H5110" s="11"/>
    </row>
    <row r="5111" spans="8:8">
      <c r="H5111" s="11"/>
    </row>
    <row r="5112" spans="8:8">
      <c r="H5112" s="11"/>
    </row>
    <row r="5113" spans="8:8">
      <c r="H5113" s="11"/>
    </row>
    <row r="5114" spans="8:8">
      <c r="H5114" s="11"/>
    </row>
    <row r="5115" spans="8:8">
      <c r="H5115" s="11"/>
    </row>
    <row r="5116" spans="8:8">
      <c r="H5116" s="11"/>
    </row>
    <row r="5117" spans="8:8">
      <c r="H5117" s="11"/>
    </row>
    <row r="5118" spans="8:8">
      <c r="H5118" s="11"/>
    </row>
    <row r="5119" spans="8:8">
      <c r="H5119" s="11"/>
    </row>
    <row r="5120" spans="8:8">
      <c r="H5120" s="11"/>
    </row>
    <row r="5121" spans="8:8">
      <c r="H5121" s="11"/>
    </row>
    <row r="5122" spans="8:8">
      <c r="H5122" s="11"/>
    </row>
    <row r="5123" spans="8:8">
      <c r="H5123" s="11"/>
    </row>
    <row r="5124" spans="8:8">
      <c r="H5124" s="11"/>
    </row>
    <row r="5125" spans="8:8">
      <c r="H5125" s="11"/>
    </row>
    <row r="5126" spans="8:8">
      <c r="H5126" s="11"/>
    </row>
    <row r="5127" spans="8:8">
      <c r="H5127" s="11"/>
    </row>
    <row r="5128" spans="8:8">
      <c r="H5128" s="11"/>
    </row>
    <row r="5129" spans="8:8">
      <c r="H5129" s="11"/>
    </row>
    <row r="5130" spans="8:8">
      <c r="H5130" s="11"/>
    </row>
    <row r="5131" spans="8:8">
      <c r="H5131" s="11"/>
    </row>
    <row r="5132" spans="8:8">
      <c r="H5132" s="11"/>
    </row>
    <row r="5133" spans="8:8">
      <c r="H5133" s="11"/>
    </row>
    <row r="5134" spans="8:8">
      <c r="H5134" s="11"/>
    </row>
    <row r="5135" spans="8:8">
      <c r="H5135" s="11"/>
    </row>
    <row r="5136" spans="8:8">
      <c r="H5136" s="11"/>
    </row>
    <row r="5137" spans="8:8">
      <c r="H5137" s="11"/>
    </row>
    <row r="5138" spans="8:8">
      <c r="H5138" s="11"/>
    </row>
    <row r="5139" spans="8:8">
      <c r="H5139" s="11"/>
    </row>
    <row r="5140" spans="8:8">
      <c r="H5140" s="11"/>
    </row>
    <row r="5141" spans="8:8">
      <c r="H5141" s="11"/>
    </row>
    <row r="5142" spans="8:8">
      <c r="H5142" s="11"/>
    </row>
    <row r="5143" spans="8:8">
      <c r="H5143" s="11"/>
    </row>
    <row r="5144" spans="8:8">
      <c r="H5144" s="11"/>
    </row>
    <row r="5145" spans="8:8">
      <c r="H5145" s="11"/>
    </row>
    <row r="5146" spans="8:8">
      <c r="H5146" s="11"/>
    </row>
    <row r="5147" spans="8:8">
      <c r="H5147" s="11"/>
    </row>
    <row r="5148" spans="8:8">
      <c r="H5148" s="11"/>
    </row>
    <row r="5149" spans="8:8">
      <c r="H5149" s="11"/>
    </row>
    <row r="5150" spans="8:8">
      <c r="H5150" s="11"/>
    </row>
    <row r="5151" spans="8:8">
      <c r="H5151" s="11"/>
    </row>
    <row r="5152" spans="8:8">
      <c r="H5152" s="11"/>
    </row>
    <row r="5153" spans="8:8">
      <c r="H5153" s="11"/>
    </row>
    <row r="5154" spans="8:8">
      <c r="H5154" s="11"/>
    </row>
    <row r="5155" spans="8:8">
      <c r="H5155" s="11"/>
    </row>
    <row r="5156" spans="8:8">
      <c r="H5156" s="11"/>
    </row>
    <row r="5157" spans="8:8">
      <c r="H5157" s="11"/>
    </row>
    <row r="5158" spans="8:8">
      <c r="H5158" s="11"/>
    </row>
    <row r="5159" spans="8:8">
      <c r="H5159" s="11"/>
    </row>
    <row r="5160" spans="8:8">
      <c r="H5160" s="11"/>
    </row>
    <row r="5161" spans="8:8">
      <c r="H5161" s="11"/>
    </row>
    <row r="5162" spans="8:8">
      <c r="H5162" s="11"/>
    </row>
    <row r="5163" spans="8:8">
      <c r="H5163" s="11"/>
    </row>
    <row r="5164" spans="8:8">
      <c r="H5164" s="11"/>
    </row>
    <row r="5165" spans="8:8">
      <c r="H5165" s="11"/>
    </row>
    <row r="5166" spans="8:8">
      <c r="H5166" s="11"/>
    </row>
    <row r="5167" spans="8:8">
      <c r="H5167" s="11"/>
    </row>
    <row r="5168" spans="8:8">
      <c r="H5168" s="11"/>
    </row>
    <row r="5169" spans="8:8">
      <c r="H5169" s="11"/>
    </row>
    <row r="5170" spans="8:8">
      <c r="H5170" s="11"/>
    </row>
    <row r="5171" spans="8:8">
      <c r="H5171" s="11"/>
    </row>
    <row r="5172" spans="8:8">
      <c r="H5172" s="11"/>
    </row>
    <row r="5173" spans="8:8">
      <c r="H5173" s="11"/>
    </row>
    <row r="5174" spans="8:8">
      <c r="H5174" s="11"/>
    </row>
    <row r="5175" spans="8:8">
      <c r="H5175" s="11"/>
    </row>
    <row r="5176" spans="8:8">
      <c r="H5176" s="11"/>
    </row>
    <row r="5177" spans="8:8">
      <c r="H5177" s="11"/>
    </row>
    <row r="5178" spans="8:8">
      <c r="H5178" s="11"/>
    </row>
    <row r="5179" spans="8:8">
      <c r="H5179" s="11"/>
    </row>
    <row r="5180" spans="8:8">
      <c r="H5180" s="11"/>
    </row>
    <row r="5181" spans="8:8">
      <c r="H5181" s="11"/>
    </row>
    <row r="5182" spans="8:8">
      <c r="H5182" s="11"/>
    </row>
    <row r="5183" spans="8:8">
      <c r="H5183" s="11"/>
    </row>
    <row r="5184" spans="8:8">
      <c r="H5184" s="11"/>
    </row>
    <row r="5185" spans="8:8">
      <c r="H5185" s="11"/>
    </row>
    <row r="5186" spans="8:8">
      <c r="H5186" s="11"/>
    </row>
    <row r="5187" spans="8:8">
      <c r="H5187" s="11"/>
    </row>
    <row r="5188" spans="8:8">
      <c r="H5188" s="11"/>
    </row>
    <row r="5189" spans="8:8">
      <c r="H5189" s="11"/>
    </row>
    <row r="5190" spans="8:8">
      <c r="H5190" s="11"/>
    </row>
    <row r="5191" spans="8:8">
      <c r="H5191" s="11"/>
    </row>
    <row r="5192" spans="8:8">
      <c r="H5192" s="11"/>
    </row>
    <row r="5193" spans="8:8">
      <c r="H5193" s="11"/>
    </row>
    <row r="5194" spans="8:8">
      <c r="H5194" s="11"/>
    </row>
    <row r="5195" spans="8:8">
      <c r="H5195" s="11"/>
    </row>
    <row r="5196" spans="8:8">
      <c r="H5196" s="11"/>
    </row>
    <row r="5197" spans="8:8">
      <c r="H5197" s="11"/>
    </row>
    <row r="5198" spans="8:8">
      <c r="H5198" s="11"/>
    </row>
    <row r="5199" spans="8:8">
      <c r="H5199" s="11"/>
    </row>
    <row r="5200" spans="8:8">
      <c r="H5200" s="11"/>
    </row>
    <row r="5201" spans="8:8">
      <c r="H5201" s="11"/>
    </row>
    <row r="5202" spans="8:8">
      <c r="H5202" s="11"/>
    </row>
    <row r="5203" spans="8:8">
      <c r="H5203" s="11"/>
    </row>
    <row r="5204" spans="8:8">
      <c r="H5204" s="11"/>
    </row>
    <row r="5205" spans="8:8">
      <c r="H5205" s="11"/>
    </row>
    <row r="5206" spans="8:8">
      <c r="H5206" s="11"/>
    </row>
    <row r="5207" spans="8:8">
      <c r="H5207" s="11"/>
    </row>
    <row r="5208" spans="8:8">
      <c r="H5208" s="11"/>
    </row>
    <row r="5209" spans="8:8">
      <c r="H5209" s="11"/>
    </row>
    <row r="5210" spans="8:8">
      <c r="H5210" s="11"/>
    </row>
    <row r="5211" spans="8:8">
      <c r="H5211" s="11"/>
    </row>
    <row r="5212" spans="8:8">
      <c r="H5212" s="11"/>
    </row>
    <row r="5213" spans="8:8">
      <c r="H5213" s="11"/>
    </row>
    <row r="5214" spans="8:8">
      <c r="H5214" s="11"/>
    </row>
    <row r="5215" spans="8:8">
      <c r="H5215" s="11"/>
    </row>
    <row r="5216" spans="8:8">
      <c r="H5216" s="11"/>
    </row>
    <row r="5217" spans="8:8">
      <c r="H5217" s="11"/>
    </row>
    <row r="5218" spans="8:8">
      <c r="H5218" s="11"/>
    </row>
    <row r="5219" spans="8:8">
      <c r="H5219" s="11"/>
    </row>
    <row r="5220" spans="8:8">
      <c r="H5220" s="11"/>
    </row>
    <row r="5221" spans="8:8">
      <c r="H5221" s="11"/>
    </row>
    <row r="5222" spans="8:8">
      <c r="H5222" s="11"/>
    </row>
    <row r="5223" spans="8:8">
      <c r="H5223" s="11"/>
    </row>
    <row r="5224" spans="8:8">
      <c r="H5224" s="11"/>
    </row>
    <row r="5225" spans="8:8">
      <c r="H5225" s="11"/>
    </row>
    <row r="5226" spans="8:8">
      <c r="H5226" s="11"/>
    </row>
    <row r="5227" spans="8:8">
      <c r="H5227" s="11"/>
    </row>
    <row r="5228" spans="8:8">
      <c r="H5228" s="11"/>
    </row>
    <row r="5229" spans="8:8">
      <c r="H5229" s="11"/>
    </row>
    <row r="5230" spans="8:8">
      <c r="H5230" s="11"/>
    </row>
    <row r="5231" spans="8:8">
      <c r="H5231" s="11"/>
    </row>
    <row r="5232" spans="8:8">
      <c r="H5232" s="11"/>
    </row>
    <row r="5233" spans="8:8">
      <c r="H5233" s="11"/>
    </row>
    <row r="5234" spans="8:8">
      <c r="H5234" s="11"/>
    </row>
    <row r="5235" spans="8:8">
      <c r="H5235" s="11"/>
    </row>
    <row r="5236" spans="8:8">
      <c r="H5236" s="11"/>
    </row>
    <row r="5237" spans="8:8">
      <c r="H5237" s="11"/>
    </row>
    <row r="5238" spans="8:8">
      <c r="H5238" s="11"/>
    </row>
    <row r="5239" spans="8:8">
      <c r="H5239" s="11"/>
    </row>
    <row r="5240" spans="8:8">
      <c r="H5240" s="11"/>
    </row>
    <row r="5241" spans="8:8">
      <c r="H5241" s="11"/>
    </row>
    <row r="5242" spans="8:8">
      <c r="H5242" s="11"/>
    </row>
    <row r="5243" spans="8:8">
      <c r="H5243" s="11"/>
    </row>
    <row r="5244" spans="8:8">
      <c r="H5244" s="11"/>
    </row>
    <row r="5245" spans="8:8">
      <c r="H5245" s="11"/>
    </row>
    <row r="5246" spans="8:8">
      <c r="H5246" s="11"/>
    </row>
    <row r="5247" spans="8:8">
      <c r="H5247" s="11"/>
    </row>
    <row r="5248" spans="8:8">
      <c r="H5248" s="11"/>
    </row>
    <row r="5249" spans="8:8">
      <c r="H5249" s="11"/>
    </row>
    <row r="5250" spans="8:8">
      <c r="H5250" s="11"/>
    </row>
    <row r="5251" spans="8:8">
      <c r="H5251" s="11"/>
    </row>
    <row r="5252" spans="8:8">
      <c r="H5252" s="11"/>
    </row>
    <row r="5253" spans="8:8">
      <c r="H5253" s="11"/>
    </row>
    <row r="5254" spans="8:8">
      <c r="H5254" s="11"/>
    </row>
    <row r="5255" spans="8:8">
      <c r="H5255" s="11"/>
    </row>
    <row r="5256" spans="8:8">
      <c r="H5256" s="11"/>
    </row>
    <row r="5257" spans="8:8">
      <c r="H5257" s="11"/>
    </row>
    <row r="5258" spans="8:8">
      <c r="H5258" s="11"/>
    </row>
    <row r="5259" spans="8:8">
      <c r="H5259" s="11"/>
    </row>
    <row r="5260" spans="8:8">
      <c r="H5260" s="11"/>
    </row>
    <row r="5261" spans="8:8">
      <c r="H5261" s="11"/>
    </row>
    <row r="5262" spans="8:8">
      <c r="H5262" s="11"/>
    </row>
    <row r="5263" spans="8:8">
      <c r="H5263" s="11"/>
    </row>
    <row r="5264" spans="8:8">
      <c r="H5264" s="11"/>
    </row>
    <row r="5265" spans="8:8">
      <c r="H5265" s="11"/>
    </row>
    <row r="5266" spans="8:8">
      <c r="H5266" s="11"/>
    </row>
    <row r="5267" spans="8:8">
      <c r="H5267" s="11"/>
    </row>
    <row r="5268" spans="8:8">
      <c r="H5268" s="11"/>
    </row>
    <row r="5269" spans="8:8">
      <c r="H5269" s="11"/>
    </row>
    <row r="5270" spans="8:8">
      <c r="H5270" s="11"/>
    </row>
    <row r="5271" spans="8:8">
      <c r="H5271" s="11"/>
    </row>
    <row r="5272" spans="8:8">
      <c r="H5272" s="11"/>
    </row>
    <row r="5273" spans="8:8">
      <c r="H5273" s="11"/>
    </row>
    <row r="5274" spans="8:8">
      <c r="H5274" s="11"/>
    </row>
    <row r="5275" spans="8:8">
      <c r="H5275" s="11"/>
    </row>
    <row r="5276" spans="8:8">
      <c r="H5276" s="11"/>
    </row>
    <row r="5277" spans="8:8">
      <c r="H5277" s="11"/>
    </row>
    <row r="5278" spans="8:8">
      <c r="H5278" s="11"/>
    </row>
    <row r="5279" spans="8:8">
      <c r="H5279" s="11"/>
    </row>
    <row r="5280" spans="8:8">
      <c r="H5280" s="11"/>
    </row>
    <row r="5281" spans="8:8">
      <c r="H5281" s="11"/>
    </row>
    <row r="5282" spans="8:8">
      <c r="H5282" s="11"/>
    </row>
    <row r="5283" spans="8:8">
      <c r="H5283" s="11"/>
    </row>
    <row r="5284" spans="8:8">
      <c r="H5284" s="11"/>
    </row>
    <row r="5285" spans="8:8">
      <c r="H5285" s="11"/>
    </row>
    <row r="5286" spans="8:8">
      <c r="H5286" s="11"/>
    </row>
    <row r="5287" spans="8:8">
      <c r="H5287" s="11"/>
    </row>
    <row r="5288" spans="8:8">
      <c r="H5288" s="11"/>
    </row>
    <row r="5289" spans="8:8">
      <c r="H5289" s="11"/>
    </row>
    <row r="5290" spans="8:8">
      <c r="H5290" s="11"/>
    </row>
    <row r="5291" spans="8:8">
      <c r="H5291" s="11"/>
    </row>
    <row r="5292" spans="8:8">
      <c r="H5292" s="11"/>
    </row>
    <row r="5293" spans="8:8">
      <c r="H5293" s="11"/>
    </row>
    <row r="5294" spans="8:8">
      <c r="H5294" s="11"/>
    </row>
    <row r="5295" spans="8:8">
      <c r="H5295" s="11"/>
    </row>
    <row r="5296" spans="8:8">
      <c r="H5296" s="11"/>
    </row>
    <row r="5297" spans="8:8">
      <c r="H5297" s="11"/>
    </row>
    <row r="5298" spans="8:8">
      <c r="H5298" s="11"/>
    </row>
    <row r="5299" spans="8:8">
      <c r="H5299" s="11"/>
    </row>
    <row r="5300" spans="8:8">
      <c r="H5300" s="11"/>
    </row>
    <row r="5301" spans="8:8">
      <c r="H5301" s="11"/>
    </row>
    <row r="5302" spans="8:8">
      <c r="H5302" s="11"/>
    </row>
    <row r="5303" spans="8:8">
      <c r="H5303" s="11"/>
    </row>
    <row r="5304" spans="8:8">
      <c r="H5304" s="11"/>
    </row>
    <row r="5305" spans="8:8">
      <c r="H5305" s="11"/>
    </row>
    <row r="5306" spans="8:8">
      <c r="H5306" s="11"/>
    </row>
    <row r="5307" spans="8:8">
      <c r="H5307" s="11"/>
    </row>
    <row r="5308" spans="8:8">
      <c r="H5308" s="11"/>
    </row>
    <row r="5309" spans="8:8">
      <c r="H5309" s="11"/>
    </row>
    <row r="5310" spans="8:8">
      <c r="H5310" s="11"/>
    </row>
    <row r="5311" spans="8:8">
      <c r="H5311" s="11"/>
    </row>
    <row r="5312" spans="8:8">
      <c r="H5312" s="11"/>
    </row>
    <row r="5313" spans="8:8">
      <c r="H5313" s="11"/>
    </row>
    <row r="5314" spans="8:8">
      <c r="H5314" s="11"/>
    </row>
    <row r="5315" spans="8:8">
      <c r="H5315" s="11"/>
    </row>
    <row r="5316" spans="8:8">
      <c r="H5316" s="11"/>
    </row>
    <row r="5317" spans="8:8">
      <c r="H5317" s="11"/>
    </row>
    <row r="5318" spans="8:8">
      <c r="H5318" s="11"/>
    </row>
    <row r="5319" spans="8:8">
      <c r="H5319" s="11"/>
    </row>
    <row r="5320" spans="8:8">
      <c r="H5320" s="11"/>
    </row>
    <row r="5321" spans="8:8">
      <c r="H5321" s="11"/>
    </row>
    <row r="5322" spans="8:8">
      <c r="H5322" s="11"/>
    </row>
    <row r="5323" spans="8:8">
      <c r="H5323" s="11"/>
    </row>
    <row r="5324" spans="8:8">
      <c r="H5324" s="11"/>
    </row>
    <row r="5325" spans="8:8">
      <c r="H5325" s="11"/>
    </row>
    <row r="5326" spans="8:8">
      <c r="H5326" s="11"/>
    </row>
    <row r="5327" spans="8:8">
      <c r="H5327" s="11"/>
    </row>
    <row r="5328" spans="8:8">
      <c r="H5328" s="11"/>
    </row>
    <row r="5329" spans="8:8">
      <c r="H5329" s="11"/>
    </row>
    <row r="5330" spans="8:8">
      <c r="H5330" s="11"/>
    </row>
    <row r="5331" spans="8:8">
      <c r="H5331" s="11"/>
    </row>
    <row r="5332" spans="8:8">
      <c r="H5332" s="11"/>
    </row>
    <row r="5333" spans="8:8">
      <c r="H5333" s="11"/>
    </row>
    <row r="5334" spans="8:8">
      <c r="H5334" s="11"/>
    </row>
    <row r="5335" spans="8:8">
      <c r="H5335" s="11"/>
    </row>
    <row r="5336" spans="8:8">
      <c r="H5336" s="11"/>
    </row>
    <row r="5337" spans="8:8">
      <c r="H5337" s="11"/>
    </row>
    <row r="5338" spans="8:8">
      <c r="H5338" s="11"/>
    </row>
    <row r="5339" spans="8:8">
      <c r="H5339" s="11"/>
    </row>
    <row r="5340" spans="8:8">
      <c r="H5340" s="11"/>
    </row>
    <row r="5341" spans="8:8">
      <c r="H5341" s="11"/>
    </row>
    <row r="5342" spans="8:8">
      <c r="H5342" s="11"/>
    </row>
    <row r="5343" spans="8:8">
      <c r="H5343" s="11"/>
    </row>
    <row r="5344" spans="8:8">
      <c r="H5344" s="11"/>
    </row>
    <row r="5345" spans="8:8">
      <c r="H5345" s="11"/>
    </row>
    <row r="5346" spans="8:8">
      <c r="H5346" s="11"/>
    </row>
    <row r="5347" spans="8:8">
      <c r="H5347" s="11"/>
    </row>
    <row r="5348" spans="8:8">
      <c r="H5348" s="11"/>
    </row>
    <row r="5349" spans="8:8">
      <c r="H5349" s="11"/>
    </row>
    <row r="5350" spans="8:8">
      <c r="H5350" s="11"/>
    </row>
    <row r="5351" spans="8:8">
      <c r="H5351" s="11"/>
    </row>
    <row r="5352" spans="8:8">
      <c r="H5352" s="11"/>
    </row>
    <row r="5353" spans="8:8">
      <c r="H5353" s="11"/>
    </row>
    <row r="5354" spans="8:8">
      <c r="H5354" s="11"/>
    </row>
    <row r="5355" spans="8:8">
      <c r="H5355" s="11"/>
    </row>
    <row r="5356" spans="8:8">
      <c r="H5356" s="11"/>
    </row>
    <row r="5357" spans="8:8">
      <c r="H5357" s="11"/>
    </row>
    <row r="5358" spans="8:8">
      <c r="H5358" s="11"/>
    </row>
    <row r="5359" spans="8:8">
      <c r="H5359" s="11"/>
    </row>
    <row r="5360" spans="8:8">
      <c r="H5360" s="11"/>
    </row>
    <row r="5361" spans="8:8">
      <c r="H5361" s="11"/>
    </row>
    <row r="5362" spans="8:8">
      <c r="H5362" s="11"/>
    </row>
    <row r="5363" spans="8:8">
      <c r="H5363" s="11"/>
    </row>
    <row r="5364" spans="8:8">
      <c r="H5364" s="11"/>
    </row>
    <row r="5365" spans="8:8">
      <c r="H5365" s="11"/>
    </row>
    <row r="5366" spans="8:8">
      <c r="H5366" s="11"/>
    </row>
    <row r="5367" spans="8:8">
      <c r="H5367" s="11"/>
    </row>
    <row r="5368" spans="8:8">
      <c r="H5368" s="11"/>
    </row>
    <row r="5369" spans="8:8">
      <c r="H5369" s="11"/>
    </row>
    <row r="5370" spans="8:8">
      <c r="H5370" s="11"/>
    </row>
    <row r="5371" spans="8:8">
      <c r="H5371" s="11"/>
    </row>
    <row r="5372" spans="8:8">
      <c r="H5372" s="11"/>
    </row>
    <row r="5373" spans="8:8">
      <c r="H5373" s="11"/>
    </row>
    <row r="5374" spans="8:8">
      <c r="H5374" s="11"/>
    </row>
    <row r="5375" spans="8:8">
      <c r="H5375" s="11"/>
    </row>
    <row r="5376" spans="8:8">
      <c r="H5376" s="11"/>
    </row>
    <row r="5377" spans="8:8">
      <c r="H5377" s="11"/>
    </row>
    <row r="5378" spans="8:8">
      <c r="H5378" s="11"/>
    </row>
    <row r="5379" spans="8:8">
      <c r="H5379" s="11"/>
    </row>
    <row r="5380" spans="8:8">
      <c r="H5380" s="11"/>
    </row>
    <row r="5381" spans="8:8">
      <c r="H5381" s="11"/>
    </row>
    <row r="5382" spans="8:8">
      <c r="H5382" s="11"/>
    </row>
    <row r="5383" spans="8:8">
      <c r="H5383" s="11"/>
    </row>
    <row r="5384" spans="8:8">
      <c r="H5384" s="11"/>
    </row>
    <row r="5385" spans="8:8">
      <c r="H5385" s="11"/>
    </row>
    <row r="5386" spans="8:8">
      <c r="H5386" s="11"/>
    </row>
    <row r="5387" spans="8:8">
      <c r="H5387" s="11"/>
    </row>
    <row r="5388" spans="8:8">
      <c r="H5388" s="11"/>
    </row>
    <row r="5389" spans="8:8">
      <c r="H5389" s="11"/>
    </row>
    <row r="5390" spans="8:8">
      <c r="H5390" s="11"/>
    </row>
    <row r="5391" spans="8:8">
      <c r="H5391" s="11"/>
    </row>
    <row r="5392" spans="8:8">
      <c r="H5392" s="11"/>
    </row>
    <row r="5393" spans="8:8">
      <c r="H5393" s="11"/>
    </row>
    <row r="5394" spans="8:8">
      <c r="H5394" s="11"/>
    </row>
    <row r="5395" spans="8:8">
      <c r="H5395" s="11"/>
    </row>
    <row r="5396" spans="8:8">
      <c r="H5396" s="11"/>
    </row>
    <row r="5397" spans="8:8">
      <c r="H5397" s="11"/>
    </row>
    <row r="5398" spans="8:8">
      <c r="H5398" s="11"/>
    </row>
    <row r="5399" spans="8:8">
      <c r="H5399" s="11"/>
    </row>
    <row r="5400" spans="8:8">
      <c r="H5400" s="11"/>
    </row>
    <row r="5401" spans="8:8">
      <c r="H5401" s="11"/>
    </row>
    <row r="5402" spans="8:8">
      <c r="H5402" s="11"/>
    </row>
    <row r="5403" spans="8:8">
      <c r="H5403" s="11"/>
    </row>
    <row r="5404" spans="8:8">
      <c r="H5404" s="11"/>
    </row>
    <row r="5405" spans="8:8">
      <c r="H5405" s="11"/>
    </row>
    <row r="5406" spans="8:8">
      <c r="H5406" s="11"/>
    </row>
    <row r="5407" spans="8:8">
      <c r="H5407" s="11"/>
    </row>
    <row r="5408" spans="8:8">
      <c r="H5408" s="11"/>
    </row>
    <row r="5409" spans="8:8">
      <c r="H5409" s="11"/>
    </row>
    <row r="5410" spans="8:8">
      <c r="H5410" s="11"/>
    </row>
    <row r="5411" spans="8:8">
      <c r="H5411" s="11"/>
    </row>
    <row r="5412" spans="8:8">
      <c r="H5412" s="11"/>
    </row>
    <row r="5413" spans="8:8">
      <c r="H5413" s="11"/>
    </row>
    <row r="5414" spans="8:8">
      <c r="H5414" s="11"/>
    </row>
    <row r="5415" spans="8:8">
      <c r="H5415" s="11"/>
    </row>
    <row r="5416" spans="8:8">
      <c r="H5416" s="11"/>
    </row>
    <row r="5417" spans="8:8">
      <c r="H5417" s="11"/>
    </row>
    <row r="5418" spans="8:8">
      <c r="H5418" s="11"/>
    </row>
    <row r="5419" spans="8:8">
      <c r="H5419" s="11"/>
    </row>
    <row r="5420" spans="8:8">
      <c r="H5420" s="11"/>
    </row>
    <row r="5421" spans="8:8">
      <c r="H5421" s="11"/>
    </row>
    <row r="5422" spans="8:8">
      <c r="H5422" s="11"/>
    </row>
    <row r="5423" spans="8:8">
      <c r="H5423" s="11"/>
    </row>
    <row r="5424" spans="8:8">
      <c r="H5424" s="11"/>
    </row>
    <row r="5425" spans="8:8">
      <c r="H5425" s="11"/>
    </row>
    <row r="5426" spans="8:8">
      <c r="H5426" s="11"/>
    </row>
    <row r="5427" spans="8:8">
      <c r="H5427" s="11"/>
    </row>
    <row r="5428" spans="8:8">
      <c r="H5428" s="11"/>
    </row>
    <row r="5429" spans="8:8">
      <c r="H5429" s="11"/>
    </row>
    <row r="5430" spans="8:8">
      <c r="H5430" s="11"/>
    </row>
    <row r="5431" spans="8:8">
      <c r="H5431" s="11"/>
    </row>
    <row r="5432" spans="8:8">
      <c r="H5432" s="11"/>
    </row>
    <row r="5433" spans="8:8">
      <c r="H5433" s="11"/>
    </row>
    <row r="5434" spans="8:8">
      <c r="H5434" s="11"/>
    </row>
    <row r="5435" spans="8:8">
      <c r="H5435" s="11"/>
    </row>
    <row r="5436" spans="8:8">
      <c r="H5436" s="11"/>
    </row>
    <row r="5437" spans="8:8">
      <c r="H5437" s="11"/>
    </row>
    <row r="5438" spans="8:8">
      <c r="H5438" s="11"/>
    </row>
    <row r="5439" spans="8:8">
      <c r="H5439" s="11"/>
    </row>
    <row r="5440" spans="8:8">
      <c r="H5440" s="11"/>
    </row>
    <row r="5441" spans="8:8">
      <c r="H5441" s="11"/>
    </row>
    <row r="5442" spans="8:8">
      <c r="H5442" s="11"/>
    </row>
    <row r="5443" spans="8:8">
      <c r="H5443" s="11"/>
    </row>
    <row r="5444" spans="8:8">
      <c r="H5444" s="11"/>
    </row>
    <row r="5445" spans="8:8">
      <c r="H5445" s="11"/>
    </row>
    <row r="5446" spans="8:8">
      <c r="H5446" s="11"/>
    </row>
    <row r="5447" spans="8:8">
      <c r="H5447" s="11"/>
    </row>
    <row r="5448" spans="8:8">
      <c r="H5448" s="11"/>
    </row>
    <row r="5449" spans="8:8">
      <c r="H5449" s="11"/>
    </row>
    <row r="5450" spans="8:8">
      <c r="H5450" s="11"/>
    </row>
    <row r="5451" spans="8:8">
      <c r="H5451" s="11"/>
    </row>
    <row r="5452" spans="8:8">
      <c r="H5452" s="11"/>
    </row>
    <row r="5453" spans="8:8">
      <c r="H5453" s="11"/>
    </row>
    <row r="5454" spans="8:8">
      <c r="H5454" s="11"/>
    </row>
    <row r="5455" spans="8:8">
      <c r="H5455" s="11"/>
    </row>
    <row r="5456" spans="8:8">
      <c r="H5456" s="11"/>
    </row>
    <row r="5457" spans="8:8">
      <c r="H5457" s="11"/>
    </row>
    <row r="5458" spans="8:8">
      <c r="H5458" s="11"/>
    </row>
    <row r="5459" spans="8:8">
      <c r="H5459" s="11"/>
    </row>
    <row r="5460" spans="8:8">
      <c r="H5460" s="11"/>
    </row>
    <row r="5461" spans="8:8">
      <c r="H5461" s="11"/>
    </row>
    <row r="5462" spans="8:8">
      <c r="H5462" s="11"/>
    </row>
    <row r="5463" spans="8:8">
      <c r="H5463" s="11"/>
    </row>
    <row r="5464" spans="8:8">
      <c r="H5464" s="11"/>
    </row>
    <row r="5465" spans="8:8">
      <c r="H5465" s="11"/>
    </row>
    <row r="5466" spans="8:8">
      <c r="H5466" s="11"/>
    </row>
    <row r="5467" spans="8:8">
      <c r="H5467" s="11"/>
    </row>
    <row r="5468" spans="8:8">
      <c r="H5468" s="11"/>
    </row>
    <row r="5469" spans="8:8">
      <c r="H5469" s="11"/>
    </row>
    <row r="5470" spans="8:8">
      <c r="H5470" s="11"/>
    </row>
    <row r="5471" spans="8:8">
      <c r="H5471" s="11"/>
    </row>
    <row r="5472" spans="8:8">
      <c r="H5472" s="11"/>
    </row>
    <row r="5473" spans="8:8">
      <c r="H5473" s="11"/>
    </row>
    <row r="5474" spans="8:8">
      <c r="H5474" s="11"/>
    </row>
    <row r="5475" spans="8:8">
      <c r="H5475" s="11"/>
    </row>
    <row r="5476" spans="8:8">
      <c r="H5476" s="11"/>
    </row>
    <row r="5477" spans="8:8">
      <c r="H5477" s="11"/>
    </row>
    <row r="5478" spans="8:8">
      <c r="H5478" s="11"/>
    </row>
    <row r="5479" spans="8:8">
      <c r="H5479" s="11"/>
    </row>
    <row r="5480" spans="8:8">
      <c r="H5480" s="11"/>
    </row>
    <row r="5481" spans="8:8">
      <c r="H5481" s="11"/>
    </row>
    <row r="5482" spans="8:8">
      <c r="H5482" s="11"/>
    </row>
    <row r="5483" spans="8:8">
      <c r="H5483" s="11"/>
    </row>
    <row r="5484" spans="8:8">
      <c r="H5484" s="11"/>
    </row>
    <row r="5485" spans="8:8">
      <c r="H5485" s="11"/>
    </row>
    <row r="5486" spans="8:8">
      <c r="H5486" s="11"/>
    </row>
    <row r="5487" spans="8:8">
      <c r="H5487" s="11"/>
    </row>
    <row r="5488" spans="8:8">
      <c r="H5488" s="11"/>
    </row>
    <row r="5489" spans="8:8">
      <c r="H5489" s="11"/>
    </row>
    <row r="5490" spans="8:8">
      <c r="H5490" s="11"/>
    </row>
    <row r="5491" spans="8:8">
      <c r="H5491" s="11"/>
    </row>
    <row r="5492" spans="8:8">
      <c r="H5492" s="11"/>
    </row>
    <row r="5493" spans="8:8">
      <c r="H5493" s="11"/>
    </row>
    <row r="5494" spans="8:8">
      <c r="H5494" s="11"/>
    </row>
    <row r="5495" spans="8:8">
      <c r="H5495" s="11"/>
    </row>
    <row r="5496" spans="8:8">
      <c r="H5496" s="11"/>
    </row>
    <row r="5497" spans="8:8">
      <c r="H5497" s="11"/>
    </row>
    <row r="5498" spans="8:8">
      <c r="H5498" s="11"/>
    </row>
    <row r="5499" spans="8:8">
      <c r="H5499" s="11"/>
    </row>
    <row r="5500" spans="8:8">
      <c r="H5500" s="11"/>
    </row>
    <row r="5501" spans="8:8">
      <c r="H5501" s="11"/>
    </row>
    <row r="5502" spans="8:8">
      <c r="H5502" s="11"/>
    </row>
    <row r="5503" spans="8:8">
      <c r="H5503" s="11"/>
    </row>
    <row r="5504" spans="8:8">
      <c r="H5504" s="11"/>
    </row>
    <row r="5505" spans="8:8">
      <c r="H5505" s="11"/>
    </row>
    <row r="5506" spans="8:8">
      <c r="H5506" s="11"/>
    </row>
    <row r="5507" spans="8:8">
      <c r="H5507" s="11"/>
    </row>
    <row r="5508" spans="8:8">
      <c r="H5508" s="11"/>
    </row>
    <row r="5509" spans="8:8">
      <c r="H5509" s="11"/>
    </row>
    <row r="5510" spans="8:8">
      <c r="H5510" s="11"/>
    </row>
    <row r="5511" spans="8:8">
      <c r="H5511" s="11"/>
    </row>
    <row r="5512" spans="8:8">
      <c r="H5512" s="11"/>
    </row>
    <row r="5513" spans="8:8">
      <c r="H5513" s="11"/>
    </row>
    <row r="5514" spans="8:8">
      <c r="H5514" s="11"/>
    </row>
    <row r="5515" spans="8:8">
      <c r="H5515" s="11"/>
    </row>
    <row r="5516" spans="8:8">
      <c r="H5516" s="11"/>
    </row>
    <row r="5517" spans="8:8">
      <c r="H5517" s="11"/>
    </row>
    <row r="5518" spans="8:8">
      <c r="H5518" s="11"/>
    </row>
    <row r="5519" spans="8:8">
      <c r="H5519" s="11"/>
    </row>
    <row r="5520" spans="8:8">
      <c r="H5520" s="11"/>
    </row>
    <row r="5521" spans="8:8">
      <c r="H5521" s="11"/>
    </row>
    <row r="5522" spans="8:8">
      <c r="H5522" s="11"/>
    </row>
    <row r="5523" spans="8:8">
      <c r="H5523" s="11"/>
    </row>
    <row r="5524" spans="8:8">
      <c r="H5524" s="11"/>
    </row>
    <row r="5525" spans="8:8">
      <c r="H5525" s="11"/>
    </row>
    <row r="5526" spans="8:8">
      <c r="H5526" s="11"/>
    </row>
    <row r="5527" spans="8:8">
      <c r="H5527" s="11"/>
    </row>
    <row r="5528" spans="8:8">
      <c r="H5528" s="11"/>
    </row>
    <row r="5529" spans="8:8">
      <c r="H5529" s="11"/>
    </row>
    <row r="5530" spans="8:8">
      <c r="H5530" s="11"/>
    </row>
    <row r="5531" spans="8:8">
      <c r="H5531" s="11"/>
    </row>
    <row r="5532" spans="8:8">
      <c r="H5532" s="11"/>
    </row>
    <row r="5533" spans="8:8">
      <c r="H5533" s="11"/>
    </row>
    <row r="5534" spans="8:8">
      <c r="H5534" s="11"/>
    </row>
    <row r="5535" spans="8:8">
      <c r="H5535" s="11"/>
    </row>
    <row r="5536" spans="8:8">
      <c r="H5536" s="11"/>
    </row>
    <row r="5537" spans="8:8">
      <c r="H5537" s="11"/>
    </row>
    <row r="5538" spans="8:8">
      <c r="H5538" s="11"/>
    </row>
    <row r="5539" spans="8:8">
      <c r="H5539" s="11"/>
    </row>
    <row r="5540" spans="8:8">
      <c r="H5540" s="11"/>
    </row>
    <row r="5541" spans="8:8">
      <c r="H5541" s="11"/>
    </row>
    <row r="5542" spans="8:8">
      <c r="H5542" s="11"/>
    </row>
    <row r="5543" spans="8:8">
      <c r="H5543" s="11"/>
    </row>
    <row r="5544" spans="8:8">
      <c r="H5544" s="11"/>
    </row>
    <row r="5545" spans="8:8">
      <c r="H5545" s="11"/>
    </row>
    <row r="5546" spans="8:8">
      <c r="H5546" s="11"/>
    </row>
    <row r="5547" spans="8:8">
      <c r="H5547" s="11"/>
    </row>
    <row r="5548" spans="8:8">
      <c r="H5548" s="11"/>
    </row>
    <row r="5549" spans="8:8">
      <c r="H5549" s="11"/>
    </row>
    <row r="5550" spans="8:8">
      <c r="H5550" s="11"/>
    </row>
    <row r="5551" spans="8:8">
      <c r="H5551" s="11"/>
    </row>
    <row r="5552" spans="8:8">
      <c r="H5552" s="11"/>
    </row>
    <row r="5553" spans="8:8">
      <c r="H5553" s="11"/>
    </row>
    <row r="5554" spans="8:8">
      <c r="H5554" s="11"/>
    </row>
    <row r="5555" spans="8:8">
      <c r="H5555" s="11"/>
    </row>
    <row r="5556" spans="8:8">
      <c r="H5556" s="11"/>
    </row>
    <row r="5557" spans="8:8">
      <c r="H5557" s="11"/>
    </row>
    <row r="5558" spans="8:8">
      <c r="H5558" s="11"/>
    </row>
    <row r="5559" spans="8:8">
      <c r="H5559" s="11"/>
    </row>
    <row r="5560" spans="8:8">
      <c r="H5560" s="11"/>
    </row>
    <row r="5561" spans="8:8">
      <c r="H5561" s="11"/>
    </row>
    <row r="5562" spans="8:8">
      <c r="H5562" s="11"/>
    </row>
    <row r="5563" spans="8:8">
      <c r="H5563" s="11"/>
    </row>
    <row r="5564" spans="8:8">
      <c r="H5564" s="11"/>
    </row>
    <row r="5565" spans="8:8">
      <c r="H5565" s="11"/>
    </row>
    <row r="5566" spans="8:8">
      <c r="H5566" s="11"/>
    </row>
    <row r="5567" spans="8:8">
      <c r="H5567" s="11"/>
    </row>
    <row r="5568" spans="8:8">
      <c r="H5568" s="11"/>
    </row>
    <row r="5569" spans="8:8">
      <c r="H5569" s="11"/>
    </row>
    <row r="5570" spans="8:8">
      <c r="H5570" s="11"/>
    </row>
    <row r="5571" spans="8:8">
      <c r="H5571" s="11"/>
    </row>
    <row r="5572" spans="8:8">
      <c r="H5572" s="11"/>
    </row>
    <row r="5573" spans="8:8">
      <c r="H5573" s="11"/>
    </row>
    <row r="5574" spans="8:8">
      <c r="H5574" s="11"/>
    </row>
    <row r="5575" spans="8:8">
      <c r="H5575" s="11"/>
    </row>
    <row r="5576" spans="8:8">
      <c r="H5576" s="11"/>
    </row>
    <row r="5577" spans="8:8">
      <c r="H5577" s="11"/>
    </row>
    <row r="5578" spans="8:8">
      <c r="H5578" s="11"/>
    </row>
    <row r="5579" spans="8:8">
      <c r="H5579" s="11"/>
    </row>
    <row r="5580" spans="8:8">
      <c r="H5580" s="11"/>
    </row>
    <row r="5581" spans="8:8">
      <c r="H5581" s="11"/>
    </row>
    <row r="5582" spans="8:8">
      <c r="H5582" s="11"/>
    </row>
    <row r="5583" spans="8:8">
      <c r="H5583" s="11"/>
    </row>
    <row r="5584" spans="8:8">
      <c r="H5584" s="11"/>
    </row>
    <row r="5585" spans="8:8">
      <c r="H5585" s="11"/>
    </row>
    <row r="5586" spans="8:8">
      <c r="H5586" s="11"/>
    </row>
    <row r="5587" spans="8:8">
      <c r="H5587" s="11"/>
    </row>
    <row r="5588" spans="8:8">
      <c r="H5588" s="11"/>
    </row>
    <row r="5589" spans="8:8">
      <c r="H5589" s="11"/>
    </row>
    <row r="5590" spans="8:8">
      <c r="H5590" s="11"/>
    </row>
    <row r="5591" spans="8:8">
      <c r="H5591" s="11"/>
    </row>
    <row r="5592" spans="8:8">
      <c r="H5592" s="11"/>
    </row>
    <row r="5593" spans="8:8">
      <c r="H5593" s="11"/>
    </row>
    <row r="5594" spans="8:8">
      <c r="H5594" s="11"/>
    </row>
    <row r="5595" spans="8:8">
      <c r="H5595" s="11"/>
    </row>
    <row r="5596" spans="8:8">
      <c r="H5596" s="11"/>
    </row>
    <row r="5597" spans="8:8">
      <c r="H5597" s="11"/>
    </row>
    <row r="5598" spans="8:8">
      <c r="H5598" s="11"/>
    </row>
    <row r="5599" spans="8:8">
      <c r="H5599" s="11"/>
    </row>
    <row r="5600" spans="8:8">
      <c r="H5600" s="11"/>
    </row>
    <row r="5601" spans="8:8">
      <c r="H5601" s="11"/>
    </row>
    <row r="5602" spans="8:8">
      <c r="H5602" s="11"/>
    </row>
    <row r="5603" spans="8:8">
      <c r="H5603" s="11"/>
    </row>
    <row r="5604" spans="8:8">
      <c r="H5604" s="11"/>
    </row>
    <row r="5605" spans="8:8">
      <c r="H5605" s="11"/>
    </row>
    <row r="5606" spans="8:8">
      <c r="H5606" s="11"/>
    </row>
    <row r="5607" spans="8:8">
      <c r="H5607" s="11"/>
    </row>
    <row r="5608" spans="8:8">
      <c r="H5608" s="11"/>
    </row>
    <row r="5609" spans="8:8">
      <c r="H5609" s="11"/>
    </row>
    <row r="5610" spans="8:8">
      <c r="H5610" s="11"/>
    </row>
    <row r="5611" spans="8:8">
      <c r="H5611" s="11"/>
    </row>
    <row r="5612" spans="8:8">
      <c r="H5612" s="11"/>
    </row>
    <row r="5613" spans="8:8">
      <c r="H5613" s="11"/>
    </row>
    <row r="5614" spans="8:8">
      <c r="H5614" s="11"/>
    </row>
    <row r="5615" spans="8:8">
      <c r="H5615" s="11"/>
    </row>
    <row r="5616" spans="8:8">
      <c r="H5616" s="11"/>
    </row>
    <row r="5617" spans="8:8">
      <c r="H5617" s="11"/>
    </row>
    <row r="5618" spans="8:8">
      <c r="H5618" s="11"/>
    </row>
    <row r="5619" spans="8:8">
      <c r="H5619" s="11"/>
    </row>
    <row r="5620" spans="8:8">
      <c r="H5620" s="11"/>
    </row>
    <row r="5621" spans="8:8">
      <c r="H5621" s="11"/>
    </row>
    <row r="5622" spans="8:8">
      <c r="H5622" s="11"/>
    </row>
    <row r="5623" spans="8:8">
      <c r="H5623" s="11"/>
    </row>
    <row r="5624" spans="8:8">
      <c r="H5624" s="11"/>
    </row>
    <row r="5625" spans="8:8">
      <c r="H5625" s="11"/>
    </row>
    <row r="5626" spans="8:8">
      <c r="H5626" s="11"/>
    </row>
    <row r="5627" spans="8:8">
      <c r="H5627" s="11"/>
    </row>
    <row r="5628" spans="8:8">
      <c r="H5628" s="11"/>
    </row>
    <row r="5629" spans="8:8">
      <c r="H5629" s="11"/>
    </row>
    <row r="5630" spans="8:8">
      <c r="H5630" s="11"/>
    </row>
    <row r="5631" spans="8:8">
      <c r="H5631" s="11"/>
    </row>
    <row r="5632" spans="8:8">
      <c r="H5632" s="11"/>
    </row>
    <row r="5633" spans="8:8">
      <c r="H5633" s="11"/>
    </row>
    <row r="5634" spans="8:8">
      <c r="H5634" s="11"/>
    </row>
    <row r="5635" spans="8:8">
      <c r="H5635" s="11"/>
    </row>
    <row r="5636" spans="8:8">
      <c r="H5636" s="11"/>
    </row>
    <row r="5637" spans="8:8">
      <c r="H5637" s="11"/>
    </row>
    <row r="5638" spans="8:8">
      <c r="H5638" s="11"/>
    </row>
    <row r="5639" spans="8:8">
      <c r="H5639" s="11"/>
    </row>
    <row r="5640" spans="8:8">
      <c r="H5640" s="11"/>
    </row>
    <row r="5641" spans="8:8">
      <c r="H5641" s="11"/>
    </row>
    <row r="5642" spans="8:8">
      <c r="H5642" s="11"/>
    </row>
    <row r="5643" spans="8:8">
      <c r="H5643" s="11"/>
    </row>
    <row r="5644" spans="8:8">
      <c r="H5644" s="11"/>
    </row>
    <row r="5645" spans="8:8">
      <c r="H5645" s="11"/>
    </row>
    <row r="5646" spans="8:8">
      <c r="H5646" s="11"/>
    </row>
    <row r="5647" spans="8:8">
      <c r="H5647" s="11"/>
    </row>
    <row r="5648" spans="8:8">
      <c r="H5648" s="11"/>
    </row>
    <row r="5649" spans="8:8">
      <c r="H5649" s="11"/>
    </row>
    <row r="5650" spans="8:8">
      <c r="H5650" s="11"/>
    </row>
    <row r="5651" spans="8:8">
      <c r="H5651" s="11"/>
    </row>
    <row r="5652" spans="8:8">
      <c r="H5652" s="11"/>
    </row>
    <row r="5653" spans="8:8">
      <c r="H5653" s="11"/>
    </row>
    <row r="5654" spans="8:8">
      <c r="H5654" s="11"/>
    </row>
    <row r="5655" spans="8:8">
      <c r="H5655" s="11"/>
    </row>
    <row r="5656" spans="8:8">
      <c r="H5656" s="11"/>
    </row>
    <row r="5657" spans="8:8">
      <c r="H5657" s="11"/>
    </row>
    <row r="5658" spans="8:8">
      <c r="H5658" s="11"/>
    </row>
    <row r="5659" spans="8:8">
      <c r="H5659" s="11"/>
    </row>
    <row r="5660" spans="8:8">
      <c r="H5660" s="11"/>
    </row>
    <row r="5661" spans="8:8">
      <c r="H5661" s="11"/>
    </row>
    <row r="5662" spans="8:8">
      <c r="H5662" s="11"/>
    </row>
    <row r="5663" spans="8:8">
      <c r="H5663" s="11"/>
    </row>
    <row r="5664" spans="8:8">
      <c r="H5664" s="11"/>
    </row>
    <row r="5665" spans="8:8">
      <c r="H5665" s="11"/>
    </row>
    <row r="5666" spans="8:8">
      <c r="H5666" s="11"/>
    </row>
    <row r="5667" spans="8:8">
      <c r="H5667" s="11"/>
    </row>
    <row r="5668" spans="8:8">
      <c r="H5668" s="11"/>
    </row>
    <row r="5669" spans="8:8">
      <c r="H5669" s="11"/>
    </row>
    <row r="5670" spans="8:8">
      <c r="H5670" s="11"/>
    </row>
    <row r="5671" spans="8:8">
      <c r="H5671" s="11"/>
    </row>
    <row r="5672" spans="8:8">
      <c r="H5672" s="11"/>
    </row>
    <row r="5673" spans="8:8">
      <c r="H5673" s="11"/>
    </row>
    <row r="5674" spans="8:8">
      <c r="H5674" s="11"/>
    </row>
    <row r="5675" spans="8:8">
      <c r="H5675" s="11"/>
    </row>
    <row r="5676" spans="8:8">
      <c r="H5676" s="11"/>
    </row>
    <row r="5677" spans="8:8">
      <c r="H5677" s="11"/>
    </row>
    <row r="5678" spans="8:8">
      <c r="H5678" s="11"/>
    </row>
    <row r="5679" spans="8:8">
      <c r="H5679" s="11"/>
    </row>
    <row r="5680" spans="8:8">
      <c r="H5680" s="11"/>
    </row>
    <row r="5681" spans="8:8">
      <c r="H5681" s="11"/>
    </row>
    <row r="5682" spans="8:8">
      <c r="H5682" s="11"/>
    </row>
    <row r="5683" spans="8:8">
      <c r="H5683" s="11"/>
    </row>
    <row r="5684" spans="8:8">
      <c r="H5684" s="11"/>
    </row>
    <row r="5685" spans="8:8">
      <c r="H5685" s="11"/>
    </row>
    <row r="5686" spans="8:8">
      <c r="H5686" s="11"/>
    </row>
    <row r="5687" spans="8:8">
      <c r="H5687" s="11"/>
    </row>
    <row r="5688" spans="8:8">
      <c r="H5688" s="11"/>
    </row>
    <row r="5689" spans="8:8">
      <c r="H5689" s="11"/>
    </row>
    <row r="5690" spans="8:8">
      <c r="H5690" s="11"/>
    </row>
    <row r="5691" spans="8:8">
      <c r="H5691" s="11"/>
    </row>
    <row r="5692" spans="8:8">
      <c r="H5692" s="11"/>
    </row>
    <row r="5693" spans="8:8">
      <c r="H5693" s="11"/>
    </row>
    <row r="5694" spans="8:8">
      <c r="H5694" s="11"/>
    </row>
    <row r="5695" spans="8:8">
      <c r="H5695" s="11"/>
    </row>
    <row r="5696" spans="8:8">
      <c r="H5696" s="11"/>
    </row>
    <row r="5697" spans="8:8">
      <c r="H5697" s="11"/>
    </row>
    <row r="5698" spans="8:8">
      <c r="H5698" s="11"/>
    </row>
    <row r="5699" spans="8:8">
      <c r="H5699" s="11"/>
    </row>
    <row r="5700" spans="8:8">
      <c r="H5700" s="11"/>
    </row>
    <row r="5701" spans="8:8">
      <c r="H5701" s="11"/>
    </row>
    <row r="5702" spans="8:8">
      <c r="H5702" s="11"/>
    </row>
    <row r="5703" spans="8:8">
      <c r="H5703" s="11"/>
    </row>
    <row r="5704" spans="8:8">
      <c r="H5704" s="11"/>
    </row>
    <row r="5705" spans="8:8">
      <c r="H5705" s="11"/>
    </row>
    <row r="5706" spans="8:8">
      <c r="H5706" s="11"/>
    </row>
    <row r="5707" spans="8:8">
      <c r="H5707" s="11"/>
    </row>
    <row r="5708" spans="8:8">
      <c r="H5708" s="11"/>
    </row>
    <row r="5709" spans="8:8">
      <c r="H5709" s="11"/>
    </row>
    <row r="5710" spans="8:8">
      <c r="H5710" s="11"/>
    </row>
    <row r="5711" spans="8:8">
      <c r="H5711" s="11"/>
    </row>
    <row r="5712" spans="8:8">
      <c r="H5712" s="11"/>
    </row>
    <row r="5713" spans="8:8">
      <c r="H5713" s="11"/>
    </row>
    <row r="5714" spans="8:8">
      <c r="H5714" s="11"/>
    </row>
    <row r="5715" spans="8:8">
      <c r="H5715" s="11"/>
    </row>
    <row r="5716" spans="8:8">
      <c r="H5716" s="11"/>
    </row>
    <row r="5717" spans="8:8">
      <c r="H5717" s="11"/>
    </row>
    <row r="5718" spans="8:8">
      <c r="H5718" s="11"/>
    </row>
    <row r="5719" spans="8:8">
      <c r="H5719" s="11"/>
    </row>
    <row r="5720" spans="8:8">
      <c r="H5720" s="11"/>
    </row>
    <row r="5721" spans="8:8">
      <c r="H5721" s="11"/>
    </row>
    <row r="5722" spans="8:8">
      <c r="H5722" s="11"/>
    </row>
    <row r="5723" spans="8:8">
      <c r="H5723" s="11"/>
    </row>
    <row r="5724" spans="8:8">
      <c r="H5724" s="11"/>
    </row>
    <row r="5725" spans="8:8">
      <c r="H5725" s="11"/>
    </row>
    <row r="5726" spans="8:8">
      <c r="H5726" s="11"/>
    </row>
    <row r="5727" spans="8:8">
      <c r="H5727" s="11"/>
    </row>
    <row r="5728" spans="8:8">
      <c r="H5728" s="11"/>
    </row>
    <row r="5729" spans="8:8">
      <c r="H5729" s="11"/>
    </row>
    <row r="5730" spans="8:8">
      <c r="H5730" s="11"/>
    </row>
    <row r="5731" spans="8:8">
      <c r="H5731" s="11"/>
    </row>
    <row r="5732" spans="8:8">
      <c r="H5732" s="11"/>
    </row>
    <row r="5733" spans="8:8">
      <c r="H5733" s="11"/>
    </row>
    <row r="5734" spans="8:8">
      <c r="H5734" s="11"/>
    </row>
    <row r="5735" spans="8:8">
      <c r="H5735" s="11"/>
    </row>
    <row r="5736" spans="8:8">
      <c r="H5736" s="11"/>
    </row>
    <row r="5737" spans="8:8">
      <c r="H5737" s="11"/>
    </row>
    <row r="5738" spans="8:8">
      <c r="H5738" s="11"/>
    </row>
    <row r="5739" spans="8:8">
      <c r="H5739" s="11"/>
    </row>
    <row r="5740" spans="8:8">
      <c r="H5740" s="11"/>
    </row>
    <row r="5741" spans="8:8">
      <c r="H5741" s="11"/>
    </row>
    <row r="5742" spans="8:8">
      <c r="H5742" s="11"/>
    </row>
    <row r="5743" spans="8:8">
      <c r="H5743" s="11"/>
    </row>
    <row r="5744" spans="8:8">
      <c r="H5744" s="11"/>
    </row>
    <row r="5745" spans="8:8">
      <c r="H5745" s="11"/>
    </row>
    <row r="5746" spans="8:8">
      <c r="H5746" s="11"/>
    </row>
    <row r="5747" spans="8:8">
      <c r="H5747" s="11"/>
    </row>
    <row r="5748" spans="8:8">
      <c r="H5748" s="11"/>
    </row>
    <row r="5749" spans="8:8">
      <c r="H5749" s="11"/>
    </row>
    <row r="5750" spans="8:8">
      <c r="H5750" s="11"/>
    </row>
    <row r="5751" spans="8:8">
      <c r="H5751" s="11"/>
    </row>
    <row r="5752" spans="8:8">
      <c r="H5752" s="11"/>
    </row>
    <row r="5753" spans="8:8">
      <c r="H5753" s="11"/>
    </row>
    <row r="5754" spans="8:8">
      <c r="H5754" s="11"/>
    </row>
    <row r="5755" spans="8:8">
      <c r="H5755" s="11"/>
    </row>
    <row r="5756" spans="8:8">
      <c r="H5756" s="11"/>
    </row>
    <row r="5757" spans="8:8">
      <c r="H5757" s="11"/>
    </row>
    <row r="5758" spans="8:8">
      <c r="H5758" s="11"/>
    </row>
    <row r="5759" spans="8:8">
      <c r="H5759" s="11"/>
    </row>
    <row r="5760" spans="8:8">
      <c r="H5760" s="11"/>
    </row>
    <row r="5761" spans="8:8">
      <c r="H5761" s="11"/>
    </row>
    <row r="5762" spans="8:8">
      <c r="H5762" s="11"/>
    </row>
    <row r="5763" spans="8:8">
      <c r="H5763" s="11"/>
    </row>
    <row r="5764" spans="8:8">
      <c r="H5764" s="11"/>
    </row>
    <row r="5765" spans="8:8">
      <c r="H5765" s="11"/>
    </row>
    <row r="5766" spans="8:8">
      <c r="H5766" s="11"/>
    </row>
    <row r="5767" spans="8:8">
      <c r="H5767" s="11"/>
    </row>
    <row r="5768" spans="8:8">
      <c r="H5768" s="11"/>
    </row>
    <row r="5769" spans="8:8">
      <c r="H5769" s="11"/>
    </row>
    <row r="5770" spans="8:8">
      <c r="H5770" s="11"/>
    </row>
    <row r="5771" spans="8:8">
      <c r="H5771" s="11"/>
    </row>
    <row r="5772" spans="8:8">
      <c r="H5772" s="11"/>
    </row>
    <row r="5773" spans="8:8">
      <c r="H5773" s="11"/>
    </row>
    <row r="5774" spans="8:8">
      <c r="H5774" s="11"/>
    </row>
    <row r="5775" spans="8:8">
      <c r="H5775" s="11"/>
    </row>
    <row r="5776" spans="8:8">
      <c r="H5776" s="11"/>
    </row>
    <row r="5777" spans="8:8">
      <c r="H5777" s="11"/>
    </row>
    <row r="5778" spans="8:8">
      <c r="H5778" s="11"/>
    </row>
    <row r="5779" spans="8:8">
      <c r="H5779" s="11"/>
    </row>
    <row r="5780" spans="8:8">
      <c r="H5780" s="11"/>
    </row>
    <row r="5781" spans="8:8">
      <c r="H5781" s="11"/>
    </row>
    <row r="5782" spans="8:8">
      <c r="H5782" s="11"/>
    </row>
    <row r="5783" spans="8:8">
      <c r="H5783" s="11"/>
    </row>
    <row r="5784" spans="8:8">
      <c r="H5784" s="11"/>
    </row>
    <row r="5785" spans="8:8">
      <c r="H5785" s="11"/>
    </row>
    <row r="5786" spans="8:8">
      <c r="H5786" s="11"/>
    </row>
    <row r="5787" spans="8:8">
      <c r="H5787" s="11"/>
    </row>
    <row r="5788" spans="8:8">
      <c r="H5788" s="11"/>
    </row>
    <row r="5789" spans="8:8">
      <c r="H5789" s="11"/>
    </row>
    <row r="5790" spans="8:8">
      <c r="H5790" s="11"/>
    </row>
    <row r="5791" spans="8:8">
      <c r="H5791" s="11"/>
    </row>
    <row r="5792" spans="8:8">
      <c r="H5792" s="11"/>
    </row>
    <row r="5793" spans="8:8">
      <c r="H5793" s="11"/>
    </row>
    <row r="5794" spans="8:8">
      <c r="H5794" s="11"/>
    </row>
    <row r="5795" spans="8:8">
      <c r="H5795" s="11"/>
    </row>
    <row r="5796" spans="8:8">
      <c r="H5796" s="11"/>
    </row>
    <row r="5797" spans="8:8">
      <c r="H5797" s="11"/>
    </row>
    <row r="5798" spans="8:8">
      <c r="H5798" s="11"/>
    </row>
    <row r="5799" spans="8:8">
      <c r="H5799" s="11"/>
    </row>
    <row r="5800" spans="8:8">
      <c r="H5800" s="11"/>
    </row>
    <row r="5801" spans="8:8">
      <c r="H5801" s="11"/>
    </row>
    <row r="5802" spans="8:8">
      <c r="H5802" s="11"/>
    </row>
    <row r="5803" spans="8:8">
      <c r="H5803" s="11"/>
    </row>
    <row r="5804" spans="8:8">
      <c r="H5804" s="11"/>
    </row>
    <row r="5805" spans="8:8">
      <c r="H5805" s="11"/>
    </row>
    <row r="5806" spans="8:8">
      <c r="H5806" s="11"/>
    </row>
    <row r="5807" spans="8:8">
      <c r="H5807" s="11"/>
    </row>
    <row r="5808" spans="8:8">
      <c r="H5808" s="11"/>
    </row>
    <row r="5809" spans="8:8">
      <c r="H5809" s="11"/>
    </row>
    <row r="5810" spans="8:8">
      <c r="H5810" s="11"/>
    </row>
    <row r="5811" spans="8:8">
      <c r="H5811" s="11"/>
    </row>
    <row r="5812" spans="8:8">
      <c r="H5812" s="11"/>
    </row>
    <row r="5813" spans="8:8">
      <c r="H5813" s="11"/>
    </row>
    <row r="5814" spans="8:8">
      <c r="H5814" s="11"/>
    </row>
    <row r="5815" spans="8:8">
      <c r="H5815" s="11"/>
    </row>
    <row r="5816" spans="8:8">
      <c r="H5816" s="11"/>
    </row>
    <row r="5817" spans="8:8">
      <c r="H5817" s="11"/>
    </row>
    <row r="5818" spans="8:8">
      <c r="H5818" s="11"/>
    </row>
    <row r="5819" spans="8:8">
      <c r="H5819" s="11"/>
    </row>
    <row r="5820" spans="8:8">
      <c r="H5820" s="11"/>
    </row>
    <row r="5821" spans="8:8">
      <c r="H5821" s="11"/>
    </row>
    <row r="5822" spans="8:8">
      <c r="H5822" s="11"/>
    </row>
    <row r="5823" spans="8:8">
      <c r="H5823" s="11"/>
    </row>
    <row r="5824" spans="8:8">
      <c r="H5824" s="11"/>
    </row>
    <row r="5825" spans="8:8">
      <c r="H5825" s="11"/>
    </row>
    <row r="5826" spans="8:8">
      <c r="H5826" s="11"/>
    </row>
    <row r="5827" spans="8:8">
      <c r="H5827" s="11"/>
    </row>
    <row r="5828" spans="8:8">
      <c r="H5828" s="11"/>
    </row>
    <row r="5829" spans="8:8">
      <c r="H5829" s="11"/>
    </row>
    <row r="5830" spans="8:8">
      <c r="H5830" s="11"/>
    </row>
    <row r="5831" spans="8:8">
      <c r="H5831" s="11"/>
    </row>
    <row r="5832" spans="8:8">
      <c r="H5832" s="11"/>
    </row>
    <row r="5833" spans="8:8">
      <c r="H5833" s="11"/>
    </row>
    <row r="5834" spans="8:8">
      <c r="H5834" s="11"/>
    </row>
    <row r="5835" spans="8:8">
      <c r="H5835" s="11"/>
    </row>
    <row r="5836" spans="8:8">
      <c r="H5836" s="11"/>
    </row>
    <row r="5837" spans="8:8">
      <c r="H5837" s="11"/>
    </row>
    <row r="5838" spans="8:8">
      <c r="H5838" s="11"/>
    </row>
    <row r="5839" spans="8:8">
      <c r="H5839" s="11"/>
    </row>
    <row r="5840" spans="8:8">
      <c r="H5840" s="11"/>
    </row>
    <row r="5841" spans="8:8">
      <c r="H5841" s="11"/>
    </row>
    <row r="5842" spans="8:8">
      <c r="H5842" s="11"/>
    </row>
    <row r="5843" spans="8:8">
      <c r="H5843" s="11"/>
    </row>
    <row r="5844" spans="8:8">
      <c r="H5844" s="11"/>
    </row>
    <row r="5845" spans="8:8">
      <c r="H5845" s="11"/>
    </row>
    <row r="5846" spans="8:8">
      <c r="H5846" s="11"/>
    </row>
    <row r="5847" spans="8:8">
      <c r="H5847" s="11"/>
    </row>
    <row r="5848" spans="8:8">
      <c r="H5848" s="11"/>
    </row>
    <row r="5849" spans="8:8">
      <c r="H5849" s="11"/>
    </row>
    <row r="5850" spans="8:8">
      <c r="H5850" s="11"/>
    </row>
    <row r="5851" spans="8:8">
      <c r="H5851" s="11"/>
    </row>
    <row r="5852" spans="8:8">
      <c r="H5852" s="11"/>
    </row>
    <row r="5853" spans="8:8">
      <c r="H5853" s="11"/>
    </row>
    <row r="5854" spans="8:8">
      <c r="H5854" s="11"/>
    </row>
    <row r="5855" spans="8:8">
      <c r="H5855" s="11"/>
    </row>
    <row r="5856" spans="8:8">
      <c r="H5856" s="11"/>
    </row>
    <row r="5857" spans="8:8">
      <c r="H5857" s="11"/>
    </row>
    <row r="5858" spans="8:8">
      <c r="H5858" s="11"/>
    </row>
    <row r="5859" spans="8:8">
      <c r="H5859" s="11"/>
    </row>
    <row r="5860" spans="8:8">
      <c r="H5860" s="11"/>
    </row>
    <row r="5861" spans="8:8">
      <c r="H5861" s="11"/>
    </row>
    <row r="5862" spans="8:8">
      <c r="H5862" s="11"/>
    </row>
    <row r="5863" spans="8:8">
      <c r="H5863" s="11"/>
    </row>
    <row r="5864" spans="8:8">
      <c r="H5864" s="11"/>
    </row>
    <row r="5865" spans="8:8">
      <c r="H5865" s="11"/>
    </row>
    <row r="5866" spans="8:8">
      <c r="H5866" s="11"/>
    </row>
    <row r="5867" spans="8:8">
      <c r="H5867" s="11"/>
    </row>
    <row r="5868" spans="8:8">
      <c r="H5868" s="11"/>
    </row>
    <row r="5869" spans="8:8">
      <c r="H5869" s="11"/>
    </row>
    <row r="5870" spans="8:8">
      <c r="H5870" s="11"/>
    </row>
    <row r="5871" spans="8:8">
      <c r="H5871" s="11"/>
    </row>
    <row r="5872" spans="8:8">
      <c r="H5872" s="11"/>
    </row>
    <row r="5873" spans="8:8">
      <c r="H5873" s="11"/>
    </row>
    <row r="5874" spans="8:8">
      <c r="H5874" s="11"/>
    </row>
    <row r="5875" spans="8:8">
      <c r="H5875" s="11"/>
    </row>
    <row r="5876" spans="8:8">
      <c r="H5876" s="11"/>
    </row>
    <row r="5877" spans="8:8">
      <c r="H5877" s="11"/>
    </row>
    <row r="5878" spans="8:8">
      <c r="H5878" s="11"/>
    </row>
    <row r="5879" spans="8:8">
      <c r="H5879" s="11"/>
    </row>
    <row r="5880" spans="8:8">
      <c r="H5880" s="11"/>
    </row>
    <row r="5881" spans="8:8">
      <c r="H5881" s="11"/>
    </row>
    <row r="5882" spans="8:8">
      <c r="H5882" s="11"/>
    </row>
    <row r="5883" spans="8:8">
      <c r="H5883" s="11"/>
    </row>
    <row r="5884" spans="8:8">
      <c r="H5884" s="11"/>
    </row>
    <row r="5885" spans="8:8">
      <c r="H5885" s="11"/>
    </row>
    <row r="5886" spans="8:8">
      <c r="H5886" s="11"/>
    </row>
    <row r="5887" spans="8:8">
      <c r="H5887" s="11"/>
    </row>
    <row r="5888" spans="8:8">
      <c r="H5888" s="11"/>
    </row>
    <row r="5889" spans="8:8">
      <c r="H5889" s="11"/>
    </row>
    <row r="5890" spans="8:8">
      <c r="H5890" s="11"/>
    </row>
    <row r="5891" spans="8:8">
      <c r="H5891" s="11"/>
    </row>
    <row r="5892" spans="8:8">
      <c r="H5892" s="11"/>
    </row>
    <row r="5893" spans="8:8">
      <c r="H5893" s="11"/>
    </row>
    <row r="5894" spans="8:8">
      <c r="H5894" s="11"/>
    </row>
    <row r="5895" spans="8:8">
      <c r="H5895" s="11"/>
    </row>
    <row r="5896" spans="8:8">
      <c r="H5896" s="11"/>
    </row>
    <row r="5897" spans="8:8">
      <c r="H5897" s="11"/>
    </row>
    <row r="5898" spans="8:8">
      <c r="H5898" s="11"/>
    </row>
    <row r="5899" spans="8:8">
      <c r="H5899" s="11"/>
    </row>
    <row r="5900" spans="8:8">
      <c r="H5900" s="11"/>
    </row>
    <row r="5901" spans="8:8">
      <c r="H5901" s="11"/>
    </row>
    <row r="5902" spans="8:8">
      <c r="H5902" s="11"/>
    </row>
    <row r="5903" spans="8:8">
      <c r="H5903" s="11"/>
    </row>
    <row r="5904" spans="8:8">
      <c r="H5904" s="11"/>
    </row>
    <row r="5905" spans="8:8">
      <c r="H5905" s="11"/>
    </row>
    <row r="5906" spans="8:8">
      <c r="H5906" s="11"/>
    </row>
    <row r="5907" spans="8:8">
      <c r="H5907" s="11"/>
    </row>
    <row r="5908" spans="8:8">
      <c r="H5908" s="11"/>
    </row>
    <row r="5909" spans="8:8">
      <c r="H5909" s="11"/>
    </row>
    <row r="5910" spans="8:8">
      <c r="H5910" s="11"/>
    </row>
    <row r="5911" spans="8:8">
      <c r="H5911" s="11"/>
    </row>
    <row r="5912" spans="8:8">
      <c r="H5912" s="11"/>
    </row>
    <row r="5913" spans="8:8">
      <c r="H5913" s="11"/>
    </row>
    <row r="5914" spans="8:8">
      <c r="H5914" s="11"/>
    </row>
    <row r="5915" spans="8:8">
      <c r="H5915" s="11"/>
    </row>
    <row r="5916" spans="8:8">
      <c r="H5916" s="11"/>
    </row>
    <row r="5917" spans="8:8">
      <c r="H5917" s="11"/>
    </row>
    <row r="5918" spans="8:8">
      <c r="H5918" s="11"/>
    </row>
    <row r="5919" spans="8:8">
      <c r="H5919" s="11"/>
    </row>
    <row r="5920" spans="8:8">
      <c r="H5920" s="11"/>
    </row>
    <row r="5921" spans="8:8">
      <c r="H5921" s="11"/>
    </row>
    <row r="5922" spans="8:8">
      <c r="H5922" s="11"/>
    </row>
    <row r="5923" spans="8:8">
      <c r="H5923" s="11"/>
    </row>
    <row r="5924" spans="8:8">
      <c r="H5924" s="11"/>
    </row>
    <row r="5925" spans="8:8">
      <c r="H5925" s="11"/>
    </row>
    <row r="5926" spans="8:8">
      <c r="H5926" s="11"/>
    </row>
    <row r="5927" spans="8:8">
      <c r="H5927" s="11"/>
    </row>
    <row r="5928" spans="8:8">
      <c r="H5928" s="11"/>
    </row>
    <row r="5929" spans="8:8">
      <c r="H5929" s="11"/>
    </row>
    <row r="5930" spans="8:8">
      <c r="H5930" s="11"/>
    </row>
    <row r="5931" spans="8:8">
      <c r="H5931" s="11"/>
    </row>
    <row r="5932" spans="8:8">
      <c r="H5932" s="11"/>
    </row>
    <row r="5933" spans="8:8">
      <c r="H5933" s="11"/>
    </row>
    <row r="5934" spans="8:8">
      <c r="H5934" s="11"/>
    </row>
    <row r="5935" spans="8:8">
      <c r="H5935" s="11"/>
    </row>
    <row r="5936" spans="8:8">
      <c r="H5936" s="11"/>
    </row>
    <row r="5937" spans="8:8">
      <c r="H5937" s="11"/>
    </row>
    <row r="5938" spans="8:8">
      <c r="H5938" s="11"/>
    </row>
    <row r="5939" spans="8:8">
      <c r="H5939" s="11"/>
    </row>
    <row r="5940" spans="8:8">
      <c r="H5940" s="11"/>
    </row>
    <row r="5941" spans="8:8">
      <c r="H5941" s="11"/>
    </row>
    <row r="5942" spans="8:8">
      <c r="H5942" s="11"/>
    </row>
    <row r="5943" spans="8:8">
      <c r="H5943" s="11"/>
    </row>
    <row r="5944" spans="8:8">
      <c r="H5944" s="11"/>
    </row>
    <row r="5945" spans="8:8">
      <c r="H5945" s="11"/>
    </row>
    <row r="5946" spans="8:8">
      <c r="H5946" s="11"/>
    </row>
    <row r="5947" spans="8:8">
      <c r="H5947" s="11"/>
    </row>
    <row r="5948" spans="8:8">
      <c r="H5948" s="11"/>
    </row>
    <row r="5949" spans="8:8">
      <c r="H5949" s="11"/>
    </row>
    <row r="5950" spans="8:8">
      <c r="H5950" s="11"/>
    </row>
    <row r="5951" spans="8:8">
      <c r="H5951" s="11"/>
    </row>
    <row r="5952" spans="8:8">
      <c r="H5952" s="11"/>
    </row>
    <row r="5953" spans="8:8">
      <c r="H5953" s="11"/>
    </row>
    <row r="5954" spans="8:8">
      <c r="H5954" s="11"/>
    </row>
    <row r="5955" spans="8:8">
      <c r="H5955" s="11"/>
    </row>
    <row r="5956" spans="8:8">
      <c r="H5956" s="11"/>
    </row>
    <row r="5957" spans="8:8">
      <c r="H5957" s="11"/>
    </row>
    <row r="5958" spans="8:8">
      <c r="H5958" s="11"/>
    </row>
    <row r="5959" spans="8:8">
      <c r="H5959" s="11"/>
    </row>
    <row r="5960" spans="8:8">
      <c r="H5960" s="11"/>
    </row>
    <row r="5961" spans="8:8">
      <c r="H5961" s="11"/>
    </row>
    <row r="5962" spans="8:8">
      <c r="H5962" s="11"/>
    </row>
    <row r="5963" spans="8:8">
      <c r="H5963" s="11"/>
    </row>
    <row r="5964" spans="8:8">
      <c r="H5964" s="11"/>
    </row>
    <row r="5965" spans="8:8">
      <c r="H5965" s="11"/>
    </row>
    <row r="5966" spans="8:8">
      <c r="H5966" s="11"/>
    </row>
    <row r="5967" spans="8:8">
      <c r="H5967" s="11"/>
    </row>
    <row r="5968" spans="8:8">
      <c r="H5968" s="11"/>
    </row>
    <row r="5969" spans="8:8">
      <c r="H5969" s="11"/>
    </row>
    <row r="5970" spans="8:8">
      <c r="H5970" s="11"/>
    </row>
    <row r="5971" spans="8:8">
      <c r="H5971" s="11"/>
    </row>
    <row r="5972" spans="8:8">
      <c r="H5972" s="11"/>
    </row>
    <row r="5973" spans="8:8">
      <c r="H5973" s="11"/>
    </row>
    <row r="5974" spans="8:8">
      <c r="H5974" s="11"/>
    </row>
    <row r="5975" spans="8:8">
      <c r="H5975" s="11"/>
    </row>
    <row r="5976" spans="8:8">
      <c r="H5976" s="11"/>
    </row>
    <row r="5977" spans="8:8">
      <c r="H5977" s="11"/>
    </row>
    <row r="5978" spans="8:8">
      <c r="H5978" s="11"/>
    </row>
    <row r="5979" spans="8:8">
      <c r="H5979" s="11"/>
    </row>
    <row r="5980" spans="8:8">
      <c r="H5980" s="11"/>
    </row>
    <row r="5981" spans="8:8">
      <c r="H5981" s="11"/>
    </row>
    <row r="5982" spans="8:8">
      <c r="H5982" s="11"/>
    </row>
    <row r="5983" spans="8:8">
      <c r="H5983" s="11"/>
    </row>
    <row r="5984" spans="8:8">
      <c r="H5984" s="11"/>
    </row>
    <row r="5985" spans="8:8">
      <c r="H5985" s="11"/>
    </row>
    <row r="5986" spans="8:8">
      <c r="H5986" s="11"/>
    </row>
    <row r="5987" spans="8:8">
      <c r="H5987" s="11"/>
    </row>
    <row r="5988" spans="8:8">
      <c r="H5988" s="11"/>
    </row>
    <row r="5989" spans="8:8">
      <c r="H5989" s="11"/>
    </row>
    <row r="5990" spans="8:8">
      <c r="H5990" s="11"/>
    </row>
    <row r="5991" spans="8:8">
      <c r="H5991" s="11"/>
    </row>
    <row r="5992" spans="8:8">
      <c r="H5992" s="11"/>
    </row>
    <row r="5993" spans="8:8">
      <c r="H5993" s="11"/>
    </row>
    <row r="5994" spans="8:8">
      <c r="H5994" s="11"/>
    </row>
    <row r="5995" spans="8:8">
      <c r="H5995" s="11"/>
    </row>
    <row r="5996" spans="8:8">
      <c r="H5996" s="11"/>
    </row>
    <row r="5997" spans="8:8">
      <c r="H5997" s="11"/>
    </row>
    <row r="5998" spans="8:8">
      <c r="H5998" s="11"/>
    </row>
    <row r="5999" spans="8:8">
      <c r="H5999" s="11"/>
    </row>
    <row r="6000" spans="8:8">
      <c r="H6000" s="11"/>
    </row>
    <row r="6001" spans="8:8">
      <c r="H6001" s="11"/>
    </row>
    <row r="6002" spans="8:8">
      <c r="H6002" s="11"/>
    </row>
    <row r="6003" spans="8:8">
      <c r="H6003" s="11"/>
    </row>
    <row r="6004" spans="8:8">
      <c r="H6004" s="11"/>
    </row>
    <row r="6005" spans="8:8">
      <c r="H6005" s="11"/>
    </row>
    <row r="6006" spans="8:8">
      <c r="H6006" s="11"/>
    </row>
    <row r="6007" spans="8:8">
      <c r="H6007" s="11"/>
    </row>
    <row r="6008" spans="8:8">
      <c r="H6008" s="11"/>
    </row>
    <row r="6009" spans="8:8">
      <c r="H6009" s="11"/>
    </row>
    <row r="6010" spans="8:8">
      <c r="H6010" s="11"/>
    </row>
    <row r="6011" spans="8:8">
      <c r="H6011" s="11"/>
    </row>
    <row r="6012" spans="8:8">
      <c r="H6012" s="11"/>
    </row>
    <row r="6013" spans="8:8">
      <c r="H6013" s="11"/>
    </row>
    <row r="6014" spans="8:8">
      <c r="H6014" s="11"/>
    </row>
    <row r="6015" spans="8:8">
      <c r="H6015" s="11"/>
    </row>
    <row r="6016" spans="8:8">
      <c r="H6016" s="11"/>
    </row>
    <row r="6017" spans="8:8">
      <c r="H6017" s="11"/>
    </row>
    <row r="6018" spans="8:8">
      <c r="H6018" s="11"/>
    </row>
    <row r="6019" spans="8:8">
      <c r="H6019" s="11"/>
    </row>
    <row r="6020" spans="8:8">
      <c r="H6020" s="11"/>
    </row>
    <row r="6021" spans="8:8">
      <c r="H6021" s="11"/>
    </row>
    <row r="6022" spans="8:8">
      <c r="H6022" s="11"/>
    </row>
    <row r="6023" spans="8:8">
      <c r="H6023" s="11"/>
    </row>
    <row r="6024" spans="8:8">
      <c r="H6024" s="11"/>
    </row>
    <row r="6025" spans="8:8">
      <c r="H6025" s="11"/>
    </row>
    <row r="6026" spans="8:8">
      <c r="H6026" s="11"/>
    </row>
    <row r="6027" spans="8:8">
      <c r="H6027" s="11"/>
    </row>
    <row r="6028" spans="8:8">
      <c r="H6028" s="11"/>
    </row>
    <row r="6029" spans="8:8">
      <c r="H6029" s="11"/>
    </row>
    <row r="6030" spans="8:8">
      <c r="H6030" s="11"/>
    </row>
    <row r="6031" spans="8:8">
      <c r="H6031" s="11"/>
    </row>
    <row r="6032" spans="8:8">
      <c r="H6032" s="11"/>
    </row>
    <row r="6033" spans="8:8">
      <c r="H6033" s="11"/>
    </row>
    <row r="6034" spans="8:8">
      <c r="H6034" s="11"/>
    </row>
    <row r="6035" spans="8:8">
      <c r="H6035" s="11"/>
    </row>
    <row r="6036" spans="8:8">
      <c r="H6036" s="11"/>
    </row>
    <row r="6037" spans="8:8">
      <c r="H6037" s="11"/>
    </row>
    <row r="6038" spans="8:8">
      <c r="H6038" s="11"/>
    </row>
    <row r="6039" spans="8:8">
      <c r="H6039" s="11"/>
    </row>
    <row r="6040" spans="8:8">
      <c r="H6040" s="11"/>
    </row>
    <row r="6041" spans="8:8">
      <c r="H6041" s="11"/>
    </row>
    <row r="6042" spans="8:8">
      <c r="H6042" s="11"/>
    </row>
    <row r="6043" spans="8:8">
      <c r="H6043" s="11"/>
    </row>
    <row r="6044" spans="8:8">
      <c r="H6044" s="11"/>
    </row>
    <row r="6045" spans="8:8">
      <c r="H6045" s="11"/>
    </row>
    <row r="6046" spans="8:8">
      <c r="H6046" s="11"/>
    </row>
    <row r="6047" spans="8:8">
      <c r="H6047" s="11"/>
    </row>
    <row r="6048" spans="8:8">
      <c r="H6048" s="11"/>
    </row>
    <row r="6049" spans="8:8">
      <c r="H6049" s="11"/>
    </row>
    <row r="6050" spans="8:8">
      <c r="H6050" s="11"/>
    </row>
    <row r="6051" spans="8:8">
      <c r="H6051" s="11"/>
    </row>
    <row r="6052" spans="8:8">
      <c r="H6052" s="11"/>
    </row>
    <row r="6053" spans="8:8">
      <c r="H6053" s="11"/>
    </row>
    <row r="6054" spans="8:8">
      <c r="H6054" s="11"/>
    </row>
    <row r="6055" spans="8:8">
      <c r="H6055" s="11"/>
    </row>
    <row r="6056" spans="8:8">
      <c r="H6056" s="11"/>
    </row>
    <row r="6057" spans="8:8">
      <c r="H6057" s="11"/>
    </row>
    <row r="6058" spans="8:8">
      <c r="H6058" s="11"/>
    </row>
    <row r="6059" spans="8:8">
      <c r="H6059" s="11"/>
    </row>
    <row r="6060" spans="8:8">
      <c r="H6060" s="11"/>
    </row>
    <row r="6061" spans="8:8">
      <c r="H6061" s="11"/>
    </row>
    <row r="6062" spans="8:8">
      <c r="H6062" s="11"/>
    </row>
    <row r="6063" spans="8:8">
      <c r="H6063" s="11"/>
    </row>
    <row r="6064" spans="8:8">
      <c r="H6064" s="11"/>
    </row>
    <row r="6065" spans="8:8">
      <c r="H6065" s="11"/>
    </row>
    <row r="6066" spans="8:8">
      <c r="H6066" s="11"/>
    </row>
    <row r="6067" spans="8:8">
      <c r="H6067" s="11"/>
    </row>
    <row r="6068" spans="8:8">
      <c r="H6068" s="11"/>
    </row>
    <row r="6069" spans="8:8">
      <c r="H6069" s="11"/>
    </row>
    <row r="6070" spans="8:8">
      <c r="H6070" s="11"/>
    </row>
    <row r="6071" spans="8:8">
      <c r="H6071" s="11"/>
    </row>
    <row r="6072" spans="8:8">
      <c r="H6072" s="11"/>
    </row>
    <row r="6073" spans="8:8">
      <c r="H6073" s="11"/>
    </row>
    <row r="6074" spans="8:8">
      <c r="H6074" s="11"/>
    </row>
    <row r="6075" spans="8:8">
      <c r="H6075" s="11"/>
    </row>
    <row r="6076" spans="8:8">
      <c r="H6076" s="11"/>
    </row>
    <row r="6077" spans="8:8">
      <c r="H6077" s="11"/>
    </row>
    <row r="6078" spans="8:8">
      <c r="H6078" s="11"/>
    </row>
    <row r="6079" spans="8:8">
      <c r="H6079" s="11"/>
    </row>
    <row r="6080" spans="8:8">
      <c r="H6080" s="11"/>
    </row>
    <row r="6081" spans="8:8">
      <c r="H6081" s="11"/>
    </row>
    <row r="6082" spans="8:8">
      <c r="H6082" s="11"/>
    </row>
    <row r="6083" spans="8:8">
      <c r="H6083" s="11"/>
    </row>
    <row r="6084" spans="8:8">
      <c r="H6084" s="11"/>
    </row>
    <row r="6085" spans="8:8">
      <c r="H6085" s="11"/>
    </row>
    <row r="6086" spans="8:8">
      <c r="H6086" s="11"/>
    </row>
    <row r="6087" spans="8:8">
      <c r="H6087" s="11"/>
    </row>
    <row r="6088" spans="8:8">
      <c r="H6088" s="11"/>
    </row>
    <row r="6089" spans="8:8">
      <c r="H6089" s="11"/>
    </row>
    <row r="6090" spans="8:8">
      <c r="H6090" s="11"/>
    </row>
    <row r="6091" spans="8:8">
      <c r="H6091" s="11"/>
    </row>
    <row r="6092" spans="8:8">
      <c r="H6092" s="11"/>
    </row>
    <row r="6093" spans="8:8">
      <c r="H6093" s="11"/>
    </row>
    <row r="6094" spans="8:8">
      <c r="H6094" s="11"/>
    </row>
    <row r="6095" spans="8:8">
      <c r="H6095" s="11"/>
    </row>
    <row r="6096" spans="8:8">
      <c r="H6096" s="11"/>
    </row>
    <row r="6097" spans="8:8">
      <c r="H6097" s="11"/>
    </row>
    <row r="6098" spans="8:8">
      <c r="H6098" s="11"/>
    </row>
    <row r="6099" spans="8:8">
      <c r="H6099" s="11"/>
    </row>
    <row r="6100" spans="8:8">
      <c r="H6100" s="11"/>
    </row>
    <row r="6101" spans="8:8">
      <c r="H6101" s="11"/>
    </row>
    <row r="6102" spans="8:8">
      <c r="H6102" s="11"/>
    </row>
    <row r="6103" spans="8:8">
      <c r="H6103" s="11"/>
    </row>
    <row r="6104" spans="8:8">
      <c r="H6104" s="11"/>
    </row>
    <row r="6105" spans="8:8">
      <c r="H6105" s="11"/>
    </row>
    <row r="6106" spans="8:8">
      <c r="H6106" s="11"/>
    </row>
    <row r="6107" spans="8:8">
      <c r="H6107" s="11"/>
    </row>
    <row r="6108" spans="8:8">
      <c r="H6108" s="11"/>
    </row>
    <row r="6109" spans="8:8">
      <c r="H6109" s="11"/>
    </row>
    <row r="6110" spans="8:8">
      <c r="H6110" s="11"/>
    </row>
    <row r="6111" spans="8:8">
      <c r="H6111" s="11"/>
    </row>
    <row r="6112" spans="8:8">
      <c r="H6112" s="11"/>
    </row>
    <row r="6113" spans="8:8">
      <c r="H6113" s="11"/>
    </row>
    <row r="6114" spans="8:8">
      <c r="H6114" s="11"/>
    </row>
    <row r="6115" spans="8:8">
      <c r="H6115" s="11"/>
    </row>
    <row r="6116" spans="8:8">
      <c r="H6116" s="11"/>
    </row>
    <row r="6117" spans="8:8">
      <c r="H6117" s="11"/>
    </row>
    <row r="6118" spans="8:8">
      <c r="H6118" s="11"/>
    </row>
    <row r="6119" spans="8:8">
      <c r="H6119" s="11"/>
    </row>
    <row r="6120" spans="8:8">
      <c r="H6120" s="11"/>
    </row>
    <row r="6121" spans="8:8">
      <c r="H6121" s="11"/>
    </row>
    <row r="6122" spans="8:8">
      <c r="H6122" s="11"/>
    </row>
    <row r="6123" spans="8:8">
      <c r="H6123" s="11"/>
    </row>
    <row r="6124" spans="8:8">
      <c r="H6124" s="11"/>
    </row>
    <row r="6125" spans="8:8">
      <c r="H6125" s="11"/>
    </row>
    <row r="6126" spans="8:8">
      <c r="H6126" s="11"/>
    </row>
    <row r="6127" spans="8:8">
      <c r="H6127" s="11"/>
    </row>
    <row r="6128" spans="8:8">
      <c r="H6128" s="11"/>
    </row>
    <row r="6129" spans="8:8">
      <c r="H6129" s="11"/>
    </row>
    <row r="6130" spans="8:8">
      <c r="H6130" s="11"/>
    </row>
    <row r="6131" spans="8:8">
      <c r="H6131" s="11"/>
    </row>
    <row r="6132" spans="8:8">
      <c r="H6132" s="11"/>
    </row>
    <row r="6133" spans="8:8">
      <c r="H6133" s="11"/>
    </row>
    <row r="6134" spans="8:8">
      <c r="H6134" s="11"/>
    </row>
    <row r="6135" spans="8:8">
      <c r="H6135" s="11"/>
    </row>
    <row r="6136" spans="8:8">
      <c r="H6136" s="11"/>
    </row>
    <row r="6137" spans="8:8">
      <c r="H6137" s="11"/>
    </row>
    <row r="6138" spans="8:8">
      <c r="H6138" s="11"/>
    </row>
    <row r="6139" spans="8:8">
      <c r="H6139" s="11"/>
    </row>
    <row r="6140" spans="8:8">
      <c r="H6140" s="11"/>
    </row>
    <row r="6141" spans="8:8">
      <c r="H6141" s="11"/>
    </row>
    <row r="6142" spans="8:8">
      <c r="H6142" s="11"/>
    </row>
    <row r="6143" spans="8:8">
      <c r="H6143" s="11"/>
    </row>
    <row r="6144" spans="8:8">
      <c r="H6144" s="11"/>
    </row>
    <row r="6145" spans="8:8">
      <c r="H6145" s="11"/>
    </row>
    <row r="6146" spans="8:8">
      <c r="H6146" s="11"/>
    </row>
    <row r="6147" spans="8:8">
      <c r="H6147" s="11"/>
    </row>
    <row r="6148" spans="8:8">
      <c r="H6148" s="11"/>
    </row>
    <row r="6149" spans="8:8">
      <c r="H6149" s="11"/>
    </row>
    <row r="6150" spans="8:8">
      <c r="H6150" s="11"/>
    </row>
    <row r="6151" spans="8:8">
      <c r="H6151" s="11"/>
    </row>
    <row r="6152" spans="8:8">
      <c r="H6152" s="11"/>
    </row>
    <row r="6153" spans="8:8">
      <c r="H6153" s="11"/>
    </row>
    <row r="6154" spans="8:8">
      <c r="H6154" s="11"/>
    </row>
    <row r="6155" spans="8:8">
      <c r="H6155" s="11"/>
    </row>
    <row r="6156" spans="8:8">
      <c r="H6156" s="11"/>
    </row>
    <row r="6157" spans="8:8">
      <c r="H6157" s="11"/>
    </row>
    <row r="6158" spans="8:8">
      <c r="H6158" s="11"/>
    </row>
    <row r="6159" spans="8:8">
      <c r="H6159" s="11"/>
    </row>
    <row r="6160" spans="8:8">
      <c r="H6160" s="11"/>
    </row>
    <row r="6161" spans="8:8">
      <c r="H6161" s="11"/>
    </row>
    <row r="6162" spans="8:8">
      <c r="H6162" s="11"/>
    </row>
    <row r="6163" spans="8:8">
      <c r="H6163" s="11"/>
    </row>
    <row r="6164" spans="8:8">
      <c r="H6164" s="11"/>
    </row>
    <row r="6165" spans="8:8">
      <c r="H6165" s="11"/>
    </row>
    <row r="6166" spans="8:8">
      <c r="H6166" s="11"/>
    </row>
    <row r="6167" spans="8:8">
      <c r="H6167" s="11"/>
    </row>
    <row r="6168" spans="8:8">
      <c r="H6168" s="11"/>
    </row>
    <row r="6169" spans="8:8">
      <c r="H6169" s="11"/>
    </row>
    <row r="6170" spans="8:8">
      <c r="H6170" s="11"/>
    </row>
    <row r="6171" spans="8:8">
      <c r="H6171" s="11"/>
    </row>
    <row r="6172" spans="8:8">
      <c r="H6172" s="11"/>
    </row>
    <row r="6173" spans="8:8">
      <c r="H6173" s="11"/>
    </row>
    <row r="6174" spans="8:8">
      <c r="H6174" s="11"/>
    </row>
    <row r="6175" spans="8:8">
      <c r="H6175" s="11"/>
    </row>
    <row r="6176" spans="8:8">
      <c r="H6176" s="11"/>
    </row>
    <row r="6177" spans="8:8">
      <c r="H6177" s="11"/>
    </row>
    <row r="6178" spans="8:8">
      <c r="H6178" s="11"/>
    </row>
    <row r="6179" spans="8:8">
      <c r="H6179" s="11"/>
    </row>
    <row r="6180" spans="8:8">
      <c r="H6180" s="11"/>
    </row>
    <row r="6181" spans="8:8">
      <c r="H6181" s="11"/>
    </row>
    <row r="6182" spans="8:8">
      <c r="H6182" s="11"/>
    </row>
    <row r="6183" spans="8:8">
      <c r="H6183" s="11"/>
    </row>
    <row r="6184" spans="8:8">
      <c r="H6184" s="11"/>
    </row>
    <row r="6185" spans="8:8">
      <c r="H6185" s="11"/>
    </row>
    <row r="6186" spans="8:8">
      <c r="H6186" s="11"/>
    </row>
    <row r="6187" spans="8:8">
      <c r="H6187" s="11"/>
    </row>
    <row r="6188" spans="8:8">
      <c r="H6188" s="11"/>
    </row>
    <row r="6189" spans="8:8">
      <c r="H6189" s="11"/>
    </row>
    <row r="6190" spans="8:8">
      <c r="H6190" s="11"/>
    </row>
    <row r="6191" spans="8:8">
      <c r="H6191" s="11"/>
    </row>
    <row r="6192" spans="8:8">
      <c r="H6192" s="11"/>
    </row>
    <row r="6193" spans="8:8">
      <c r="H6193" s="11"/>
    </row>
    <row r="6194" spans="8:8">
      <c r="H6194" s="11"/>
    </row>
    <row r="6195" spans="8:8">
      <c r="H6195" s="11"/>
    </row>
    <row r="6196" spans="8:8">
      <c r="H6196" s="11"/>
    </row>
    <row r="6197" spans="8:8">
      <c r="H6197" s="11"/>
    </row>
    <row r="6198" spans="8:8">
      <c r="H6198" s="11"/>
    </row>
    <row r="6199" spans="8:8">
      <c r="H6199" s="11"/>
    </row>
    <row r="6200" spans="8:8">
      <c r="H6200" s="11"/>
    </row>
    <row r="6201" spans="8:8">
      <c r="H6201" s="11"/>
    </row>
    <row r="6202" spans="8:8">
      <c r="H6202" s="11"/>
    </row>
    <row r="6203" spans="8:8">
      <c r="H6203" s="11"/>
    </row>
    <row r="6204" spans="8:8">
      <c r="H6204" s="11"/>
    </row>
    <row r="6205" spans="8:8">
      <c r="H6205" s="11"/>
    </row>
    <row r="6206" spans="8:8">
      <c r="H6206" s="11"/>
    </row>
    <row r="6207" spans="8:8">
      <c r="H6207" s="11"/>
    </row>
    <row r="6208" spans="8:8">
      <c r="H6208" s="11"/>
    </row>
    <row r="6209" spans="8:8">
      <c r="H6209" s="11"/>
    </row>
    <row r="6210" spans="8:8">
      <c r="H6210" s="11"/>
    </row>
    <row r="6211" spans="8:8">
      <c r="H6211" s="11"/>
    </row>
    <row r="6212" spans="8:8">
      <c r="H6212" s="11"/>
    </row>
    <row r="6213" spans="8:8">
      <c r="H6213" s="11"/>
    </row>
    <row r="6214" spans="8:8">
      <c r="H6214" s="11"/>
    </row>
    <row r="6215" spans="8:8">
      <c r="H6215" s="11"/>
    </row>
    <row r="6216" spans="8:8">
      <c r="H6216" s="11"/>
    </row>
    <row r="6217" spans="8:8">
      <c r="H6217" s="11"/>
    </row>
    <row r="6218" spans="8:8">
      <c r="H6218" s="11"/>
    </row>
    <row r="6219" spans="8:8">
      <c r="H6219" s="11"/>
    </row>
    <row r="6220" spans="8:8">
      <c r="H6220" s="11"/>
    </row>
    <row r="6221" spans="8:8">
      <c r="H6221" s="11"/>
    </row>
    <row r="6222" spans="8:8">
      <c r="H6222" s="11"/>
    </row>
    <row r="6223" spans="8:8">
      <c r="H6223" s="11"/>
    </row>
    <row r="6224" spans="8:8">
      <c r="H6224" s="11"/>
    </row>
    <row r="6225" spans="8:8">
      <c r="H6225" s="11"/>
    </row>
    <row r="6226" spans="8:8">
      <c r="H6226" s="11"/>
    </row>
    <row r="6227" spans="8:8">
      <c r="H6227" s="11"/>
    </row>
    <row r="6228" spans="8:8">
      <c r="H6228" s="11"/>
    </row>
    <row r="6229" spans="8:8">
      <c r="H6229" s="11"/>
    </row>
    <row r="6230" spans="8:8">
      <c r="H6230" s="11"/>
    </row>
    <row r="6231" spans="8:8">
      <c r="H6231" s="11"/>
    </row>
    <row r="6232" spans="8:8">
      <c r="H6232" s="11"/>
    </row>
    <row r="6233" spans="8:8">
      <c r="H6233" s="11"/>
    </row>
    <row r="6234" spans="8:8">
      <c r="H6234" s="11"/>
    </row>
    <row r="6235" spans="8:8">
      <c r="H6235" s="11"/>
    </row>
    <row r="6236" spans="8:8">
      <c r="H6236" s="11"/>
    </row>
    <row r="6237" spans="8:8">
      <c r="H6237" s="11"/>
    </row>
    <row r="6238" spans="8:8">
      <c r="H6238" s="11"/>
    </row>
    <row r="6239" spans="8:8">
      <c r="H6239" s="11"/>
    </row>
    <row r="6240" spans="8:8">
      <c r="H6240" s="11"/>
    </row>
    <row r="6241" spans="8:8">
      <c r="H6241" s="11"/>
    </row>
    <row r="6242" spans="8:8">
      <c r="H6242" s="11"/>
    </row>
    <row r="6243" spans="8:8">
      <c r="H6243" s="11"/>
    </row>
    <row r="6244" spans="8:8">
      <c r="H6244" s="11"/>
    </row>
    <row r="6245" spans="8:8">
      <c r="H6245" s="11"/>
    </row>
    <row r="6246" spans="8:8">
      <c r="H6246" s="11"/>
    </row>
    <row r="6247" spans="8:8">
      <c r="H6247" s="11"/>
    </row>
    <row r="6248" spans="8:8">
      <c r="H6248" s="11"/>
    </row>
    <row r="6249" spans="8:8">
      <c r="H6249" s="11"/>
    </row>
    <row r="6250" spans="8:8">
      <c r="H6250" s="11"/>
    </row>
    <row r="6251" spans="8:8">
      <c r="H6251" s="11"/>
    </row>
    <row r="6252" spans="8:8">
      <c r="H6252" s="11"/>
    </row>
    <row r="6253" spans="8:8">
      <c r="H6253" s="11"/>
    </row>
    <row r="6254" spans="8:8">
      <c r="H6254" s="11"/>
    </row>
    <row r="6255" spans="8:8">
      <c r="H6255" s="11"/>
    </row>
    <row r="6256" spans="8:8">
      <c r="H6256" s="11"/>
    </row>
    <row r="6257" spans="8:8">
      <c r="H6257" s="11"/>
    </row>
    <row r="6258" spans="8:8">
      <c r="H6258" s="11"/>
    </row>
    <row r="6259" spans="8:8">
      <c r="H6259" s="11"/>
    </row>
    <row r="6260" spans="8:8">
      <c r="H6260" s="11"/>
    </row>
    <row r="6261" spans="8:8">
      <c r="H6261" s="11"/>
    </row>
    <row r="6262" spans="8:8">
      <c r="H6262" s="11"/>
    </row>
    <row r="6263" spans="8:8">
      <c r="H6263" s="11"/>
    </row>
    <row r="6264" spans="8:8">
      <c r="H6264" s="11"/>
    </row>
    <row r="6265" spans="8:8">
      <c r="H6265" s="11"/>
    </row>
    <row r="6266" spans="8:8">
      <c r="H6266" s="11"/>
    </row>
    <row r="6267" spans="8:8">
      <c r="H6267" s="11"/>
    </row>
    <row r="6268" spans="8:8">
      <c r="H6268" s="11"/>
    </row>
    <row r="6269" spans="8:8">
      <c r="H6269" s="11"/>
    </row>
    <row r="6270" spans="8:8">
      <c r="H6270" s="11"/>
    </row>
    <row r="6271" spans="8:8">
      <c r="H6271" s="11"/>
    </row>
    <row r="6272" spans="8:8">
      <c r="H6272" s="11"/>
    </row>
    <row r="6273" spans="8:8">
      <c r="H6273" s="11"/>
    </row>
    <row r="6274" spans="8:8">
      <c r="H6274" s="11"/>
    </row>
    <row r="6275" spans="8:8">
      <c r="H6275" s="11"/>
    </row>
    <row r="6276" spans="8:8">
      <c r="H6276" s="11"/>
    </row>
    <row r="6277" spans="8:8">
      <c r="H6277" s="11"/>
    </row>
    <row r="6278" spans="8:8">
      <c r="H6278" s="11"/>
    </row>
    <row r="6279" spans="8:8">
      <c r="H6279" s="11"/>
    </row>
    <row r="6280" spans="8:8">
      <c r="H6280" s="11"/>
    </row>
    <row r="6281" spans="8:8">
      <c r="H6281" s="11"/>
    </row>
    <row r="6282" spans="8:8">
      <c r="H6282" s="11"/>
    </row>
    <row r="6283" spans="8:8">
      <c r="H6283" s="11"/>
    </row>
    <row r="6284" spans="8:8">
      <c r="H6284" s="11"/>
    </row>
    <row r="6285" spans="8:8">
      <c r="H6285" s="11"/>
    </row>
    <row r="6286" spans="8:8">
      <c r="H6286" s="11"/>
    </row>
    <row r="6287" spans="8:8">
      <c r="H6287" s="11"/>
    </row>
    <row r="6288" spans="8:8">
      <c r="H6288" s="11"/>
    </row>
    <row r="6289" spans="8:8">
      <c r="H6289" s="11"/>
    </row>
    <row r="6290" spans="8:8">
      <c r="H6290" s="11"/>
    </row>
    <row r="6291" spans="8:8">
      <c r="H6291" s="11"/>
    </row>
    <row r="6292" spans="8:8">
      <c r="H6292" s="11"/>
    </row>
    <row r="6293" spans="8:8">
      <c r="H6293" s="11"/>
    </row>
    <row r="6294" spans="8:8">
      <c r="H6294" s="11"/>
    </row>
    <row r="6295" spans="8:8">
      <c r="H6295" s="11"/>
    </row>
    <row r="6296" spans="8:8">
      <c r="H6296" s="11"/>
    </row>
    <row r="6297" spans="8:8">
      <c r="H6297" s="11"/>
    </row>
    <row r="6298" spans="8:8">
      <c r="H6298" s="11"/>
    </row>
    <row r="6299" spans="8:8">
      <c r="H6299" s="11"/>
    </row>
    <row r="6300" spans="8:8">
      <c r="H6300" s="11"/>
    </row>
    <row r="6301" spans="8:8">
      <c r="H6301" s="11"/>
    </row>
    <row r="6302" spans="8:8">
      <c r="H6302" s="11"/>
    </row>
    <row r="6303" spans="8:8">
      <c r="H6303" s="11"/>
    </row>
    <row r="6304" spans="8:8">
      <c r="H6304" s="11"/>
    </row>
    <row r="6305" spans="8:8">
      <c r="H6305" s="11"/>
    </row>
    <row r="6306" spans="8:8">
      <c r="H6306" s="11"/>
    </row>
    <row r="6307" spans="8:8">
      <c r="H6307" s="11"/>
    </row>
    <row r="6308" spans="8:8">
      <c r="H6308" s="11"/>
    </row>
    <row r="6309" spans="8:8">
      <c r="H6309" s="11"/>
    </row>
    <row r="6310" spans="8:8">
      <c r="H6310" s="11"/>
    </row>
    <row r="6311" spans="8:8">
      <c r="H6311" s="11"/>
    </row>
    <row r="6312" spans="8:8">
      <c r="H6312" s="11"/>
    </row>
    <row r="6313" spans="8:8">
      <c r="H6313" s="11"/>
    </row>
    <row r="6314" spans="8:8">
      <c r="H6314" s="11"/>
    </row>
    <row r="6315" spans="8:8">
      <c r="H6315" s="11"/>
    </row>
    <row r="6316" spans="8:8">
      <c r="H6316" s="11"/>
    </row>
    <row r="6317" spans="8:8">
      <c r="H6317" s="11"/>
    </row>
    <row r="6318" spans="8:8">
      <c r="H6318" s="11"/>
    </row>
    <row r="6319" spans="8:8">
      <c r="H6319" s="11"/>
    </row>
    <row r="6320" spans="8:8">
      <c r="H6320" s="11"/>
    </row>
    <row r="6321" spans="8:8">
      <c r="H6321" s="11"/>
    </row>
    <row r="6322" spans="8:8">
      <c r="H6322" s="11"/>
    </row>
    <row r="6323" spans="8:8">
      <c r="H6323" s="11"/>
    </row>
    <row r="6324" spans="8:8">
      <c r="H6324" s="11"/>
    </row>
    <row r="6325" spans="8:8">
      <c r="H6325" s="11"/>
    </row>
    <row r="6326" spans="8:8">
      <c r="H6326" s="11"/>
    </row>
    <row r="6327" spans="8:8">
      <c r="H6327" s="11"/>
    </row>
    <row r="6328" spans="8:8">
      <c r="H6328" s="11"/>
    </row>
    <row r="6329" spans="8:8">
      <c r="H6329" s="11"/>
    </row>
    <row r="6330" spans="8:8">
      <c r="H6330" s="11"/>
    </row>
    <row r="6331" spans="8:8">
      <c r="H6331" s="11"/>
    </row>
    <row r="6332" spans="8:8">
      <c r="H6332" s="11"/>
    </row>
    <row r="6333" spans="8:8">
      <c r="H6333" s="11"/>
    </row>
    <row r="6334" spans="8:8">
      <c r="H6334" s="11"/>
    </row>
    <row r="6335" spans="8:8">
      <c r="H6335" s="11"/>
    </row>
    <row r="6336" spans="8:8">
      <c r="H6336" s="11"/>
    </row>
    <row r="6337" spans="8:8">
      <c r="H6337" s="11"/>
    </row>
    <row r="6338" spans="8:8">
      <c r="H6338" s="11"/>
    </row>
    <row r="6339" spans="8:8">
      <c r="H6339" s="11"/>
    </row>
    <row r="6340" spans="8:8">
      <c r="H6340" s="11"/>
    </row>
    <row r="6341" spans="8:8">
      <c r="H6341" s="11"/>
    </row>
    <row r="6342" spans="8:8">
      <c r="H6342" s="11"/>
    </row>
    <row r="6343" spans="8:8">
      <c r="H6343" s="11"/>
    </row>
    <row r="6344" spans="8:8">
      <c r="H6344" s="11"/>
    </row>
    <row r="6345" spans="8:8">
      <c r="H6345" s="11"/>
    </row>
    <row r="6346" spans="8:8">
      <c r="H6346" s="11"/>
    </row>
    <row r="6347" spans="8:8">
      <c r="H6347" s="11"/>
    </row>
    <row r="6348" spans="8:8">
      <c r="H6348" s="11"/>
    </row>
    <row r="6349" spans="8:8">
      <c r="H6349" s="11"/>
    </row>
    <row r="6350" spans="8:8">
      <c r="H6350" s="11"/>
    </row>
    <row r="6351" spans="8:8">
      <c r="H6351" s="11"/>
    </row>
    <row r="6352" spans="8:8">
      <c r="H6352" s="11"/>
    </row>
    <row r="6353" spans="8:8">
      <c r="H6353" s="11"/>
    </row>
    <row r="6354" spans="8:8">
      <c r="H6354" s="11"/>
    </row>
    <row r="6355" spans="8:8">
      <c r="H6355" s="11"/>
    </row>
    <row r="6356" spans="8:8">
      <c r="H6356" s="11"/>
    </row>
    <row r="6357" spans="8:8">
      <c r="H6357" s="11"/>
    </row>
    <row r="6358" spans="8:8">
      <c r="H6358" s="11"/>
    </row>
    <row r="6359" spans="8:8">
      <c r="H6359" s="11"/>
    </row>
    <row r="6360" spans="8:8">
      <c r="H6360" s="11"/>
    </row>
    <row r="6361" spans="8:8">
      <c r="H6361" s="11"/>
    </row>
    <row r="6362" spans="8:8">
      <c r="H6362" s="11"/>
    </row>
    <row r="6363" spans="8:8">
      <c r="H6363" s="11"/>
    </row>
    <row r="6364" spans="8:8">
      <c r="H6364" s="11"/>
    </row>
    <row r="6365" spans="8:8">
      <c r="H6365" s="11"/>
    </row>
    <row r="6366" spans="8:8">
      <c r="H6366" s="11"/>
    </row>
    <row r="6367" spans="8:8">
      <c r="H6367" s="11"/>
    </row>
    <row r="6368" spans="8:8">
      <c r="H6368" s="11"/>
    </row>
    <row r="6369" spans="8:8">
      <c r="H6369" s="11"/>
    </row>
    <row r="6370" spans="8:8">
      <c r="H6370" s="11"/>
    </row>
    <row r="6371" spans="8:8">
      <c r="H6371" s="11"/>
    </row>
    <row r="6372" spans="8:8">
      <c r="H6372" s="11"/>
    </row>
    <row r="6373" spans="8:8">
      <c r="H6373" s="11"/>
    </row>
    <row r="6374" spans="8:8">
      <c r="H6374" s="11"/>
    </row>
    <row r="6375" spans="8:8">
      <c r="H6375" s="11"/>
    </row>
    <row r="6376" spans="8:8">
      <c r="H6376" s="11"/>
    </row>
    <row r="6377" spans="8:8">
      <c r="H6377" s="11"/>
    </row>
    <row r="6378" spans="8:8">
      <c r="H6378" s="11"/>
    </row>
    <row r="6379" spans="8:8">
      <c r="H6379" s="11"/>
    </row>
    <row r="6380" spans="8:8">
      <c r="H6380" s="11"/>
    </row>
    <row r="6381" spans="8:8">
      <c r="H6381" s="11"/>
    </row>
    <row r="6382" spans="8:8">
      <c r="H6382" s="11"/>
    </row>
    <row r="6383" spans="8:8">
      <c r="H6383" s="11"/>
    </row>
    <row r="6384" spans="8:8">
      <c r="H6384" s="11"/>
    </row>
    <row r="6385" spans="8:8">
      <c r="H6385" s="11"/>
    </row>
    <row r="6386" spans="8:8">
      <c r="H6386" s="11"/>
    </row>
    <row r="6387" spans="8:8">
      <c r="H6387" s="11"/>
    </row>
    <row r="6388" spans="8:8">
      <c r="H6388" s="11"/>
    </row>
    <row r="6389" spans="8:8">
      <c r="H6389" s="11"/>
    </row>
    <row r="6390" spans="8:8">
      <c r="H6390" s="11"/>
    </row>
    <row r="6391" spans="8:8">
      <c r="H6391" s="11"/>
    </row>
    <row r="6392" spans="8:8">
      <c r="H6392" s="11"/>
    </row>
    <row r="6393" spans="8:8">
      <c r="H6393" s="11"/>
    </row>
    <row r="6394" spans="8:8">
      <c r="H6394" s="11"/>
    </row>
    <row r="6395" spans="8:8">
      <c r="H6395" s="11"/>
    </row>
    <row r="6396" spans="8:8">
      <c r="H6396" s="11"/>
    </row>
    <row r="6397" spans="8:8">
      <c r="H6397" s="11"/>
    </row>
    <row r="6398" spans="8:8">
      <c r="H6398" s="11"/>
    </row>
    <row r="6399" spans="8:8">
      <c r="H6399" s="11"/>
    </row>
    <row r="6400" spans="8:8">
      <c r="H6400" s="11"/>
    </row>
    <row r="6401" spans="8:8">
      <c r="H6401" s="11"/>
    </row>
    <row r="6402" spans="8:8">
      <c r="H6402" s="11"/>
    </row>
    <row r="6403" spans="8:8">
      <c r="H6403" s="11"/>
    </row>
    <row r="6404" spans="8:8">
      <c r="H6404" s="11"/>
    </row>
    <row r="6405" spans="8:8">
      <c r="H6405" s="11"/>
    </row>
    <row r="6406" spans="8:8">
      <c r="H6406" s="11"/>
    </row>
    <row r="6407" spans="8:8">
      <c r="H6407" s="11"/>
    </row>
    <row r="6408" spans="8:8">
      <c r="H6408" s="11"/>
    </row>
    <row r="6409" spans="8:8">
      <c r="H6409" s="11"/>
    </row>
    <row r="6410" spans="8:8">
      <c r="H6410" s="11"/>
    </row>
    <row r="6411" spans="8:8">
      <c r="H6411" s="11"/>
    </row>
    <row r="6412" spans="8:8">
      <c r="H6412" s="11"/>
    </row>
    <row r="6413" spans="8:8">
      <c r="H6413" s="11"/>
    </row>
    <row r="6414" spans="8:8">
      <c r="H6414" s="11"/>
    </row>
    <row r="6415" spans="8:8">
      <c r="H6415" s="11"/>
    </row>
    <row r="6416" spans="8:8">
      <c r="H6416" s="11"/>
    </row>
    <row r="6417" spans="8:8">
      <c r="H6417" s="11"/>
    </row>
    <row r="6418" spans="8:8">
      <c r="H6418" s="11"/>
    </row>
    <row r="6419" spans="8:8">
      <c r="H6419" s="11"/>
    </row>
    <row r="6420" spans="8:8">
      <c r="H6420" s="11"/>
    </row>
    <row r="6421" spans="8:8">
      <c r="H6421" s="11"/>
    </row>
    <row r="6422" spans="8:8">
      <c r="H6422" s="11"/>
    </row>
    <row r="6423" spans="8:8">
      <c r="H6423" s="11"/>
    </row>
    <row r="6424" spans="8:8">
      <c r="H6424" s="11"/>
    </row>
    <row r="6425" spans="8:8">
      <c r="H6425" s="11"/>
    </row>
    <row r="6426" spans="8:8">
      <c r="H6426" s="11"/>
    </row>
    <row r="6427" spans="8:8">
      <c r="H6427" s="11"/>
    </row>
    <row r="6428" spans="8:8">
      <c r="H6428" s="11"/>
    </row>
    <row r="6429" spans="8:8">
      <c r="H6429" s="11"/>
    </row>
    <row r="6430" spans="8:8">
      <c r="H6430" s="11"/>
    </row>
    <row r="6431" spans="8:8">
      <c r="H6431" s="11"/>
    </row>
    <row r="6432" spans="8:8">
      <c r="H6432" s="11"/>
    </row>
    <row r="6433" spans="8:8">
      <c r="H6433" s="11"/>
    </row>
    <row r="6434" spans="8:8">
      <c r="H6434" s="11"/>
    </row>
    <row r="6435" spans="8:8">
      <c r="H6435" s="11"/>
    </row>
    <row r="6436" spans="8:8">
      <c r="H6436" s="11"/>
    </row>
    <row r="6437" spans="8:8">
      <c r="H6437" s="11"/>
    </row>
    <row r="6438" spans="8:8">
      <c r="H6438" s="11"/>
    </row>
    <row r="6439" spans="8:8">
      <c r="H6439" s="11"/>
    </row>
    <row r="6440" spans="8:8">
      <c r="H6440" s="11"/>
    </row>
    <row r="6441" spans="8:8">
      <c r="H6441" s="11"/>
    </row>
    <row r="6442" spans="8:8">
      <c r="H6442" s="11"/>
    </row>
    <row r="6443" spans="8:8">
      <c r="H6443" s="11"/>
    </row>
    <row r="6444" spans="8:8">
      <c r="H6444" s="11"/>
    </row>
    <row r="6445" spans="8:8">
      <c r="H6445" s="11"/>
    </row>
    <row r="6446" spans="8:8">
      <c r="H6446" s="11"/>
    </row>
    <row r="6447" spans="8:8">
      <c r="H6447" s="11"/>
    </row>
    <row r="6448" spans="8:8">
      <c r="H6448" s="11"/>
    </row>
    <row r="6449" spans="8:8">
      <c r="H6449" s="11"/>
    </row>
    <row r="6450" spans="8:8">
      <c r="H6450" s="11"/>
    </row>
    <row r="6451" spans="8:8">
      <c r="H6451" s="11"/>
    </row>
    <row r="6452" spans="8:8">
      <c r="H6452" s="11"/>
    </row>
    <row r="6453" spans="8:8">
      <c r="H6453" s="11"/>
    </row>
    <row r="6454" spans="8:8">
      <c r="H6454" s="11"/>
    </row>
    <row r="6455" spans="8:8">
      <c r="H6455" s="11"/>
    </row>
    <row r="6456" spans="8:8">
      <c r="H6456" s="11"/>
    </row>
    <row r="6457" spans="8:8">
      <c r="H6457" s="11"/>
    </row>
    <row r="6458" spans="8:8">
      <c r="H6458" s="11"/>
    </row>
    <row r="6459" spans="8:8">
      <c r="H6459" s="11"/>
    </row>
    <row r="6460" spans="8:8">
      <c r="H6460" s="11"/>
    </row>
    <row r="6461" spans="8:8">
      <c r="H6461" s="11"/>
    </row>
    <row r="6462" spans="8:8">
      <c r="H6462" s="11"/>
    </row>
    <row r="6463" spans="8:8">
      <c r="H6463" s="11"/>
    </row>
    <row r="6464" spans="8:8">
      <c r="H6464" s="11"/>
    </row>
    <row r="6465" spans="8:8">
      <c r="H6465" s="11"/>
    </row>
    <row r="6466" spans="8:8">
      <c r="H6466" s="11"/>
    </row>
    <row r="6467" spans="8:8">
      <c r="H6467" s="11"/>
    </row>
    <row r="6468" spans="8:8">
      <c r="H6468" s="11"/>
    </row>
    <row r="6469" spans="8:8">
      <c r="H6469" s="11"/>
    </row>
    <row r="6470" spans="8:8">
      <c r="H6470" s="11"/>
    </row>
    <row r="6471" spans="8:8">
      <c r="H6471" s="11"/>
    </row>
    <row r="6472" spans="8:8">
      <c r="H6472" s="11"/>
    </row>
    <row r="6473" spans="8:8">
      <c r="H6473" s="11"/>
    </row>
    <row r="6474" spans="8:8">
      <c r="H6474" s="11"/>
    </row>
    <row r="6475" spans="8:8">
      <c r="H6475" s="11"/>
    </row>
    <row r="6476" spans="8:8">
      <c r="H6476" s="11"/>
    </row>
    <row r="6477" spans="8:8">
      <c r="H6477" s="11"/>
    </row>
    <row r="6478" spans="8:8">
      <c r="H6478" s="11"/>
    </row>
    <row r="6479" spans="8:8">
      <c r="H6479" s="11"/>
    </row>
    <row r="6480" spans="8:8">
      <c r="H6480" s="11"/>
    </row>
    <row r="6481" spans="8:8">
      <c r="H6481" s="11"/>
    </row>
    <row r="6482" spans="8:8">
      <c r="H6482" s="11"/>
    </row>
    <row r="6483" spans="8:8">
      <c r="H6483" s="11"/>
    </row>
    <row r="6484" spans="8:8">
      <c r="H6484" s="11"/>
    </row>
    <row r="6485" spans="8:8">
      <c r="H6485" s="11"/>
    </row>
    <row r="6486" spans="8:8">
      <c r="H6486" s="11"/>
    </row>
    <row r="6487" spans="8:8">
      <c r="H6487" s="11"/>
    </row>
    <row r="6488" spans="8:8">
      <c r="H6488" s="11"/>
    </row>
    <row r="6489" spans="8:8">
      <c r="H6489" s="11"/>
    </row>
    <row r="6490" spans="8:8">
      <c r="H6490" s="11"/>
    </row>
    <row r="6491" spans="8:8">
      <c r="H6491" s="11"/>
    </row>
    <row r="6492" spans="8:8">
      <c r="H6492" s="11"/>
    </row>
    <row r="6493" spans="8:8">
      <c r="H6493" s="11"/>
    </row>
    <row r="6494" spans="8:8">
      <c r="H6494" s="11"/>
    </row>
    <row r="6495" spans="8:8">
      <c r="H6495" s="11"/>
    </row>
    <row r="6496" spans="8:8">
      <c r="H6496" s="11"/>
    </row>
    <row r="6497" spans="8:8">
      <c r="H6497" s="11"/>
    </row>
    <row r="6498" spans="8:8">
      <c r="H6498" s="11"/>
    </row>
    <row r="6499" spans="8:8">
      <c r="H6499" s="11"/>
    </row>
    <row r="6500" spans="8:8">
      <c r="H6500" s="11"/>
    </row>
    <row r="6501" spans="8:8">
      <c r="H6501" s="11"/>
    </row>
    <row r="6502" spans="8:8">
      <c r="H6502" s="11"/>
    </row>
    <row r="6503" spans="8:8">
      <c r="H6503" s="11"/>
    </row>
    <row r="6504" spans="8:8">
      <c r="H6504" s="11"/>
    </row>
    <row r="6505" spans="8:8">
      <c r="H6505" s="11"/>
    </row>
    <row r="6506" spans="8:8">
      <c r="H6506" s="11"/>
    </row>
    <row r="6507" spans="8:8">
      <c r="H6507" s="11"/>
    </row>
    <row r="6508" spans="8:8">
      <c r="H6508" s="11"/>
    </row>
    <row r="6509" spans="8:8">
      <c r="H6509" s="11"/>
    </row>
    <row r="6510" spans="8:8">
      <c r="H6510" s="11"/>
    </row>
    <row r="6511" spans="8:8">
      <c r="H6511" s="11"/>
    </row>
    <row r="6512" spans="8:8">
      <c r="H6512" s="11"/>
    </row>
    <row r="6513" spans="8:8">
      <c r="H6513" s="11"/>
    </row>
    <row r="6514" spans="8:8">
      <c r="H6514" s="11"/>
    </row>
    <row r="6515" spans="8:8">
      <c r="H6515" s="11"/>
    </row>
    <row r="6516" spans="8:8">
      <c r="H6516" s="11"/>
    </row>
    <row r="6517" spans="8:8">
      <c r="H6517" s="11"/>
    </row>
    <row r="6518" spans="8:8">
      <c r="H6518" s="11"/>
    </row>
    <row r="6519" spans="8:8">
      <c r="H6519" s="11"/>
    </row>
    <row r="6520" spans="8:8">
      <c r="H6520" s="11"/>
    </row>
    <row r="6521" spans="8:8">
      <c r="H6521" s="11"/>
    </row>
    <row r="6522" spans="8:8">
      <c r="H6522" s="11"/>
    </row>
    <row r="6523" spans="8:8">
      <c r="H6523" s="11"/>
    </row>
    <row r="6524" spans="8:8">
      <c r="H6524" s="11"/>
    </row>
    <row r="6525" spans="8:8">
      <c r="H6525" s="11"/>
    </row>
    <row r="6526" spans="8:8">
      <c r="H6526" s="11"/>
    </row>
    <row r="6527" spans="8:8">
      <c r="H6527" s="11"/>
    </row>
    <row r="6528" spans="8:8">
      <c r="H6528" s="11"/>
    </row>
    <row r="6529" spans="8:8">
      <c r="H6529" s="11"/>
    </row>
    <row r="6530" spans="8:8">
      <c r="H6530" s="11"/>
    </row>
    <row r="6531" spans="8:8">
      <c r="H6531" s="11"/>
    </row>
    <row r="6532" spans="8:8">
      <c r="H6532" s="11"/>
    </row>
    <row r="6533" spans="8:8">
      <c r="H6533" s="11"/>
    </row>
    <row r="6534" spans="8:8">
      <c r="H6534" s="11"/>
    </row>
    <row r="6535" spans="8:8">
      <c r="H6535" s="11"/>
    </row>
    <row r="6536" spans="8:8">
      <c r="H6536" s="11"/>
    </row>
    <row r="6537" spans="8:8">
      <c r="H6537" s="11"/>
    </row>
    <row r="6538" spans="8:8">
      <c r="H6538" s="11"/>
    </row>
    <row r="6539" spans="8:8">
      <c r="H6539" s="11"/>
    </row>
    <row r="6540" spans="8:8">
      <c r="H6540" s="11"/>
    </row>
    <row r="6541" spans="8:8">
      <c r="H6541" s="11"/>
    </row>
    <row r="6542" spans="8:8">
      <c r="H6542" s="11"/>
    </row>
    <row r="6543" spans="8:8">
      <c r="H6543" s="11"/>
    </row>
    <row r="6544" spans="8:8">
      <c r="H6544" s="11"/>
    </row>
    <row r="6545" spans="8:8">
      <c r="H6545" s="11"/>
    </row>
    <row r="6546" spans="8:8">
      <c r="H6546" s="11"/>
    </row>
    <row r="6547" spans="8:8">
      <c r="H6547" s="11"/>
    </row>
    <row r="6548" spans="8:8">
      <c r="H6548" s="11"/>
    </row>
    <row r="6549" spans="8:8">
      <c r="H6549" s="11"/>
    </row>
    <row r="6550" spans="8:8">
      <c r="H6550" s="11"/>
    </row>
    <row r="6551" spans="8:8">
      <c r="H6551" s="11"/>
    </row>
    <row r="6552" spans="8:8">
      <c r="H6552" s="11"/>
    </row>
    <row r="6553" spans="8:8">
      <c r="H6553" s="11"/>
    </row>
    <row r="6554" spans="8:8">
      <c r="H6554" s="11"/>
    </row>
    <row r="6555" spans="8:8">
      <c r="H6555" s="11"/>
    </row>
    <row r="6556" spans="8:8">
      <c r="H6556" s="11"/>
    </row>
    <row r="6557" spans="8:8">
      <c r="H6557" s="11"/>
    </row>
    <row r="6558" spans="8:8">
      <c r="H6558" s="11"/>
    </row>
    <row r="6559" spans="8:8">
      <c r="H6559" s="11"/>
    </row>
    <row r="6560" spans="8:8">
      <c r="H6560" s="11"/>
    </row>
    <row r="6561" spans="8:8">
      <c r="H6561" s="11"/>
    </row>
    <row r="6562" spans="8:8">
      <c r="H6562" s="11"/>
    </row>
    <row r="6563" spans="8:8">
      <c r="H6563" s="11"/>
    </row>
    <row r="6564" spans="8:8">
      <c r="H6564" s="11"/>
    </row>
    <row r="6565" spans="8:8">
      <c r="H6565" s="11"/>
    </row>
    <row r="6566" spans="8:8">
      <c r="H6566" s="11"/>
    </row>
    <row r="6567" spans="8:8">
      <c r="H6567" s="11"/>
    </row>
    <row r="6568" spans="8:8">
      <c r="H6568" s="11"/>
    </row>
    <row r="6569" spans="8:8">
      <c r="H6569" s="11"/>
    </row>
    <row r="6570" spans="8:8">
      <c r="H6570" s="11"/>
    </row>
    <row r="6571" spans="8:8">
      <c r="H6571" s="11"/>
    </row>
    <row r="6572" spans="8:8">
      <c r="H6572" s="11"/>
    </row>
    <row r="6573" spans="8:8">
      <c r="H6573" s="11"/>
    </row>
    <row r="6574" spans="8:8">
      <c r="H6574" s="11"/>
    </row>
    <row r="6575" spans="8:8">
      <c r="H6575" s="11"/>
    </row>
    <row r="6576" spans="8:8">
      <c r="H6576" s="11"/>
    </row>
    <row r="6577" spans="8:8">
      <c r="H6577" s="11"/>
    </row>
    <row r="6578" spans="8:8">
      <c r="H6578" s="11"/>
    </row>
    <row r="6579" spans="8:8">
      <c r="H6579" s="11"/>
    </row>
    <row r="6580" spans="8:8">
      <c r="H6580" s="11"/>
    </row>
    <row r="6581" spans="8:8">
      <c r="H6581" s="11"/>
    </row>
    <row r="6582" spans="8:8">
      <c r="H6582" s="11"/>
    </row>
    <row r="6583" spans="8:8">
      <c r="H6583" s="11"/>
    </row>
    <row r="6584" spans="8:8">
      <c r="H6584" s="11"/>
    </row>
    <row r="6585" spans="8:8">
      <c r="H6585" s="11"/>
    </row>
    <row r="6586" spans="8:8">
      <c r="H6586" s="11"/>
    </row>
    <row r="6587" spans="8:8">
      <c r="H6587" s="11"/>
    </row>
    <row r="6588" spans="8:8">
      <c r="H6588" s="11"/>
    </row>
    <row r="6589" spans="8:8">
      <c r="H6589" s="11"/>
    </row>
    <row r="6590" spans="8:8">
      <c r="H6590" s="11"/>
    </row>
    <row r="6591" spans="8:8">
      <c r="H6591" s="11"/>
    </row>
    <row r="6592" spans="8:8">
      <c r="H6592" s="11"/>
    </row>
    <row r="6593" spans="8:8">
      <c r="H6593" s="11"/>
    </row>
    <row r="6594" spans="8:8">
      <c r="H6594" s="11"/>
    </row>
    <row r="6595" spans="8:8">
      <c r="H6595" s="11"/>
    </row>
    <row r="6596" spans="8:8">
      <c r="H6596" s="11"/>
    </row>
    <row r="6597" spans="8:8">
      <c r="H6597" s="11"/>
    </row>
    <row r="6598" spans="8:8">
      <c r="H6598" s="11"/>
    </row>
    <row r="6599" spans="8:8">
      <c r="H6599" s="11"/>
    </row>
    <row r="6600" spans="8:8">
      <c r="H6600" s="11"/>
    </row>
    <row r="6601" spans="8:8">
      <c r="H6601" s="11"/>
    </row>
    <row r="6602" spans="8:8">
      <c r="H6602" s="11"/>
    </row>
    <row r="6603" spans="8:8">
      <c r="H6603" s="11"/>
    </row>
    <row r="6604" spans="8:8">
      <c r="H6604" s="11"/>
    </row>
    <row r="6605" spans="8:8">
      <c r="H6605" s="11"/>
    </row>
    <row r="6606" spans="8:8">
      <c r="H6606" s="11"/>
    </row>
    <row r="6607" spans="8:8">
      <c r="H6607" s="11"/>
    </row>
    <row r="6608" spans="8:8">
      <c r="H6608" s="11"/>
    </row>
    <row r="6609" spans="8:8">
      <c r="H6609" s="11"/>
    </row>
    <row r="6610" spans="8:8">
      <c r="H6610" s="11"/>
    </row>
    <row r="6611" spans="8:8">
      <c r="H6611" s="11"/>
    </row>
    <row r="6612" spans="8:8">
      <c r="H6612" s="11"/>
    </row>
    <row r="6613" spans="8:8">
      <c r="H6613" s="11"/>
    </row>
    <row r="6614" spans="8:8">
      <c r="H6614" s="11"/>
    </row>
    <row r="6615" spans="8:8">
      <c r="H6615" s="11"/>
    </row>
    <row r="6616" spans="8:8">
      <c r="H6616" s="11"/>
    </row>
    <row r="6617" spans="8:8">
      <c r="H6617" s="11"/>
    </row>
    <row r="6618" spans="8:8">
      <c r="H6618" s="11"/>
    </row>
    <row r="6619" spans="8:8">
      <c r="H6619" s="11"/>
    </row>
    <row r="6620" spans="8:8">
      <c r="H6620" s="11"/>
    </row>
    <row r="6621" spans="8:8">
      <c r="H6621" s="11"/>
    </row>
    <row r="6622" spans="8:8">
      <c r="H6622" s="11"/>
    </row>
    <row r="6623" spans="8:8">
      <c r="H6623" s="11"/>
    </row>
    <row r="6624" spans="8:8">
      <c r="H6624" s="11"/>
    </row>
    <row r="6625" spans="8:8">
      <c r="H6625" s="11"/>
    </row>
    <row r="6626" spans="8:8">
      <c r="H6626" s="11"/>
    </row>
    <row r="6627" spans="8:8">
      <c r="H6627" s="11"/>
    </row>
    <row r="6628" spans="8:8">
      <c r="H6628" s="11"/>
    </row>
    <row r="6629" spans="8:8">
      <c r="H6629" s="11"/>
    </row>
    <row r="6630" spans="8:8">
      <c r="H6630" s="11"/>
    </row>
    <row r="6631" spans="8:8">
      <c r="H6631" s="11"/>
    </row>
    <row r="6632" spans="8:8">
      <c r="H6632" s="11"/>
    </row>
    <row r="6633" spans="8:8">
      <c r="H6633" s="11"/>
    </row>
    <row r="6634" spans="8:8">
      <c r="H6634" s="11"/>
    </row>
    <row r="6635" spans="8:8">
      <c r="H6635" s="11"/>
    </row>
    <row r="6636" spans="8:8">
      <c r="H6636" s="11"/>
    </row>
    <row r="6637" spans="8:8">
      <c r="H6637" s="11"/>
    </row>
    <row r="6638" spans="8:8">
      <c r="H6638" s="11"/>
    </row>
    <row r="6639" spans="8:8">
      <c r="H6639" s="11"/>
    </row>
    <row r="6640" spans="8:8">
      <c r="H6640" s="11"/>
    </row>
    <row r="6641" spans="8:8">
      <c r="H6641" s="11"/>
    </row>
    <row r="6642" spans="8:8">
      <c r="H6642" s="11"/>
    </row>
    <row r="6643" spans="8:8">
      <c r="H6643" s="11"/>
    </row>
    <row r="6644" spans="8:8">
      <c r="H6644" s="11"/>
    </row>
    <row r="6645" spans="8:8">
      <c r="H6645" s="11"/>
    </row>
    <row r="6646" spans="8:8">
      <c r="H6646" s="11"/>
    </row>
    <row r="6647" spans="8:8">
      <c r="H6647" s="11"/>
    </row>
    <row r="6648" spans="8:8">
      <c r="H6648" s="11"/>
    </row>
    <row r="6649" spans="8:8">
      <c r="H6649" s="11"/>
    </row>
    <row r="6650" spans="8:8">
      <c r="H6650" s="11"/>
    </row>
    <row r="6651" spans="8:8">
      <c r="H6651" s="11"/>
    </row>
    <row r="6652" spans="8:8">
      <c r="H6652" s="11"/>
    </row>
    <row r="6653" spans="8:8">
      <c r="H6653" s="11"/>
    </row>
    <row r="6654" spans="8:8">
      <c r="H6654" s="11"/>
    </row>
    <row r="6655" spans="8:8">
      <c r="H6655" s="11"/>
    </row>
    <row r="6656" spans="8:8">
      <c r="H6656" s="11"/>
    </row>
    <row r="6657" spans="8:8">
      <c r="H6657" s="11"/>
    </row>
    <row r="6658" spans="8:8">
      <c r="H6658" s="11"/>
    </row>
    <row r="6659" spans="8:8">
      <c r="H6659" s="11"/>
    </row>
    <row r="6660" spans="8:8">
      <c r="H6660" s="11"/>
    </row>
    <row r="6661" spans="8:8">
      <c r="H6661" s="11"/>
    </row>
    <row r="6662" spans="8:8">
      <c r="H6662" s="11"/>
    </row>
    <row r="6663" spans="8:8">
      <c r="H6663" s="11"/>
    </row>
    <row r="6664" spans="8:8">
      <c r="H6664" s="11"/>
    </row>
    <row r="6665" spans="8:8">
      <c r="H6665" s="11"/>
    </row>
    <row r="6666" spans="8:8">
      <c r="H6666" s="11"/>
    </row>
    <row r="6667" spans="8:8">
      <c r="H6667" s="11"/>
    </row>
    <row r="6668" spans="8:8">
      <c r="H6668" s="11"/>
    </row>
    <row r="6669" spans="8:8">
      <c r="H6669" s="11"/>
    </row>
    <row r="6670" spans="8:8">
      <c r="H6670" s="11"/>
    </row>
    <row r="6671" spans="8:8">
      <c r="H6671" s="11"/>
    </row>
    <row r="6672" spans="8:8">
      <c r="H6672" s="11"/>
    </row>
    <row r="6673" spans="8:8">
      <c r="H6673" s="11"/>
    </row>
    <row r="6674" spans="8:8">
      <c r="H6674" s="11"/>
    </row>
    <row r="6675" spans="8:8">
      <c r="H6675" s="11"/>
    </row>
    <row r="6676" spans="8:8">
      <c r="H6676" s="11"/>
    </row>
    <row r="6677" spans="8:8">
      <c r="H6677" s="11"/>
    </row>
    <row r="6678" spans="8:8">
      <c r="H6678" s="11"/>
    </row>
    <row r="6679" spans="8:8">
      <c r="H6679" s="11"/>
    </row>
    <row r="6680" spans="8:8">
      <c r="H6680" s="11"/>
    </row>
    <row r="6681" spans="8:8">
      <c r="H6681" s="11"/>
    </row>
    <row r="6682" spans="8:8">
      <c r="H6682" s="11"/>
    </row>
    <row r="6683" spans="8:8">
      <c r="H6683" s="11"/>
    </row>
    <row r="6684" spans="8:8">
      <c r="H6684" s="11"/>
    </row>
    <row r="6685" spans="8:8">
      <c r="H6685" s="11"/>
    </row>
    <row r="6686" spans="8:8">
      <c r="H6686" s="11"/>
    </row>
    <row r="6687" spans="8:8">
      <c r="H6687" s="11"/>
    </row>
    <row r="6688" spans="8:8">
      <c r="H6688" s="11"/>
    </row>
    <row r="6689" spans="8:8">
      <c r="H6689" s="11"/>
    </row>
    <row r="6690" spans="8:8">
      <c r="H6690" s="11"/>
    </row>
    <row r="6691" spans="8:8">
      <c r="H6691" s="11"/>
    </row>
    <row r="6692" spans="8:8">
      <c r="H6692" s="11"/>
    </row>
    <row r="6693" spans="8:8">
      <c r="H6693" s="11"/>
    </row>
    <row r="6694" spans="8:8">
      <c r="H6694" s="11"/>
    </row>
    <row r="6695" spans="8:8">
      <c r="H6695" s="11"/>
    </row>
    <row r="6696" spans="8:8">
      <c r="H6696" s="11"/>
    </row>
    <row r="6697" spans="8:8">
      <c r="H6697" s="11"/>
    </row>
    <row r="6698" spans="8:8">
      <c r="H6698" s="11"/>
    </row>
    <row r="6699" spans="8:8">
      <c r="H6699" s="11"/>
    </row>
    <row r="6700" spans="8:8">
      <c r="H6700" s="11"/>
    </row>
    <row r="6701" spans="8:8">
      <c r="H6701" s="11"/>
    </row>
    <row r="6702" spans="8:8">
      <c r="H6702" s="11"/>
    </row>
    <row r="6703" spans="8:8">
      <c r="H6703" s="11"/>
    </row>
    <row r="6704" spans="8:8">
      <c r="H6704" s="11"/>
    </row>
    <row r="6705" spans="8:8">
      <c r="H6705" s="11"/>
    </row>
    <row r="6706" spans="8:8">
      <c r="H6706" s="11"/>
    </row>
    <row r="6707" spans="8:8">
      <c r="H6707" s="11"/>
    </row>
    <row r="6708" spans="8:8">
      <c r="H6708" s="11"/>
    </row>
    <row r="6709" spans="8:8">
      <c r="H6709" s="11"/>
    </row>
    <row r="6710" spans="8:8">
      <c r="H6710" s="11"/>
    </row>
    <row r="6711" spans="8:8">
      <c r="H6711" s="11"/>
    </row>
    <row r="6712" spans="8:8">
      <c r="H6712" s="11"/>
    </row>
    <row r="6713" spans="8:8">
      <c r="H6713" s="11"/>
    </row>
    <row r="6714" spans="8:8">
      <c r="H6714" s="11"/>
    </row>
    <row r="6715" spans="8:8">
      <c r="H6715" s="11"/>
    </row>
    <row r="6716" spans="8:8">
      <c r="H6716" s="11"/>
    </row>
    <row r="6717" spans="8:8">
      <c r="H6717" s="11"/>
    </row>
    <row r="6718" spans="8:8">
      <c r="H6718" s="11"/>
    </row>
    <row r="6719" spans="8:8">
      <c r="H6719" s="11"/>
    </row>
    <row r="6720" spans="8:8">
      <c r="H6720" s="11"/>
    </row>
    <row r="6721" spans="8:8">
      <c r="H6721" s="11"/>
    </row>
    <row r="6722" spans="8:8">
      <c r="H6722" s="11"/>
    </row>
    <row r="6723" spans="8:8">
      <c r="H6723" s="11"/>
    </row>
    <row r="6724" spans="8:8">
      <c r="H6724" s="11"/>
    </row>
    <row r="6725" spans="8:8">
      <c r="H6725" s="11"/>
    </row>
    <row r="6726" spans="8:8">
      <c r="H6726" s="11"/>
    </row>
    <row r="6727" spans="8:8">
      <c r="H6727" s="11"/>
    </row>
    <row r="6728" spans="8:8">
      <c r="H6728" s="11"/>
    </row>
    <row r="6729" spans="8:8">
      <c r="H6729" s="11"/>
    </row>
    <row r="6730" spans="8:8">
      <c r="H6730" s="11"/>
    </row>
    <row r="6731" spans="8:8">
      <c r="H6731" s="11"/>
    </row>
    <row r="6732" spans="8:8">
      <c r="H6732" s="11"/>
    </row>
    <row r="6733" spans="8:8">
      <c r="H6733" s="11"/>
    </row>
    <row r="6734" spans="8:8">
      <c r="H6734" s="11"/>
    </row>
    <row r="6735" spans="8:8">
      <c r="H6735" s="11"/>
    </row>
    <row r="6736" spans="8:8">
      <c r="H6736" s="11"/>
    </row>
    <row r="6737" spans="8:8">
      <c r="H6737" s="11"/>
    </row>
    <row r="6738" spans="8:8">
      <c r="H6738" s="11"/>
    </row>
    <row r="6739" spans="8:8">
      <c r="H6739" s="11"/>
    </row>
    <row r="6740" spans="8:8">
      <c r="H6740" s="11"/>
    </row>
    <row r="6741" spans="8:8">
      <c r="H6741" s="11"/>
    </row>
    <row r="6742" spans="8:8">
      <c r="H6742" s="11"/>
    </row>
    <row r="6743" spans="8:8">
      <c r="H6743" s="11"/>
    </row>
    <row r="6744" spans="8:8">
      <c r="H6744" s="11"/>
    </row>
    <row r="6745" spans="8:8">
      <c r="H6745" s="11"/>
    </row>
    <row r="6746" spans="8:8">
      <c r="H6746" s="11"/>
    </row>
    <row r="6747" spans="8:8">
      <c r="H6747" s="11"/>
    </row>
    <row r="6748" spans="8:8">
      <c r="H6748" s="11"/>
    </row>
    <row r="6749" spans="8:8">
      <c r="H6749" s="11"/>
    </row>
    <row r="6750" spans="8:8">
      <c r="H6750" s="11"/>
    </row>
    <row r="6751" spans="8:8">
      <c r="H6751" s="11"/>
    </row>
    <row r="6752" spans="8:8">
      <c r="H6752" s="11"/>
    </row>
    <row r="6753" spans="8:8">
      <c r="H6753" s="11"/>
    </row>
    <row r="6754" spans="8:8">
      <c r="H6754" s="11"/>
    </row>
    <row r="6755" spans="8:8">
      <c r="H6755" s="11"/>
    </row>
    <row r="6756" spans="8:8">
      <c r="H6756" s="11"/>
    </row>
    <row r="6757" spans="8:8">
      <c r="H6757" s="11"/>
    </row>
    <row r="6758" spans="8:8">
      <c r="H6758" s="11"/>
    </row>
    <row r="6759" spans="8:8">
      <c r="H6759" s="11"/>
    </row>
    <row r="6760" spans="8:8">
      <c r="H6760" s="11"/>
    </row>
    <row r="6761" spans="8:8">
      <c r="H6761" s="11"/>
    </row>
    <row r="6762" spans="8:8">
      <c r="H6762" s="11"/>
    </row>
    <row r="6763" spans="8:8">
      <c r="H6763" s="11"/>
    </row>
    <row r="6764" spans="8:8">
      <c r="H6764" s="11"/>
    </row>
    <row r="6765" spans="8:8">
      <c r="H6765" s="11"/>
    </row>
    <row r="6766" spans="8:8">
      <c r="H6766" s="11"/>
    </row>
    <row r="6767" spans="8:8">
      <c r="H6767" s="11"/>
    </row>
    <row r="6768" spans="8:8">
      <c r="H6768" s="11"/>
    </row>
    <row r="6769" spans="8:8">
      <c r="H6769" s="11"/>
    </row>
    <row r="6770" spans="8:8">
      <c r="H6770" s="11"/>
    </row>
    <row r="6771" spans="8:8">
      <c r="H6771" s="11"/>
    </row>
    <row r="6772" spans="8:8">
      <c r="H6772" s="11"/>
    </row>
    <row r="6773" spans="8:8">
      <c r="H6773" s="11"/>
    </row>
    <row r="6774" spans="8:8">
      <c r="H6774" s="11"/>
    </row>
    <row r="6775" spans="8:8">
      <c r="H6775" s="11"/>
    </row>
    <row r="6776" spans="8:8">
      <c r="H6776" s="11"/>
    </row>
    <row r="6777" spans="8:8">
      <c r="H6777" s="11"/>
    </row>
    <row r="6778" spans="8:8">
      <c r="H6778" s="11"/>
    </row>
    <row r="6779" spans="8:8">
      <c r="H6779" s="11"/>
    </row>
    <row r="6780" spans="8:8">
      <c r="H6780" s="11"/>
    </row>
    <row r="6781" spans="8:8">
      <c r="H6781" s="11"/>
    </row>
    <row r="6782" spans="8:8">
      <c r="H6782" s="11"/>
    </row>
    <row r="6783" spans="8:8">
      <c r="H6783" s="11"/>
    </row>
    <row r="6784" spans="8:8">
      <c r="H6784" s="11"/>
    </row>
    <row r="6785" spans="8:8">
      <c r="H6785" s="11"/>
    </row>
    <row r="6786" spans="8:8">
      <c r="H6786" s="11"/>
    </row>
    <row r="6787" spans="8:8">
      <c r="H6787" s="11"/>
    </row>
    <row r="6788" spans="8:8">
      <c r="H6788" s="11"/>
    </row>
    <row r="6789" spans="8:8">
      <c r="H6789" s="11"/>
    </row>
    <row r="6790" spans="8:8">
      <c r="H6790" s="11"/>
    </row>
    <row r="6791" spans="8:8">
      <c r="H6791" s="11"/>
    </row>
    <row r="6792" spans="8:8">
      <c r="H6792" s="11"/>
    </row>
    <row r="6793" spans="8:8">
      <c r="H6793" s="11"/>
    </row>
    <row r="6794" spans="8:8">
      <c r="H6794" s="11"/>
    </row>
    <row r="6795" spans="8:8">
      <c r="H6795" s="11"/>
    </row>
    <row r="6796" spans="8:8">
      <c r="H6796" s="11"/>
    </row>
    <row r="6797" spans="8:8">
      <c r="H6797" s="11"/>
    </row>
    <row r="6798" spans="8:8">
      <c r="H6798" s="11"/>
    </row>
    <row r="6799" spans="8:8">
      <c r="H6799" s="11"/>
    </row>
    <row r="6800" spans="8:8">
      <c r="H6800" s="11"/>
    </row>
    <row r="6801" spans="8:8">
      <c r="H6801" s="11"/>
    </row>
    <row r="6802" spans="8:8">
      <c r="H6802" s="11"/>
    </row>
    <row r="6803" spans="8:8">
      <c r="H6803" s="11"/>
    </row>
    <row r="6804" spans="8:8">
      <c r="H6804" s="11"/>
    </row>
    <row r="6805" spans="8:8">
      <c r="H6805" s="11"/>
    </row>
    <row r="6806" spans="8:8">
      <c r="H6806" s="11"/>
    </row>
    <row r="6807" spans="8:8">
      <c r="H6807" s="11"/>
    </row>
    <row r="6808" spans="8:8">
      <c r="H6808" s="11"/>
    </row>
    <row r="6809" spans="8:8">
      <c r="H6809" s="11"/>
    </row>
    <row r="6810" spans="8:8">
      <c r="H6810" s="11"/>
    </row>
    <row r="6811" spans="8:8">
      <c r="H6811" s="11"/>
    </row>
    <row r="6812" spans="8:8">
      <c r="H6812" s="11"/>
    </row>
    <row r="6813" spans="8:8">
      <c r="H6813" s="11"/>
    </row>
    <row r="6814" spans="8:8">
      <c r="H6814" s="11"/>
    </row>
    <row r="6815" spans="8:8">
      <c r="H6815" s="11"/>
    </row>
    <row r="6816" spans="8:8">
      <c r="H6816" s="11"/>
    </row>
    <row r="6817" spans="8:8">
      <c r="H6817" s="11"/>
    </row>
    <row r="6818" spans="8:8">
      <c r="H6818" s="11"/>
    </row>
    <row r="6819" spans="8:8">
      <c r="H6819" s="11"/>
    </row>
    <row r="6820" spans="8:8">
      <c r="H6820" s="11"/>
    </row>
    <row r="6821" spans="8:8">
      <c r="H6821" s="11"/>
    </row>
    <row r="6822" spans="8:8">
      <c r="H6822" s="11"/>
    </row>
    <row r="6823" spans="8:8">
      <c r="H6823" s="11"/>
    </row>
    <row r="6824" spans="8:8">
      <c r="H6824" s="11"/>
    </row>
    <row r="6825" spans="8:8">
      <c r="H6825" s="11"/>
    </row>
    <row r="6826" spans="8:8">
      <c r="H6826" s="11"/>
    </row>
    <row r="6827" spans="8:8">
      <c r="H6827" s="11"/>
    </row>
    <row r="6828" spans="8:8">
      <c r="H6828" s="11"/>
    </row>
    <row r="6829" spans="8:8">
      <c r="H6829" s="11"/>
    </row>
    <row r="6830" spans="8:8">
      <c r="H6830" s="11"/>
    </row>
    <row r="6831" spans="8:8">
      <c r="H6831" s="11"/>
    </row>
    <row r="6832" spans="8:8">
      <c r="H6832" s="11"/>
    </row>
    <row r="6833" spans="8:8">
      <c r="H6833" s="11"/>
    </row>
    <row r="6834" spans="8:8">
      <c r="H6834" s="11"/>
    </row>
    <row r="6835" spans="8:8">
      <c r="H6835" s="11"/>
    </row>
    <row r="6836" spans="8:8">
      <c r="H6836" s="11"/>
    </row>
    <row r="6837" spans="8:8">
      <c r="H6837" s="11"/>
    </row>
    <row r="6838" spans="8:8">
      <c r="H6838" s="11"/>
    </row>
    <row r="6839" spans="8:8">
      <c r="H6839" s="11"/>
    </row>
    <row r="6840" spans="8:8">
      <c r="H6840" s="11"/>
    </row>
    <row r="6841" spans="8:8">
      <c r="H6841" s="11"/>
    </row>
    <row r="6842" spans="8:8">
      <c r="H6842" s="11"/>
    </row>
    <row r="6843" spans="8:8">
      <c r="H6843" s="11"/>
    </row>
    <row r="6844" spans="8:8">
      <c r="H6844" s="11"/>
    </row>
    <row r="6845" spans="8:8">
      <c r="H6845" s="11"/>
    </row>
    <row r="6846" spans="8:8">
      <c r="H6846" s="11"/>
    </row>
    <row r="6847" spans="8:8">
      <c r="H6847" s="11"/>
    </row>
    <row r="6848" spans="8:8">
      <c r="H6848" s="11"/>
    </row>
    <row r="6849" spans="8:8">
      <c r="H6849" s="11"/>
    </row>
    <row r="6850" spans="8:8">
      <c r="H6850" s="11"/>
    </row>
    <row r="6851" spans="8:8">
      <c r="H6851" s="11"/>
    </row>
    <row r="6852" spans="8:8">
      <c r="H6852" s="11"/>
    </row>
    <row r="6853" spans="8:8">
      <c r="H6853" s="11"/>
    </row>
    <row r="6854" spans="8:8">
      <c r="H6854" s="11"/>
    </row>
    <row r="6855" spans="8:8">
      <c r="H6855" s="11"/>
    </row>
    <row r="6856" spans="8:8">
      <c r="H6856" s="11"/>
    </row>
    <row r="6857" spans="8:8">
      <c r="H6857" s="11"/>
    </row>
    <row r="6858" spans="8:8">
      <c r="H6858" s="11"/>
    </row>
    <row r="6859" spans="8:8">
      <c r="H6859" s="11"/>
    </row>
    <row r="6860" spans="8:8">
      <c r="H6860" s="11"/>
    </row>
    <row r="6861" spans="8:8">
      <c r="H6861" s="11"/>
    </row>
    <row r="6862" spans="8:8">
      <c r="H6862" s="11"/>
    </row>
    <row r="6863" spans="8:8">
      <c r="H6863" s="11"/>
    </row>
    <row r="6864" spans="8:8">
      <c r="H6864" s="11"/>
    </row>
    <row r="6865" spans="8:8">
      <c r="H6865" s="11"/>
    </row>
    <row r="6866" spans="8:8">
      <c r="H6866" s="11"/>
    </row>
    <row r="6867" spans="8:8">
      <c r="H6867" s="11"/>
    </row>
    <row r="6868" spans="8:8">
      <c r="H6868" s="11"/>
    </row>
    <row r="6869" spans="8:8">
      <c r="H6869" s="11"/>
    </row>
    <row r="6870" spans="8:8">
      <c r="H6870" s="11"/>
    </row>
    <row r="6871" spans="8:8">
      <c r="H6871" s="11"/>
    </row>
    <row r="6872" spans="8:8">
      <c r="H6872" s="11"/>
    </row>
    <row r="6873" spans="8:8">
      <c r="H6873" s="11"/>
    </row>
    <row r="6874" spans="8:8">
      <c r="H6874" s="11"/>
    </row>
    <row r="6875" spans="8:8">
      <c r="H6875" s="11"/>
    </row>
    <row r="6876" spans="8:8">
      <c r="H6876" s="11"/>
    </row>
    <row r="6877" spans="8:8">
      <c r="H6877" s="11"/>
    </row>
    <row r="6878" spans="8:8">
      <c r="H6878" s="11"/>
    </row>
    <row r="6879" spans="8:8">
      <c r="H6879" s="11"/>
    </row>
    <row r="6880" spans="8:8">
      <c r="H6880" s="11"/>
    </row>
    <row r="6881" spans="8:8">
      <c r="H6881" s="11"/>
    </row>
    <row r="6882" spans="8:8">
      <c r="H6882" s="11"/>
    </row>
    <row r="6883" spans="8:8">
      <c r="H6883" s="11"/>
    </row>
    <row r="6884" spans="8:8">
      <c r="H6884" s="11"/>
    </row>
    <row r="6885" spans="8:8">
      <c r="H6885" s="11"/>
    </row>
    <row r="6886" spans="8:8">
      <c r="H6886" s="11"/>
    </row>
    <row r="6887" spans="8:8">
      <c r="H6887" s="11"/>
    </row>
    <row r="6888" spans="8:8">
      <c r="H6888" s="11"/>
    </row>
    <row r="6889" spans="8:8">
      <c r="H6889" s="11"/>
    </row>
    <row r="6890" spans="8:8">
      <c r="H6890" s="11"/>
    </row>
    <row r="6891" spans="8:8">
      <c r="H6891" s="11"/>
    </row>
    <row r="6892" spans="8:8">
      <c r="H6892" s="11"/>
    </row>
    <row r="6893" spans="8:8">
      <c r="H6893" s="11"/>
    </row>
    <row r="6894" spans="8:8">
      <c r="H6894" s="11"/>
    </row>
    <row r="6895" spans="8:8">
      <c r="H6895" s="11"/>
    </row>
    <row r="6896" spans="8:8">
      <c r="H6896" s="11"/>
    </row>
    <row r="6897" spans="8:8">
      <c r="H6897" s="11"/>
    </row>
    <row r="6898" spans="8:8">
      <c r="H6898" s="11"/>
    </row>
    <row r="6899" spans="8:8">
      <c r="H6899" s="11"/>
    </row>
    <row r="6900" spans="8:8">
      <c r="H6900" s="11"/>
    </row>
    <row r="6901" spans="8:8">
      <c r="H6901" s="11"/>
    </row>
    <row r="6902" spans="8:8">
      <c r="H6902" s="11"/>
    </row>
    <row r="6903" spans="8:8">
      <c r="H6903" s="11"/>
    </row>
    <row r="6904" spans="8:8">
      <c r="H6904" s="11"/>
    </row>
    <row r="6905" spans="8:8">
      <c r="H6905" s="11"/>
    </row>
    <row r="6906" spans="8:8">
      <c r="H6906" s="11"/>
    </row>
    <row r="6907" spans="8:8">
      <c r="H6907" s="11"/>
    </row>
    <row r="6908" spans="8:8">
      <c r="H6908" s="11"/>
    </row>
    <row r="6909" spans="8:8">
      <c r="H6909" s="11"/>
    </row>
    <row r="6910" spans="8:8">
      <c r="H6910" s="11"/>
    </row>
    <row r="6911" spans="8:8">
      <c r="H6911" s="11"/>
    </row>
    <row r="6912" spans="8:8">
      <c r="H6912" s="11"/>
    </row>
    <row r="6913" spans="8:8">
      <c r="H6913" s="11"/>
    </row>
    <row r="6914" spans="8:8">
      <c r="H6914" s="11"/>
    </row>
    <row r="6915" spans="8:8">
      <c r="H6915" s="11"/>
    </row>
    <row r="6916" spans="8:8">
      <c r="H6916" s="11"/>
    </row>
    <row r="6917" spans="8:8">
      <c r="H6917" s="11"/>
    </row>
    <row r="6918" spans="8:8">
      <c r="H6918" s="11"/>
    </row>
    <row r="6919" spans="8:8">
      <c r="H6919" s="11"/>
    </row>
    <row r="6920" spans="8:8">
      <c r="H6920" s="11"/>
    </row>
    <row r="6921" spans="8:8">
      <c r="H6921" s="11"/>
    </row>
    <row r="6922" spans="8:8">
      <c r="H6922" s="11"/>
    </row>
    <row r="6923" spans="8:8">
      <c r="H6923" s="11"/>
    </row>
    <row r="6924" spans="8:8">
      <c r="H6924" s="11"/>
    </row>
    <row r="6925" spans="8:8">
      <c r="H6925" s="11"/>
    </row>
    <row r="6926" spans="8:8">
      <c r="H6926" s="11"/>
    </row>
    <row r="6927" spans="8:8">
      <c r="H6927" s="11"/>
    </row>
    <row r="6928" spans="8:8">
      <c r="H6928" s="11"/>
    </row>
    <row r="6929" spans="8:8">
      <c r="H6929" s="11"/>
    </row>
    <row r="6930" spans="8:8">
      <c r="H6930" s="11"/>
    </row>
    <row r="6931" spans="8:8">
      <c r="H6931" s="11"/>
    </row>
    <row r="6932" spans="8:8">
      <c r="H6932" s="11"/>
    </row>
    <row r="6933" spans="8:8">
      <c r="H6933" s="11"/>
    </row>
    <row r="6934" spans="8:8">
      <c r="H6934" s="11"/>
    </row>
    <row r="6935" spans="8:8">
      <c r="H6935" s="11"/>
    </row>
    <row r="6936" spans="8:8">
      <c r="H6936" s="11"/>
    </row>
    <row r="6937" spans="8:8">
      <c r="H6937" s="11"/>
    </row>
    <row r="6938" spans="8:8">
      <c r="H6938" s="11"/>
    </row>
    <row r="6939" spans="8:8">
      <c r="H6939" s="11"/>
    </row>
    <row r="6940" spans="8:8">
      <c r="H6940" s="11"/>
    </row>
    <row r="6941" spans="8:8">
      <c r="H6941" s="11"/>
    </row>
    <row r="6942" spans="8:8">
      <c r="H6942" s="11"/>
    </row>
    <row r="6943" spans="8:8">
      <c r="H6943" s="11"/>
    </row>
    <row r="6944" spans="8:8">
      <c r="H6944" s="11"/>
    </row>
    <row r="6945" spans="8:8">
      <c r="H6945" s="11"/>
    </row>
    <row r="6946" spans="8:8">
      <c r="H6946" s="11"/>
    </row>
    <row r="6947" spans="8:8">
      <c r="H6947" s="11"/>
    </row>
    <row r="6948" spans="8:8">
      <c r="H6948" s="11"/>
    </row>
    <row r="6949" spans="8:8">
      <c r="H6949" s="11"/>
    </row>
    <row r="6950" spans="8:8">
      <c r="H6950" s="11"/>
    </row>
    <row r="6951" spans="8:8">
      <c r="H6951" s="11"/>
    </row>
    <row r="6952" spans="8:8">
      <c r="H6952" s="11"/>
    </row>
    <row r="6953" spans="8:8">
      <c r="H6953" s="11"/>
    </row>
    <row r="6954" spans="8:8">
      <c r="H6954" s="11"/>
    </row>
    <row r="6955" spans="8:8">
      <c r="H6955" s="11"/>
    </row>
    <row r="6956" spans="8:8">
      <c r="H6956" s="11"/>
    </row>
    <row r="6957" spans="8:8">
      <c r="H6957" s="11"/>
    </row>
    <row r="6958" spans="8:8">
      <c r="H6958" s="11"/>
    </row>
    <row r="6959" spans="8:8">
      <c r="H6959" s="11"/>
    </row>
    <row r="6960" spans="8:8">
      <c r="H6960" s="11"/>
    </row>
    <row r="6961" spans="8:8">
      <c r="H6961" s="11"/>
    </row>
    <row r="6962" spans="8:8">
      <c r="H6962" s="11"/>
    </row>
    <row r="6963" spans="8:8">
      <c r="H6963" s="11"/>
    </row>
    <row r="6964" spans="8:8">
      <c r="H6964" s="11"/>
    </row>
    <row r="6965" spans="8:8">
      <c r="H6965" s="11"/>
    </row>
    <row r="6966" spans="8:8">
      <c r="H6966" s="11"/>
    </row>
    <row r="6967" spans="8:8">
      <c r="H6967" s="11"/>
    </row>
    <row r="6968" spans="8:8">
      <c r="H6968" s="11"/>
    </row>
    <row r="6969" spans="8:8">
      <c r="H6969" s="11"/>
    </row>
    <row r="6970" spans="8:8">
      <c r="H6970" s="11"/>
    </row>
    <row r="6971" spans="8:8">
      <c r="H6971" s="11"/>
    </row>
    <row r="6972" spans="8:8">
      <c r="H6972" s="11"/>
    </row>
    <row r="6973" spans="8:8">
      <c r="H6973" s="11"/>
    </row>
    <row r="6974" spans="8:8">
      <c r="H6974" s="11"/>
    </row>
    <row r="6975" spans="8:8">
      <c r="H6975" s="11"/>
    </row>
    <row r="6976" spans="8:8">
      <c r="H6976" s="11"/>
    </row>
    <row r="6977" spans="8:8">
      <c r="H6977" s="11"/>
    </row>
    <row r="6978" spans="8:8">
      <c r="H6978" s="11"/>
    </row>
    <row r="6979" spans="8:8">
      <c r="H6979" s="11"/>
    </row>
    <row r="6980" spans="8:8">
      <c r="H6980" s="11"/>
    </row>
    <row r="6981" spans="8:8">
      <c r="H6981" s="11"/>
    </row>
    <row r="6982" spans="8:8">
      <c r="H6982" s="11"/>
    </row>
    <row r="6983" spans="8:8">
      <c r="H6983" s="11"/>
    </row>
    <row r="6984" spans="8:8">
      <c r="H6984" s="11"/>
    </row>
    <row r="6985" spans="8:8">
      <c r="H6985" s="11"/>
    </row>
    <row r="6986" spans="8:8">
      <c r="H6986" s="11"/>
    </row>
    <row r="6987" spans="8:8">
      <c r="H6987" s="11"/>
    </row>
    <row r="6988" spans="8:8">
      <c r="H6988" s="11"/>
    </row>
    <row r="6989" spans="8:8">
      <c r="H6989" s="11"/>
    </row>
    <row r="6990" spans="8:8">
      <c r="H6990" s="11"/>
    </row>
    <row r="6991" spans="8:8">
      <c r="H6991" s="11"/>
    </row>
    <row r="6992" spans="8:8">
      <c r="H6992" s="11"/>
    </row>
    <row r="6993" spans="8:8">
      <c r="H6993" s="11"/>
    </row>
    <row r="6994" spans="8:8">
      <c r="H6994" s="11"/>
    </row>
    <row r="6995" spans="8:8">
      <c r="H6995" s="11"/>
    </row>
    <row r="6996" spans="8:8">
      <c r="H6996" s="11"/>
    </row>
    <row r="6997" spans="8:8">
      <c r="H6997" s="11"/>
    </row>
    <row r="6998" spans="8:8">
      <c r="H6998" s="11"/>
    </row>
    <row r="6999" spans="8:8">
      <c r="H6999" s="11"/>
    </row>
    <row r="7000" spans="8:8">
      <c r="H7000" s="11"/>
    </row>
    <row r="7001" spans="8:8">
      <c r="H7001" s="11"/>
    </row>
    <row r="7002" spans="8:8">
      <c r="H7002" s="11"/>
    </row>
    <row r="7003" spans="8:8">
      <c r="H7003" s="11"/>
    </row>
    <row r="7004" spans="8:8">
      <c r="H7004" s="11"/>
    </row>
    <row r="7005" spans="8:8">
      <c r="H7005" s="11"/>
    </row>
    <row r="7006" spans="8:8">
      <c r="H7006" s="11"/>
    </row>
    <row r="7007" spans="8:8">
      <c r="H7007" s="11"/>
    </row>
    <row r="7008" spans="8:8">
      <c r="H7008" s="11"/>
    </row>
    <row r="7009" spans="8:8">
      <c r="H7009" s="11"/>
    </row>
    <row r="7010" spans="8:8">
      <c r="H7010" s="11"/>
    </row>
    <row r="7011" spans="8:8">
      <c r="H7011" s="11"/>
    </row>
    <row r="7012" spans="8:8">
      <c r="H7012" s="11"/>
    </row>
    <row r="7013" spans="8:8">
      <c r="H7013" s="11"/>
    </row>
    <row r="7014" spans="8:8">
      <c r="H7014" s="11"/>
    </row>
    <row r="7015" spans="8:8">
      <c r="H7015" s="11"/>
    </row>
    <row r="7016" spans="8:8">
      <c r="H7016" s="11"/>
    </row>
    <row r="7017" spans="8:8">
      <c r="H7017" s="11"/>
    </row>
    <row r="7018" spans="8:8">
      <c r="H7018" s="11"/>
    </row>
    <row r="7019" spans="8:8">
      <c r="H7019" s="11"/>
    </row>
    <row r="7020" spans="8:8">
      <c r="H7020" s="11"/>
    </row>
    <row r="7021" spans="8:8">
      <c r="H7021" s="11"/>
    </row>
    <row r="7022" spans="8:8">
      <c r="H7022" s="11"/>
    </row>
    <row r="7023" spans="8:8">
      <c r="H7023" s="11"/>
    </row>
    <row r="7024" spans="8:8">
      <c r="H7024" s="11"/>
    </row>
    <row r="7025" spans="8:8">
      <c r="H7025" s="11"/>
    </row>
    <row r="7026" spans="8:8">
      <c r="H7026" s="11"/>
    </row>
    <row r="7027" spans="8:8">
      <c r="H7027" s="11"/>
    </row>
    <row r="7028" spans="8:8">
      <c r="H7028" s="11"/>
    </row>
    <row r="7029" spans="8:8">
      <c r="H7029" s="11"/>
    </row>
    <row r="7030" spans="8:8">
      <c r="H7030" s="11"/>
    </row>
    <row r="7031" spans="8:8">
      <c r="H7031" s="11"/>
    </row>
    <row r="7032" spans="8:8">
      <c r="H7032" s="11"/>
    </row>
    <row r="7033" spans="8:8">
      <c r="H7033" s="11"/>
    </row>
    <row r="7034" spans="8:8">
      <c r="H7034" s="11"/>
    </row>
    <row r="7035" spans="8:8">
      <c r="H7035" s="11"/>
    </row>
    <row r="7036" spans="8:8">
      <c r="H7036" s="11"/>
    </row>
    <row r="7037" spans="8:8">
      <c r="H7037" s="11"/>
    </row>
    <row r="7038" spans="8:8">
      <c r="H7038" s="11"/>
    </row>
    <row r="7039" spans="8:8">
      <c r="H7039" s="11"/>
    </row>
    <row r="7040" spans="8:8">
      <c r="H7040" s="11"/>
    </row>
    <row r="7041" spans="8:8">
      <c r="H7041" s="11"/>
    </row>
    <row r="7042" spans="8:8">
      <c r="H7042" s="11"/>
    </row>
    <row r="7043" spans="8:8">
      <c r="H7043" s="11"/>
    </row>
    <row r="7044" spans="8:8">
      <c r="H7044" s="11"/>
    </row>
    <row r="7045" spans="8:8">
      <c r="H7045" s="11"/>
    </row>
    <row r="7046" spans="8:8">
      <c r="H7046" s="11"/>
    </row>
    <row r="7047" spans="8:8">
      <c r="H7047" s="11"/>
    </row>
    <row r="7048" spans="8:8">
      <c r="H7048" s="11"/>
    </row>
    <row r="7049" spans="8:8">
      <c r="H7049" s="11"/>
    </row>
    <row r="7050" spans="8:8">
      <c r="H7050" s="11"/>
    </row>
    <row r="7051" spans="8:8">
      <c r="H7051" s="11"/>
    </row>
    <row r="7052" spans="8:8">
      <c r="H7052" s="11"/>
    </row>
    <row r="7053" spans="8:8">
      <c r="H7053" s="11"/>
    </row>
    <row r="7054" spans="8:8">
      <c r="H7054" s="11"/>
    </row>
    <row r="7055" spans="8:8">
      <c r="H7055" s="11"/>
    </row>
    <row r="7056" spans="8:8">
      <c r="H7056" s="11"/>
    </row>
    <row r="7057" spans="8:8">
      <c r="H7057" s="11"/>
    </row>
    <row r="7058" spans="8:8">
      <c r="H7058" s="11"/>
    </row>
    <row r="7059" spans="8:8">
      <c r="H7059" s="11"/>
    </row>
    <row r="7060" spans="8:8">
      <c r="H7060" s="11"/>
    </row>
    <row r="7061" spans="8:8">
      <c r="H7061" s="11"/>
    </row>
    <row r="7062" spans="8:8">
      <c r="H7062" s="11"/>
    </row>
    <row r="7063" spans="8:8">
      <c r="H7063" s="11"/>
    </row>
    <row r="7064" spans="8:8">
      <c r="H7064" s="11"/>
    </row>
    <row r="7065" spans="8:8">
      <c r="H7065" s="11"/>
    </row>
    <row r="7066" spans="8:8">
      <c r="H7066" s="11"/>
    </row>
    <row r="7067" spans="8:8">
      <c r="H7067" s="11"/>
    </row>
    <row r="7068" spans="8:8">
      <c r="H7068" s="11"/>
    </row>
    <row r="7069" spans="8:8">
      <c r="H7069" s="11"/>
    </row>
    <row r="7070" spans="8:8">
      <c r="H7070" s="11"/>
    </row>
    <row r="7071" spans="8:8">
      <c r="H7071" s="11"/>
    </row>
    <row r="7072" spans="8:8">
      <c r="H7072" s="11"/>
    </row>
    <row r="7073" spans="8:8">
      <c r="H7073" s="11"/>
    </row>
    <row r="7074" spans="8:8">
      <c r="H7074" s="11"/>
    </row>
    <row r="7075" spans="8:8">
      <c r="H7075" s="11"/>
    </row>
    <row r="7076" spans="8:8">
      <c r="H7076" s="11"/>
    </row>
    <row r="7077" spans="8:8">
      <c r="H7077" s="11"/>
    </row>
    <row r="7078" spans="8:8">
      <c r="H7078" s="11"/>
    </row>
    <row r="7079" spans="8:8">
      <c r="H7079" s="11"/>
    </row>
    <row r="7080" spans="8:8">
      <c r="H7080" s="11"/>
    </row>
    <row r="7081" spans="8:8">
      <c r="H7081" s="11"/>
    </row>
    <row r="7082" spans="8:8">
      <c r="H7082" s="11"/>
    </row>
    <row r="7083" spans="8:8">
      <c r="H7083" s="11"/>
    </row>
    <row r="7084" spans="8:8">
      <c r="H7084" s="11"/>
    </row>
    <row r="7085" spans="8:8">
      <c r="H7085" s="11"/>
    </row>
    <row r="7086" spans="8:8">
      <c r="H7086" s="11"/>
    </row>
    <row r="7087" spans="8:8">
      <c r="H7087" s="11"/>
    </row>
    <row r="7088" spans="8:8">
      <c r="H7088" s="11"/>
    </row>
    <row r="7089" spans="8:8">
      <c r="H7089" s="11"/>
    </row>
    <row r="7090" spans="8:8">
      <c r="H7090" s="11"/>
    </row>
    <row r="7091" spans="8:8">
      <c r="H7091" s="11"/>
    </row>
    <row r="7092" spans="8:8">
      <c r="H7092" s="11"/>
    </row>
    <row r="7093" spans="8:8">
      <c r="H7093" s="11"/>
    </row>
    <row r="7094" spans="8:8">
      <c r="H7094" s="11"/>
    </row>
    <row r="7095" spans="8:8">
      <c r="H7095" s="11"/>
    </row>
    <row r="7096" spans="8:8">
      <c r="H7096" s="11"/>
    </row>
    <row r="7097" spans="8:8">
      <c r="H7097" s="11"/>
    </row>
    <row r="7098" spans="8:8">
      <c r="H7098" s="11"/>
    </row>
    <row r="7099" spans="8:8">
      <c r="H7099" s="11"/>
    </row>
    <row r="7100" spans="8:8">
      <c r="H7100" s="11"/>
    </row>
    <row r="7101" spans="8:8">
      <c r="H7101" s="11"/>
    </row>
    <row r="7102" spans="8:8">
      <c r="H7102" s="11"/>
    </row>
    <row r="7103" spans="8:8">
      <c r="H7103" s="11"/>
    </row>
    <row r="7104" spans="8:8">
      <c r="H7104" s="11"/>
    </row>
    <row r="7105" spans="8:8">
      <c r="H7105" s="11"/>
    </row>
    <row r="7106" spans="8:8">
      <c r="H7106" s="11"/>
    </row>
    <row r="7107" spans="8:8">
      <c r="H7107" s="11"/>
    </row>
    <row r="7108" spans="8:8">
      <c r="H7108" s="11"/>
    </row>
    <row r="7109" spans="8:8">
      <c r="H7109" s="11"/>
    </row>
    <row r="7110" spans="8:8">
      <c r="H7110" s="11"/>
    </row>
    <row r="7111" spans="8:8">
      <c r="H7111" s="11"/>
    </row>
    <row r="7112" spans="8:8">
      <c r="H7112" s="11"/>
    </row>
    <row r="7113" spans="8:8">
      <c r="H7113" s="11"/>
    </row>
    <row r="7114" spans="8:8">
      <c r="H7114" s="11"/>
    </row>
    <row r="7115" spans="8:8">
      <c r="H7115" s="11"/>
    </row>
    <row r="7116" spans="8:8">
      <c r="H7116" s="11"/>
    </row>
    <row r="7117" spans="8:8">
      <c r="H7117" s="11"/>
    </row>
    <row r="7118" spans="8:8">
      <c r="H7118" s="11"/>
    </row>
    <row r="7119" spans="8:8">
      <c r="H7119" s="11"/>
    </row>
    <row r="7120" spans="8:8">
      <c r="H7120" s="11"/>
    </row>
    <row r="7121" spans="8:8">
      <c r="H7121" s="11"/>
    </row>
    <row r="7122" spans="8:8">
      <c r="H7122" s="11"/>
    </row>
    <row r="7123" spans="8:8">
      <c r="H7123" s="11"/>
    </row>
    <row r="7124" spans="8:8">
      <c r="H7124" s="11"/>
    </row>
    <row r="7125" spans="8:8">
      <c r="H7125" s="11"/>
    </row>
    <row r="7126" spans="8:8">
      <c r="H7126" s="11"/>
    </row>
    <row r="7127" spans="8:8">
      <c r="H7127" s="11"/>
    </row>
    <row r="7128" spans="8:8">
      <c r="H7128" s="11"/>
    </row>
    <row r="7129" spans="8:8">
      <c r="H7129" s="11"/>
    </row>
    <row r="7130" spans="8:8">
      <c r="H7130" s="11"/>
    </row>
    <row r="7131" spans="8:8">
      <c r="H7131" s="11"/>
    </row>
    <row r="7132" spans="8:8">
      <c r="H7132" s="11"/>
    </row>
    <row r="7133" spans="8:8">
      <c r="H7133" s="11"/>
    </row>
    <row r="7134" spans="8:8">
      <c r="H7134" s="11"/>
    </row>
    <row r="7135" spans="8:8">
      <c r="H7135" s="11"/>
    </row>
    <row r="7136" spans="8:8">
      <c r="H7136" s="11"/>
    </row>
    <row r="7137" spans="8:8">
      <c r="H7137" s="11"/>
    </row>
    <row r="7138" spans="8:8">
      <c r="H7138" s="11"/>
    </row>
    <row r="7139" spans="8:8">
      <c r="H7139" s="11"/>
    </row>
    <row r="7140" spans="8:8">
      <c r="H7140" s="11"/>
    </row>
    <row r="7141" spans="8:8">
      <c r="H7141" s="11"/>
    </row>
    <row r="7142" spans="8:8">
      <c r="H7142" s="11"/>
    </row>
    <row r="7143" spans="8:8">
      <c r="H7143" s="11"/>
    </row>
    <row r="7144" spans="8:8">
      <c r="H7144" s="11"/>
    </row>
    <row r="7145" spans="8:8">
      <c r="H7145" s="11"/>
    </row>
    <row r="7146" spans="8:8">
      <c r="H7146" s="11"/>
    </row>
    <row r="7147" spans="8:8">
      <c r="H7147" s="11"/>
    </row>
    <row r="7148" spans="8:8">
      <c r="H7148" s="11"/>
    </row>
    <row r="7149" spans="8:8">
      <c r="H7149" s="11"/>
    </row>
    <row r="7150" spans="8:8">
      <c r="H7150" s="11"/>
    </row>
    <row r="7151" spans="8:8">
      <c r="H7151" s="11"/>
    </row>
    <row r="7152" spans="8:8">
      <c r="H7152" s="11"/>
    </row>
    <row r="7153" spans="8:8">
      <c r="H7153" s="11"/>
    </row>
    <row r="7154" spans="8:8">
      <c r="H7154" s="11"/>
    </row>
    <row r="7155" spans="8:8">
      <c r="H7155" s="11"/>
    </row>
    <row r="7156" spans="8:8">
      <c r="H7156" s="11"/>
    </row>
    <row r="7157" spans="8:8">
      <c r="H7157" s="11"/>
    </row>
    <row r="7158" spans="8:8">
      <c r="H7158" s="11"/>
    </row>
    <row r="7159" spans="8:8">
      <c r="H7159" s="11"/>
    </row>
    <row r="7160" spans="8:8">
      <c r="H7160" s="11"/>
    </row>
    <row r="7161" spans="8:8">
      <c r="H7161" s="11"/>
    </row>
    <row r="7162" spans="8:8">
      <c r="H7162" s="11"/>
    </row>
    <row r="7163" spans="8:8">
      <c r="H7163" s="11"/>
    </row>
    <row r="7164" spans="8:8">
      <c r="H7164" s="11"/>
    </row>
    <row r="7165" spans="8:8">
      <c r="H7165" s="11"/>
    </row>
    <row r="7166" spans="8:8">
      <c r="H7166" s="11"/>
    </row>
    <row r="7167" spans="8:8">
      <c r="H7167" s="11"/>
    </row>
    <row r="7168" spans="8:8">
      <c r="H7168" s="11"/>
    </row>
    <row r="7169" spans="8:8">
      <c r="H7169" s="11"/>
    </row>
    <row r="7170" spans="8:8">
      <c r="H7170" s="11"/>
    </row>
    <row r="7171" spans="8:8">
      <c r="H7171" s="11"/>
    </row>
    <row r="7172" spans="8:8">
      <c r="H7172" s="11"/>
    </row>
    <row r="7173" spans="8:8">
      <c r="H7173" s="11"/>
    </row>
    <row r="7174" spans="8:8">
      <c r="H7174" s="11"/>
    </row>
    <row r="7175" spans="8:8">
      <c r="H7175" s="11"/>
    </row>
    <row r="7176" spans="8:8">
      <c r="H7176" s="11"/>
    </row>
    <row r="7177" spans="8:8">
      <c r="H7177" s="11"/>
    </row>
    <row r="7178" spans="8:8">
      <c r="H7178" s="11"/>
    </row>
    <row r="7179" spans="8:8">
      <c r="H7179" s="11"/>
    </row>
    <row r="7180" spans="8:8">
      <c r="H7180" s="11"/>
    </row>
    <row r="7181" spans="8:8">
      <c r="H7181" s="11"/>
    </row>
    <row r="7182" spans="8:8">
      <c r="H7182" s="11"/>
    </row>
    <row r="7183" spans="8:8">
      <c r="H7183" s="11"/>
    </row>
    <row r="7184" spans="8:8">
      <c r="H7184" s="11"/>
    </row>
    <row r="7185" spans="8:8">
      <c r="H7185" s="11"/>
    </row>
    <row r="7186" spans="8:8">
      <c r="H7186" s="11"/>
    </row>
    <row r="7187" spans="8:8">
      <c r="H7187" s="11"/>
    </row>
    <row r="7188" spans="8:8">
      <c r="H7188" s="11"/>
    </row>
    <row r="7189" spans="8:8">
      <c r="H7189" s="11"/>
    </row>
    <row r="7190" spans="8:8">
      <c r="H7190" s="11"/>
    </row>
    <row r="7191" spans="8:8">
      <c r="H7191" s="11"/>
    </row>
    <row r="7192" spans="8:8">
      <c r="H7192" s="11"/>
    </row>
    <row r="7193" spans="8:8">
      <c r="H7193" s="11"/>
    </row>
    <row r="7194" spans="8:8">
      <c r="H7194" s="11"/>
    </row>
    <row r="7195" spans="8:8">
      <c r="H7195" s="11"/>
    </row>
    <row r="7196" spans="8:8">
      <c r="H7196" s="11"/>
    </row>
    <row r="7197" spans="8:8">
      <c r="H7197" s="11"/>
    </row>
    <row r="7198" spans="8:8">
      <c r="H7198" s="11"/>
    </row>
    <row r="7199" spans="8:8">
      <c r="H7199" s="11"/>
    </row>
    <row r="7200" spans="8:8">
      <c r="H7200" s="11"/>
    </row>
    <row r="7201" spans="8:8">
      <c r="H7201" s="11"/>
    </row>
    <row r="7202" spans="8:8">
      <c r="H7202" s="11"/>
    </row>
    <row r="7203" spans="8:8">
      <c r="H7203" s="11"/>
    </row>
    <row r="7204" spans="8:8">
      <c r="H7204" s="11"/>
    </row>
    <row r="7205" spans="8:8">
      <c r="H7205" s="11"/>
    </row>
    <row r="7206" spans="8:8">
      <c r="H7206" s="11"/>
    </row>
    <row r="7207" spans="8:8">
      <c r="H7207" s="11"/>
    </row>
    <row r="7208" spans="8:8">
      <c r="H7208" s="11"/>
    </row>
    <row r="7209" spans="8:8">
      <c r="H7209" s="11"/>
    </row>
    <row r="7210" spans="8:8">
      <c r="H7210" s="11"/>
    </row>
    <row r="7211" spans="8:8">
      <c r="H7211" s="11"/>
    </row>
    <row r="7212" spans="8:8">
      <c r="H7212" s="11"/>
    </row>
    <row r="7213" spans="8:8">
      <c r="H7213" s="11"/>
    </row>
    <row r="7214" spans="8:8">
      <c r="H7214" s="11"/>
    </row>
    <row r="7215" spans="8:8">
      <c r="H7215" s="11"/>
    </row>
    <row r="7216" spans="8:8">
      <c r="H7216" s="11"/>
    </row>
    <row r="7217" spans="8:8">
      <c r="H7217" s="11"/>
    </row>
    <row r="7218" spans="8:8">
      <c r="H7218" s="11"/>
    </row>
    <row r="7219" spans="8:8">
      <c r="H7219" s="11"/>
    </row>
    <row r="7220" spans="8:8">
      <c r="H7220" s="11"/>
    </row>
    <row r="7221" spans="8:8">
      <c r="H7221" s="11"/>
    </row>
    <row r="7222" spans="8:8">
      <c r="H7222" s="11"/>
    </row>
    <row r="7223" spans="8:8">
      <c r="H7223" s="11"/>
    </row>
    <row r="7224" spans="8:8">
      <c r="H7224" s="11"/>
    </row>
    <row r="7225" spans="8:8">
      <c r="H7225" s="11"/>
    </row>
    <row r="7226" spans="8:8">
      <c r="H7226" s="11"/>
    </row>
    <row r="7227" spans="8:8">
      <c r="H7227" s="11"/>
    </row>
    <row r="7228" spans="8:8">
      <c r="H7228" s="11"/>
    </row>
    <row r="7229" spans="8:8">
      <c r="H7229" s="11"/>
    </row>
    <row r="7230" spans="8:8">
      <c r="H7230" s="11"/>
    </row>
    <row r="7231" spans="8:8">
      <c r="H7231" s="11"/>
    </row>
    <row r="7232" spans="8:8">
      <c r="H7232" s="11"/>
    </row>
    <row r="7233" spans="8:8">
      <c r="H7233" s="11"/>
    </row>
    <row r="7234" spans="8:8">
      <c r="H7234" s="11"/>
    </row>
    <row r="7235" spans="8:8">
      <c r="H7235" s="11"/>
    </row>
    <row r="7236" spans="8:8">
      <c r="H7236" s="11"/>
    </row>
    <row r="7237" spans="8:8">
      <c r="H7237" s="11"/>
    </row>
    <row r="7238" spans="8:8">
      <c r="H7238" s="11"/>
    </row>
    <row r="7239" spans="8:8">
      <c r="H7239" s="11"/>
    </row>
    <row r="7240" spans="8:8">
      <c r="H7240" s="11"/>
    </row>
    <row r="7241" spans="8:8">
      <c r="H7241" s="11"/>
    </row>
    <row r="7242" spans="8:8">
      <c r="H7242" s="11"/>
    </row>
    <row r="7243" spans="8:8">
      <c r="H7243" s="11"/>
    </row>
    <row r="7244" spans="8:8">
      <c r="H7244" s="11"/>
    </row>
    <row r="7245" spans="8:8">
      <c r="H7245" s="11"/>
    </row>
    <row r="7246" spans="8:8">
      <c r="H7246" s="11"/>
    </row>
    <row r="7247" spans="8:8">
      <c r="H7247" s="11"/>
    </row>
    <row r="7248" spans="8:8">
      <c r="H7248" s="11"/>
    </row>
    <row r="7249" spans="8:8">
      <c r="H7249" s="11"/>
    </row>
    <row r="7250" spans="8:8">
      <c r="H7250" s="11"/>
    </row>
    <row r="7251" spans="8:8">
      <c r="H7251" s="11"/>
    </row>
    <row r="7252" spans="8:8">
      <c r="H7252" s="11"/>
    </row>
    <row r="7253" spans="8:8">
      <c r="H7253" s="11"/>
    </row>
    <row r="7254" spans="8:8">
      <c r="H7254" s="11"/>
    </row>
    <row r="7255" spans="8:8">
      <c r="H7255" s="11"/>
    </row>
    <row r="7256" spans="8:8">
      <c r="H7256" s="11"/>
    </row>
    <row r="7257" spans="8:8">
      <c r="H7257" s="11"/>
    </row>
    <row r="7258" spans="8:8">
      <c r="H7258" s="11"/>
    </row>
    <row r="7259" spans="8:8">
      <c r="H7259" s="11"/>
    </row>
    <row r="7260" spans="8:8">
      <c r="H7260" s="11"/>
    </row>
    <row r="7261" spans="8:8">
      <c r="H7261" s="11"/>
    </row>
    <row r="7262" spans="8:8">
      <c r="H7262" s="11"/>
    </row>
    <row r="7263" spans="8:8">
      <c r="H7263" s="11"/>
    </row>
    <row r="7264" spans="8:8">
      <c r="H7264" s="11"/>
    </row>
    <row r="7265" spans="8:8">
      <c r="H7265" s="11"/>
    </row>
    <row r="7266" spans="8:8">
      <c r="H7266" s="11"/>
    </row>
    <row r="7267" spans="8:8">
      <c r="H7267" s="11"/>
    </row>
    <row r="7268" spans="8:8">
      <c r="H7268" s="11"/>
    </row>
    <row r="7269" spans="8:8">
      <c r="H7269" s="11"/>
    </row>
    <row r="7270" spans="8:8">
      <c r="H7270" s="11"/>
    </row>
    <row r="7271" spans="8:8">
      <c r="H7271" s="11"/>
    </row>
    <row r="7272" spans="8:8">
      <c r="H7272" s="11"/>
    </row>
    <row r="7273" spans="8:8">
      <c r="H7273" s="11"/>
    </row>
    <row r="7274" spans="8:8">
      <c r="H7274" s="11"/>
    </row>
    <row r="7275" spans="8:8">
      <c r="H7275" s="11"/>
    </row>
    <row r="7276" spans="8:8">
      <c r="H7276" s="11"/>
    </row>
    <row r="7277" spans="8:8">
      <c r="H7277" s="11"/>
    </row>
    <row r="7278" spans="8:8">
      <c r="H7278" s="11"/>
    </row>
    <row r="7279" spans="8:8">
      <c r="H7279" s="11"/>
    </row>
    <row r="7280" spans="8:8">
      <c r="H7280" s="11"/>
    </row>
    <row r="7281" spans="8:8">
      <c r="H7281" s="11"/>
    </row>
    <row r="7282" spans="8:8">
      <c r="H7282" s="11"/>
    </row>
    <row r="7283" spans="8:8">
      <c r="H7283" s="11"/>
    </row>
    <row r="7284" spans="8:8">
      <c r="H7284" s="11"/>
    </row>
    <row r="7285" spans="8:8">
      <c r="H7285" s="11"/>
    </row>
    <row r="7286" spans="8:8">
      <c r="H7286" s="11"/>
    </row>
    <row r="7287" spans="8:8">
      <c r="H7287" s="11"/>
    </row>
    <row r="7288" spans="8:8">
      <c r="H7288" s="11"/>
    </row>
    <row r="7289" spans="8:8">
      <c r="H7289" s="11"/>
    </row>
    <row r="7290" spans="8:8">
      <c r="H7290" s="11"/>
    </row>
    <row r="7291" spans="8:8">
      <c r="H7291" s="11"/>
    </row>
    <row r="7292" spans="8:8">
      <c r="H7292" s="11"/>
    </row>
    <row r="7293" spans="8:8">
      <c r="H7293" s="11"/>
    </row>
    <row r="7294" spans="8:8">
      <c r="H7294" s="11"/>
    </row>
    <row r="7295" spans="8:8">
      <c r="H7295" s="11"/>
    </row>
    <row r="7296" spans="8:8">
      <c r="H7296" s="11"/>
    </row>
    <row r="7297" spans="8:8">
      <c r="H7297" s="11"/>
    </row>
    <row r="7298" spans="8:8">
      <c r="H7298" s="11"/>
    </row>
    <row r="7299" spans="8:8">
      <c r="H7299" s="11"/>
    </row>
    <row r="7300" spans="8:8">
      <c r="H7300" s="11"/>
    </row>
    <row r="7301" spans="8:8">
      <c r="H7301" s="11"/>
    </row>
    <row r="7302" spans="8:8">
      <c r="H7302" s="11"/>
    </row>
    <row r="7303" spans="8:8">
      <c r="H7303" s="11"/>
    </row>
    <row r="7304" spans="8:8">
      <c r="H7304" s="11"/>
    </row>
    <row r="7305" spans="8:8">
      <c r="H7305" s="11"/>
    </row>
    <row r="7306" spans="8:8">
      <c r="H7306" s="11"/>
    </row>
    <row r="7307" spans="8:8">
      <c r="H7307" s="11"/>
    </row>
    <row r="7308" spans="8:8">
      <c r="H7308" s="11"/>
    </row>
    <row r="7309" spans="8:8">
      <c r="H7309" s="11"/>
    </row>
    <row r="7310" spans="8:8">
      <c r="H7310" s="11"/>
    </row>
    <row r="7311" spans="8:8">
      <c r="H7311" s="11"/>
    </row>
    <row r="7312" spans="8:8">
      <c r="H7312" s="11"/>
    </row>
    <row r="7313" spans="8:8">
      <c r="H7313" s="11"/>
    </row>
    <row r="7314" spans="8:8">
      <c r="H7314" s="11"/>
    </row>
    <row r="7315" spans="8:8">
      <c r="H7315" s="11"/>
    </row>
    <row r="7316" spans="8:8">
      <c r="H7316" s="11"/>
    </row>
    <row r="7317" spans="8:8">
      <c r="H7317" s="11"/>
    </row>
    <row r="7318" spans="8:8">
      <c r="H7318" s="11"/>
    </row>
    <row r="7319" spans="8:8">
      <c r="H7319" s="11"/>
    </row>
    <row r="7320" spans="8:8">
      <c r="H7320" s="11"/>
    </row>
    <row r="7321" spans="8:8">
      <c r="H7321" s="11"/>
    </row>
    <row r="7322" spans="8:8">
      <c r="H7322" s="11"/>
    </row>
    <row r="7323" spans="8:8">
      <c r="H7323" s="11"/>
    </row>
    <row r="7324" spans="8:8">
      <c r="H7324" s="11"/>
    </row>
    <row r="7325" spans="8:8">
      <c r="H7325" s="11"/>
    </row>
    <row r="7326" spans="8:8">
      <c r="H7326" s="11"/>
    </row>
    <row r="7327" spans="8:8">
      <c r="H7327" s="11"/>
    </row>
    <row r="7328" spans="8:8">
      <c r="H7328" s="11"/>
    </row>
    <row r="7329" spans="8:8">
      <c r="H7329" s="11"/>
    </row>
    <row r="7330" spans="8:8">
      <c r="H7330" s="11"/>
    </row>
    <row r="7331" spans="8:8">
      <c r="H7331" s="11"/>
    </row>
    <row r="7332" spans="8:8">
      <c r="H7332" s="11"/>
    </row>
    <row r="7333" spans="8:8">
      <c r="H7333" s="11"/>
    </row>
    <row r="7334" spans="8:8">
      <c r="H7334" s="11"/>
    </row>
    <row r="7335" spans="8:8">
      <c r="H7335" s="11"/>
    </row>
    <row r="7336" spans="8:8">
      <c r="H7336" s="11"/>
    </row>
    <row r="7337" spans="8:8">
      <c r="H7337" s="11"/>
    </row>
    <row r="7338" spans="8:8">
      <c r="H7338" s="11"/>
    </row>
    <row r="7339" spans="8:8">
      <c r="H7339" s="11"/>
    </row>
    <row r="7340" spans="8:8">
      <c r="H7340" s="11"/>
    </row>
    <row r="7341" spans="8:8">
      <c r="H7341" s="11"/>
    </row>
    <row r="7342" spans="8:8">
      <c r="H7342" s="11"/>
    </row>
    <row r="7343" spans="8:8">
      <c r="H7343" s="11"/>
    </row>
    <row r="7344" spans="8:8">
      <c r="H7344" s="11"/>
    </row>
    <row r="7345" spans="8:8">
      <c r="H7345" s="11"/>
    </row>
    <row r="7346" spans="8:8">
      <c r="H7346" s="11"/>
    </row>
    <row r="7347" spans="8:8">
      <c r="H7347" s="11"/>
    </row>
    <row r="7348" spans="8:8">
      <c r="H7348" s="11"/>
    </row>
    <row r="7349" spans="8:8">
      <c r="H7349" s="11"/>
    </row>
    <row r="7350" spans="8:8">
      <c r="H7350" s="11"/>
    </row>
    <row r="7351" spans="8:8">
      <c r="H7351" s="11"/>
    </row>
    <row r="7352" spans="8:8">
      <c r="H7352" s="11"/>
    </row>
    <row r="7353" spans="8:8">
      <c r="H7353" s="11"/>
    </row>
    <row r="7354" spans="8:8">
      <c r="H7354" s="11"/>
    </row>
    <row r="7355" spans="8:8">
      <c r="H7355" s="11"/>
    </row>
    <row r="7356" spans="8:8">
      <c r="H7356" s="11"/>
    </row>
    <row r="7357" spans="8:8">
      <c r="H7357" s="11"/>
    </row>
    <row r="7358" spans="8:8">
      <c r="H7358" s="11"/>
    </row>
    <row r="7359" spans="8:8">
      <c r="H7359" s="11"/>
    </row>
    <row r="7360" spans="8:8">
      <c r="H7360" s="11"/>
    </row>
    <row r="7361" spans="8:8">
      <c r="H7361" s="11"/>
    </row>
    <row r="7362" spans="8:8">
      <c r="H7362" s="11"/>
    </row>
    <row r="7363" spans="8:8">
      <c r="H7363" s="11"/>
    </row>
    <row r="7364" spans="8:8">
      <c r="H7364" s="11"/>
    </row>
    <row r="7365" spans="8:8">
      <c r="H7365" s="11"/>
    </row>
    <row r="7366" spans="8:8">
      <c r="H7366" s="11"/>
    </row>
    <row r="7367" spans="8:8">
      <c r="H7367" s="11"/>
    </row>
    <row r="7368" spans="8:8">
      <c r="H7368" s="11"/>
    </row>
    <row r="7369" spans="8:8">
      <c r="H7369" s="11"/>
    </row>
    <row r="7370" spans="8:8">
      <c r="H7370" s="11"/>
    </row>
    <row r="7371" spans="8:8">
      <c r="H7371" s="11"/>
    </row>
    <row r="7372" spans="8:8">
      <c r="H7372" s="11"/>
    </row>
    <row r="7373" spans="8:8">
      <c r="H7373" s="11"/>
    </row>
    <row r="7374" spans="8:8">
      <c r="H7374" s="11"/>
    </row>
    <row r="7375" spans="8:8">
      <c r="H7375" s="11"/>
    </row>
    <row r="7376" spans="8:8">
      <c r="H7376" s="11"/>
    </row>
    <row r="7377" spans="8:8">
      <c r="H7377" s="11"/>
    </row>
    <row r="7378" spans="8:8">
      <c r="H7378" s="11"/>
    </row>
    <row r="7379" spans="8:8">
      <c r="H7379" s="11"/>
    </row>
    <row r="7380" spans="8:8">
      <c r="H7380" s="11"/>
    </row>
    <row r="7381" spans="8:8">
      <c r="H7381" s="11"/>
    </row>
    <row r="7382" spans="8:8">
      <c r="H7382" s="11"/>
    </row>
    <row r="7383" spans="8:8">
      <c r="H7383" s="11"/>
    </row>
    <row r="7384" spans="8:8">
      <c r="H7384" s="11"/>
    </row>
    <row r="7385" spans="8:8">
      <c r="H7385" s="11"/>
    </row>
    <row r="7386" spans="8:8">
      <c r="H7386" s="11"/>
    </row>
    <row r="7387" spans="8:8">
      <c r="H7387" s="11"/>
    </row>
    <row r="7388" spans="8:8">
      <c r="H7388" s="11"/>
    </row>
    <row r="7389" spans="8:8">
      <c r="H7389" s="11"/>
    </row>
    <row r="7390" spans="8:8">
      <c r="H7390" s="11"/>
    </row>
    <row r="7391" spans="8:8">
      <c r="H7391" s="11"/>
    </row>
    <row r="7392" spans="8:8">
      <c r="H7392" s="11"/>
    </row>
    <row r="7393" spans="8:8">
      <c r="H7393" s="11"/>
    </row>
    <row r="7394" spans="8:8">
      <c r="H7394" s="11"/>
    </row>
    <row r="7395" spans="8:8">
      <c r="H7395" s="11"/>
    </row>
    <row r="7396" spans="8:8">
      <c r="H7396" s="11"/>
    </row>
    <row r="7397" spans="8:8">
      <c r="H7397" s="11"/>
    </row>
    <row r="7398" spans="8:8">
      <c r="H7398" s="11"/>
    </row>
    <row r="7399" spans="8:8">
      <c r="H7399" s="11"/>
    </row>
    <row r="7400" spans="8:8">
      <c r="H7400" s="11"/>
    </row>
    <row r="7401" spans="8:8">
      <c r="H7401" s="11"/>
    </row>
    <row r="7402" spans="8:8">
      <c r="H7402" s="11"/>
    </row>
    <row r="7403" spans="8:8">
      <c r="H7403" s="11"/>
    </row>
    <row r="7404" spans="8:8">
      <c r="H7404" s="11"/>
    </row>
    <row r="7405" spans="8:8">
      <c r="H7405" s="11"/>
    </row>
    <row r="7406" spans="8:8">
      <c r="H7406" s="11"/>
    </row>
    <row r="7407" spans="8:8">
      <c r="H7407" s="11"/>
    </row>
    <row r="7408" spans="8:8">
      <c r="H7408" s="11"/>
    </row>
    <row r="7409" spans="8:8">
      <c r="H7409" s="11"/>
    </row>
    <row r="7410" spans="8:8">
      <c r="H7410" s="11"/>
    </row>
    <row r="7411" spans="8:8">
      <c r="H7411" s="11"/>
    </row>
    <row r="7412" spans="8:8">
      <c r="H7412" s="11"/>
    </row>
    <row r="7413" spans="8:8">
      <c r="H7413" s="11"/>
    </row>
    <row r="7414" spans="8:8">
      <c r="H7414" s="11"/>
    </row>
    <row r="7415" spans="8:8">
      <c r="H7415" s="11"/>
    </row>
    <row r="7416" spans="8:8">
      <c r="H7416" s="11"/>
    </row>
    <row r="7417" spans="8:8">
      <c r="H7417" s="11"/>
    </row>
    <row r="7418" spans="8:8">
      <c r="H7418" s="11"/>
    </row>
    <row r="7419" spans="8:8">
      <c r="H7419" s="11"/>
    </row>
    <row r="7420" spans="8:8">
      <c r="H7420" s="11"/>
    </row>
    <row r="7421" spans="8:8">
      <c r="H7421" s="11"/>
    </row>
    <row r="7422" spans="8:8">
      <c r="H7422" s="11"/>
    </row>
    <row r="7423" spans="8:8">
      <c r="H7423" s="11"/>
    </row>
    <row r="7424" spans="8:8">
      <c r="H7424" s="11"/>
    </row>
    <row r="7425" spans="8:8">
      <c r="H7425" s="11"/>
    </row>
    <row r="7426" spans="8:8">
      <c r="H7426" s="11"/>
    </row>
    <row r="7427" spans="8:8">
      <c r="H7427" s="11"/>
    </row>
    <row r="7428" spans="8:8">
      <c r="H7428" s="11"/>
    </row>
    <row r="7429" spans="8:8">
      <c r="H7429" s="11"/>
    </row>
    <row r="7430" spans="8:8">
      <c r="H7430" s="11"/>
    </row>
    <row r="7431" spans="8:8">
      <c r="H7431" s="11"/>
    </row>
    <row r="7432" spans="8:8">
      <c r="H7432" s="11"/>
    </row>
    <row r="7433" spans="8:8">
      <c r="H7433" s="11"/>
    </row>
    <row r="7434" spans="8:8">
      <c r="H7434" s="11"/>
    </row>
    <row r="7435" spans="8:8">
      <c r="H7435" s="11"/>
    </row>
    <row r="7436" spans="8:8">
      <c r="H7436" s="11"/>
    </row>
    <row r="7437" spans="8:8">
      <c r="H7437" s="11"/>
    </row>
    <row r="7438" spans="8:8">
      <c r="H7438" s="11"/>
    </row>
    <row r="7439" spans="8:8">
      <c r="H7439" s="11"/>
    </row>
    <row r="7440" spans="8:8">
      <c r="H7440" s="11"/>
    </row>
    <row r="7441" spans="8:8">
      <c r="H7441" s="11"/>
    </row>
    <row r="7442" spans="8:8">
      <c r="H7442" s="11"/>
    </row>
    <row r="7443" spans="8:8">
      <c r="H7443" s="11"/>
    </row>
    <row r="7444" spans="8:8">
      <c r="H7444" s="11"/>
    </row>
    <row r="7445" spans="8:8">
      <c r="H7445" s="11"/>
    </row>
    <row r="7446" spans="8:8">
      <c r="H7446" s="11"/>
    </row>
    <row r="7447" spans="8:8">
      <c r="H7447" s="11"/>
    </row>
    <row r="7448" spans="8:8">
      <c r="H7448" s="11"/>
    </row>
    <row r="7449" spans="8:8">
      <c r="H7449" s="11"/>
    </row>
    <row r="7450" spans="8:8">
      <c r="H7450" s="11"/>
    </row>
    <row r="7451" spans="8:8">
      <c r="H7451" s="11"/>
    </row>
    <row r="7452" spans="8:8">
      <c r="H7452" s="11"/>
    </row>
    <row r="7453" spans="8:8">
      <c r="H7453" s="11"/>
    </row>
    <row r="7454" spans="8:8">
      <c r="H7454" s="11"/>
    </row>
    <row r="7455" spans="8:8">
      <c r="H7455" s="11"/>
    </row>
    <row r="7456" spans="8:8">
      <c r="H7456" s="11"/>
    </row>
    <row r="7457" spans="8:8">
      <c r="H7457" s="11"/>
    </row>
    <row r="7458" spans="8:8">
      <c r="H7458" s="11"/>
    </row>
    <row r="7459" spans="8:8">
      <c r="H7459" s="11"/>
    </row>
    <row r="7460" spans="8:8">
      <c r="H7460" s="11"/>
    </row>
    <row r="7461" spans="8:8">
      <c r="H7461" s="11"/>
    </row>
    <row r="7462" spans="8:8">
      <c r="H7462" s="11"/>
    </row>
    <row r="7463" spans="8:8">
      <c r="H7463" s="11"/>
    </row>
    <row r="7464" spans="8:8">
      <c r="H7464" s="11"/>
    </row>
    <row r="7465" spans="8:8">
      <c r="H7465" s="11"/>
    </row>
    <row r="7466" spans="8:8">
      <c r="H7466" s="11"/>
    </row>
    <row r="7467" spans="8:8">
      <c r="H7467" s="11"/>
    </row>
    <row r="7468" spans="8:8">
      <c r="H7468" s="11"/>
    </row>
    <row r="7469" spans="8:8">
      <c r="H7469" s="11"/>
    </row>
    <row r="7470" spans="8:8">
      <c r="H7470" s="11"/>
    </row>
    <row r="7471" spans="8:8">
      <c r="H7471" s="11"/>
    </row>
    <row r="7472" spans="8:8">
      <c r="H7472" s="11"/>
    </row>
    <row r="7473" spans="8:8">
      <c r="H7473" s="11"/>
    </row>
    <row r="7474" spans="8:8">
      <c r="H7474" s="11"/>
    </row>
    <row r="7475" spans="8:8">
      <c r="H7475" s="11"/>
    </row>
    <row r="7476" spans="8:8">
      <c r="H7476" s="11"/>
    </row>
    <row r="7477" spans="8:8">
      <c r="H7477" s="11"/>
    </row>
    <row r="7478" spans="8:8">
      <c r="H7478" s="11"/>
    </row>
    <row r="7479" spans="8:8">
      <c r="H7479" s="11"/>
    </row>
    <row r="7480" spans="8:8">
      <c r="H7480" s="11"/>
    </row>
    <row r="7481" spans="8:8">
      <c r="H7481" s="11"/>
    </row>
    <row r="7482" spans="8:8">
      <c r="H7482" s="11"/>
    </row>
    <row r="7483" spans="8:8">
      <c r="H7483" s="11"/>
    </row>
    <row r="7484" spans="8:8">
      <c r="H7484" s="11"/>
    </row>
    <row r="7485" spans="8:8">
      <c r="H7485" s="11"/>
    </row>
    <row r="7486" spans="8:8">
      <c r="H7486" s="11"/>
    </row>
    <row r="7487" spans="8:8">
      <c r="H7487" s="11"/>
    </row>
    <row r="7488" spans="8:8">
      <c r="H7488" s="11"/>
    </row>
    <row r="7489" spans="8:8">
      <c r="H7489" s="11"/>
    </row>
    <row r="7490" spans="8:8">
      <c r="H7490" s="11"/>
    </row>
    <row r="7491" spans="8:8">
      <c r="H7491" s="11"/>
    </row>
    <row r="7492" spans="8:8">
      <c r="H7492" s="11"/>
    </row>
    <row r="7493" spans="8:8">
      <c r="H7493" s="11"/>
    </row>
    <row r="7494" spans="8:8">
      <c r="H7494" s="11"/>
    </row>
    <row r="7495" spans="8:8">
      <c r="H7495" s="11"/>
    </row>
    <row r="7496" spans="8:8">
      <c r="H7496" s="11"/>
    </row>
    <row r="7497" spans="8:8">
      <c r="H7497" s="11"/>
    </row>
    <row r="7498" spans="8:8">
      <c r="H7498" s="11"/>
    </row>
    <row r="7499" spans="8:8">
      <c r="H7499" s="11"/>
    </row>
    <row r="7500" spans="8:8">
      <c r="H7500" s="11"/>
    </row>
    <row r="7501" spans="8:8">
      <c r="H7501" s="11"/>
    </row>
    <row r="7502" spans="8:8">
      <c r="H7502" s="11"/>
    </row>
    <row r="7503" spans="8:8">
      <c r="H7503" s="11"/>
    </row>
    <row r="7504" spans="8:8">
      <c r="H7504" s="11"/>
    </row>
    <row r="7505" spans="8:8">
      <c r="H7505" s="11"/>
    </row>
    <row r="7506" spans="8:8">
      <c r="H7506" s="11"/>
    </row>
    <row r="7507" spans="8:8">
      <c r="H7507" s="11"/>
    </row>
    <row r="7508" spans="8:8">
      <c r="H7508" s="11"/>
    </row>
    <row r="7509" spans="8:8">
      <c r="H7509" s="11"/>
    </row>
    <row r="7510" spans="8:8">
      <c r="H7510" s="11"/>
    </row>
    <row r="7511" spans="8:8">
      <c r="H7511" s="11"/>
    </row>
    <row r="7512" spans="8:8">
      <c r="H7512" s="11"/>
    </row>
    <row r="7513" spans="8:8">
      <c r="H7513" s="11"/>
    </row>
    <row r="7514" spans="8:8">
      <c r="H7514" s="11"/>
    </row>
    <row r="7515" spans="8:8">
      <c r="H7515" s="11"/>
    </row>
    <row r="7516" spans="8:8">
      <c r="H7516" s="11"/>
    </row>
    <row r="7517" spans="8:8">
      <c r="H7517" s="11"/>
    </row>
    <row r="7518" spans="8:8">
      <c r="H7518" s="11"/>
    </row>
    <row r="7519" spans="8:8">
      <c r="H7519" s="11"/>
    </row>
    <row r="7520" spans="8:8">
      <c r="H7520" s="11"/>
    </row>
    <row r="7521" spans="8:8">
      <c r="H7521" s="11"/>
    </row>
    <row r="7522" spans="8:8">
      <c r="H7522" s="11"/>
    </row>
    <row r="7523" spans="8:8">
      <c r="H7523" s="11"/>
    </row>
    <row r="7524" spans="8:8">
      <c r="H7524" s="11"/>
    </row>
    <row r="7525" spans="8:8">
      <c r="H7525" s="11"/>
    </row>
    <row r="7526" spans="8:8">
      <c r="H7526" s="11"/>
    </row>
    <row r="7527" spans="8:8">
      <c r="H7527" s="11"/>
    </row>
    <row r="7528" spans="8:8">
      <c r="H7528" s="11"/>
    </row>
    <row r="7529" spans="8:8">
      <c r="H7529" s="11"/>
    </row>
    <row r="7530" spans="8:8">
      <c r="H7530" s="11"/>
    </row>
    <row r="7531" spans="8:8">
      <c r="H7531" s="11"/>
    </row>
    <row r="7532" spans="8:8">
      <c r="H7532" s="11"/>
    </row>
    <row r="7533" spans="8:8">
      <c r="H7533" s="11"/>
    </row>
    <row r="7534" spans="8:8">
      <c r="H7534" s="11"/>
    </row>
    <row r="7535" spans="8:8">
      <c r="H7535" s="11"/>
    </row>
    <row r="7536" spans="8:8">
      <c r="H7536" s="11"/>
    </row>
    <row r="7537" spans="8:8">
      <c r="H7537" s="11"/>
    </row>
    <row r="7538" spans="8:8">
      <c r="H7538" s="11"/>
    </row>
    <row r="7539" spans="8:8">
      <c r="H7539" s="11"/>
    </row>
    <row r="7540" spans="8:8">
      <c r="H7540" s="11"/>
    </row>
    <row r="7541" spans="8:8">
      <c r="H7541" s="11"/>
    </row>
    <row r="7542" spans="8:8">
      <c r="H7542" s="11"/>
    </row>
    <row r="7543" spans="8:8">
      <c r="H7543" s="11"/>
    </row>
    <row r="7544" spans="8:8">
      <c r="H7544" s="11"/>
    </row>
    <row r="7545" spans="8:8">
      <c r="H7545" s="11"/>
    </row>
    <row r="7546" spans="8:8">
      <c r="H7546" s="11"/>
    </row>
    <row r="7547" spans="8:8">
      <c r="H7547" s="11"/>
    </row>
    <row r="7548" spans="8:8">
      <c r="H7548" s="11"/>
    </row>
    <row r="7549" spans="8:8">
      <c r="H7549" s="11"/>
    </row>
    <row r="7550" spans="8:8">
      <c r="H7550" s="11"/>
    </row>
    <row r="7551" spans="8:8">
      <c r="H7551" s="11"/>
    </row>
    <row r="7552" spans="8:8">
      <c r="H7552" s="11"/>
    </row>
    <row r="7553" spans="8:8">
      <c r="H7553" s="11"/>
    </row>
    <row r="7554" spans="8:8">
      <c r="H7554" s="11"/>
    </row>
    <row r="7555" spans="8:8">
      <c r="H7555" s="11"/>
    </row>
    <row r="7556" spans="8:8">
      <c r="H7556" s="11"/>
    </row>
    <row r="7557" spans="8:8">
      <c r="H7557" s="11"/>
    </row>
    <row r="7558" spans="8:8">
      <c r="H7558" s="11"/>
    </row>
    <row r="7559" spans="8:8">
      <c r="H7559" s="11"/>
    </row>
    <row r="7560" spans="8:8">
      <c r="H7560" s="11"/>
    </row>
    <row r="7561" spans="8:8">
      <c r="H7561" s="11"/>
    </row>
    <row r="7562" spans="8:8">
      <c r="H7562" s="11"/>
    </row>
    <row r="7563" spans="8:8">
      <c r="H7563" s="11"/>
    </row>
    <row r="7564" spans="8:8">
      <c r="H7564" s="11"/>
    </row>
    <row r="7565" spans="8:8">
      <c r="H7565" s="11"/>
    </row>
    <row r="7566" spans="8:8">
      <c r="H7566" s="11"/>
    </row>
    <row r="7567" spans="8:8">
      <c r="H7567" s="11"/>
    </row>
    <row r="7568" spans="8:8">
      <c r="H7568" s="11"/>
    </row>
    <row r="7569" spans="8:8">
      <c r="H7569" s="11"/>
    </row>
    <row r="7570" spans="8:8">
      <c r="H7570" s="11"/>
    </row>
    <row r="7571" spans="8:8">
      <c r="H7571" s="11"/>
    </row>
    <row r="7572" spans="8:8">
      <c r="H7572" s="11"/>
    </row>
    <row r="7573" spans="8:8">
      <c r="H7573" s="11"/>
    </row>
    <row r="7574" spans="8:8">
      <c r="H7574" s="11"/>
    </row>
    <row r="7575" spans="8:8">
      <c r="H7575" s="11"/>
    </row>
    <row r="7576" spans="8:8">
      <c r="H7576" s="11"/>
    </row>
    <row r="7577" spans="8:8">
      <c r="H7577" s="11"/>
    </row>
    <row r="7578" spans="8:8">
      <c r="H7578" s="11"/>
    </row>
    <row r="7579" spans="8:8">
      <c r="H7579" s="11"/>
    </row>
    <row r="7580" spans="8:8">
      <c r="H7580" s="11"/>
    </row>
    <row r="7581" spans="8:8">
      <c r="H7581" s="11"/>
    </row>
    <row r="7582" spans="8:8">
      <c r="H7582" s="11"/>
    </row>
    <row r="7583" spans="8:8">
      <c r="H7583" s="11"/>
    </row>
    <row r="7584" spans="8:8">
      <c r="H7584" s="11"/>
    </row>
    <row r="7585" spans="8:8">
      <c r="H7585" s="11"/>
    </row>
    <row r="7586" spans="8:8">
      <c r="H7586" s="11"/>
    </row>
    <row r="7587" spans="8:8">
      <c r="H7587" s="11"/>
    </row>
    <row r="7588" spans="8:8">
      <c r="H7588" s="11"/>
    </row>
    <row r="7589" spans="8:8">
      <c r="H7589" s="11"/>
    </row>
    <row r="7590" spans="8:8">
      <c r="H7590" s="11"/>
    </row>
    <row r="7591" spans="8:8">
      <c r="H7591" s="11"/>
    </row>
    <row r="7592" spans="8:8">
      <c r="H7592" s="11"/>
    </row>
    <row r="7593" spans="8:8">
      <c r="H7593" s="11"/>
    </row>
    <row r="7594" spans="8:8">
      <c r="H7594" s="11"/>
    </row>
    <row r="7595" spans="8:8">
      <c r="H7595" s="11"/>
    </row>
    <row r="7596" spans="8:8">
      <c r="H7596" s="11"/>
    </row>
    <row r="7597" spans="8:8">
      <c r="H7597" s="11"/>
    </row>
    <row r="7598" spans="8:8">
      <c r="H7598" s="11"/>
    </row>
    <row r="7599" spans="8:8">
      <c r="H7599" s="11"/>
    </row>
    <row r="7600" spans="8:8">
      <c r="H7600" s="11"/>
    </row>
    <row r="7601" spans="8:8">
      <c r="H7601" s="11"/>
    </row>
    <row r="7602" spans="8:8">
      <c r="H7602" s="11"/>
    </row>
    <row r="7603" spans="8:8">
      <c r="H7603" s="11"/>
    </row>
    <row r="7604" spans="8:8">
      <c r="H7604" s="11"/>
    </row>
    <row r="7605" spans="8:8">
      <c r="H7605" s="11"/>
    </row>
    <row r="7606" spans="8:8">
      <c r="H7606" s="11"/>
    </row>
    <row r="7607" spans="8:8">
      <c r="H7607" s="11"/>
    </row>
    <row r="7608" spans="8:8">
      <c r="H7608" s="11"/>
    </row>
    <row r="7609" spans="8:8">
      <c r="H7609" s="11"/>
    </row>
    <row r="7610" spans="8:8">
      <c r="H7610" s="11"/>
    </row>
    <row r="7611" spans="8:8">
      <c r="H7611" s="11"/>
    </row>
    <row r="7612" spans="8:8">
      <c r="H7612" s="11"/>
    </row>
    <row r="7613" spans="8:8">
      <c r="H7613" s="11"/>
    </row>
    <row r="7614" spans="8:8">
      <c r="H7614" s="11"/>
    </row>
    <row r="7615" spans="8:8">
      <c r="H7615" s="11"/>
    </row>
    <row r="7616" spans="8:8">
      <c r="H7616" s="11"/>
    </row>
    <row r="7617" spans="8:8">
      <c r="H7617" s="11"/>
    </row>
    <row r="7618" spans="8:8">
      <c r="H7618" s="11"/>
    </row>
    <row r="7619" spans="8:8">
      <c r="H7619" s="11"/>
    </row>
    <row r="7620" spans="8:8">
      <c r="H7620" s="11"/>
    </row>
    <row r="7621" spans="8:8">
      <c r="H7621" s="11"/>
    </row>
    <row r="7622" spans="8:8">
      <c r="H7622" s="11"/>
    </row>
    <row r="7623" spans="8:8">
      <c r="H7623" s="11"/>
    </row>
    <row r="7624" spans="8:8">
      <c r="H7624" s="11"/>
    </row>
    <row r="7625" spans="8:8">
      <c r="H7625" s="11"/>
    </row>
    <row r="7626" spans="8:8">
      <c r="H7626" s="11"/>
    </row>
    <row r="7627" spans="8:8">
      <c r="H7627" s="11"/>
    </row>
    <row r="7628" spans="8:8">
      <c r="H7628" s="11"/>
    </row>
    <row r="7629" spans="8:8">
      <c r="H7629" s="11"/>
    </row>
    <row r="7630" spans="8:8">
      <c r="H7630" s="11"/>
    </row>
    <row r="7631" spans="8:8">
      <c r="H7631" s="11"/>
    </row>
    <row r="7632" spans="8:8">
      <c r="H7632" s="11"/>
    </row>
    <row r="7633" spans="8:8">
      <c r="H7633" s="11"/>
    </row>
    <row r="7634" spans="8:8">
      <c r="H7634" s="11"/>
    </row>
    <row r="7635" spans="8:8">
      <c r="H7635" s="11"/>
    </row>
    <row r="7636" spans="8:8">
      <c r="H7636" s="11"/>
    </row>
    <row r="7637" spans="8:8">
      <c r="H7637" s="11"/>
    </row>
    <row r="7638" spans="8:8">
      <c r="H7638" s="11"/>
    </row>
    <row r="7639" spans="8:8">
      <c r="H7639" s="11"/>
    </row>
    <row r="7640" spans="8:8">
      <c r="H7640" s="11"/>
    </row>
    <row r="7641" spans="8:8">
      <c r="H7641" s="11"/>
    </row>
    <row r="7642" spans="8:8">
      <c r="H7642" s="11"/>
    </row>
    <row r="7643" spans="8:8">
      <c r="H7643" s="11"/>
    </row>
    <row r="7644" spans="8:8">
      <c r="H7644" s="11"/>
    </row>
    <row r="7645" spans="8:8">
      <c r="H7645" s="11"/>
    </row>
    <row r="7646" spans="8:8">
      <c r="H7646" s="11"/>
    </row>
    <row r="7647" spans="8:8">
      <c r="H7647" s="11"/>
    </row>
    <row r="7648" spans="8:8">
      <c r="H7648" s="11"/>
    </row>
    <row r="7649" spans="8:8">
      <c r="H7649" s="11"/>
    </row>
    <row r="7650" spans="8:8">
      <c r="H7650" s="11"/>
    </row>
    <row r="7651" spans="8:8">
      <c r="H7651" s="11"/>
    </row>
    <row r="7652" spans="8:8">
      <c r="H7652" s="11"/>
    </row>
    <row r="7653" spans="8:8">
      <c r="H7653" s="11"/>
    </row>
    <row r="7654" spans="8:8">
      <c r="H7654" s="11"/>
    </row>
    <row r="7655" spans="8:8">
      <c r="H7655" s="11"/>
    </row>
    <row r="7656" spans="8:8">
      <c r="H7656" s="11"/>
    </row>
    <row r="7657" spans="8:8">
      <c r="H7657" s="11"/>
    </row>
    <row r="7658" spans="8:8">
      <c r="H7658" s="11"/>
    </row>
    <row r="7659" spans="8:8">
      <c r="H7659" s="11"/>
    </row>
    <row r="7660" spans="8:8">
      <c r="H7660" s="11"/>
    </row>
    <row r="7661" spans="8:8">
      <c r="H7661" s="11"/>
    </row>
    <row r="7662" spans="8:8">
      <c r="H7662" s="11"/>
    </row>
    <row r="7663" spans="8:8">
      <c r="H7663" s="11"/>
    </row>
    <row r="7664" spans="8:8">
      <c r="H7664" s="11"/>
    </row>
    <row r="7665" spans="8:8">
      <c r="H7665" s="11"/>
    </row>
    <row r="7666" spans="8:8">
      <c r="H7666" s="11"/>
    </row>
    <row r="7667" spans="8:8">
      <c r="H7667" s="11"/>
    </row>
    <row r="7668" spans="8:8">
      <c r="H7668" s="11"/>
    </row>
    <row r="7669" spans="8:8">
      <c r="H7669" s="11"/>
    </row>
    <row r="7670" spans="8:8">
      <c r="H7670" s="11"/>
    </row>
    <row r="7671" spans="8:8">
      <c r="H7671" s="11"/>
    </row>
    <row r="7672" spans="8:8">
      <c r="H7672" s="11"/>
    </row>
    <row r="7673" spans="8:8">
      <c r="H7673" s="11"/>
    </row>
    <row r="7674" spans="8:8">
      <c r="H7674" s="11"/>
    </row>
    <row r="7675" spans="8:8">
      <c r="H7675" s="11"/>
    </row>
    <row r="7676" spans="8:8">
      <c r="H7676" s="11"/>
    </row>
    <row r="7677" spans="8:8">
      <c r="H7677" s="11"/>
    </row>
    <row r="7678" spans="8:8">
      <c r="H7678" s="11"/>
    </row>
    <row r="7679" spans="8:8">
      <c r="H7679" s="11"/>
    </row>
    <row r="7680" spans="8:8">
      <c r="H7680" s="11"/>
    </row>
    <row r="7681" spans="8:8">
      <c r="H7681" s="11"/>
    </row>
    <row r="7682" spans="8:8">
      <c r="H7682" s="11"/>
    </row>
    <row r="7683" spans="8:8">
      <c r="H7683" s="11"/>
    </row>
    <row r="7684" spans="8:8">
      <c r="H7684" s="11"/>
    </row>
    <row r="7685" spans="8:8">
      <c r="H7685" s="11"/>
    </row>
    <row r="7686" spans="8:8">
      <c r="H7686" s="11"/>
    </row>
    <row r="7687" spans="8:8">
      <c r="H7687" s="11"/>
    </row>
    <row r="7688" spans="8:8">
      <c r="H7688" s="11"/>
    </row>
    <row r="7689" spans="8:8">
      <c r="H7689" s="11"/>
    </row>
    <row r="7690" spans="8:8">
      <c r="H7690" s="11"/>
    </row>
    <row r="7691" spans="8:8">
      <c r="H7691" s="11"/>
    </row>
    <row r="7692" spans="8:8">
      <c r="H7692" s="11"/>
    </row>
    <row r="7693" spans="8:8">
      <c r="H7693" s="11"/>
    </row>
    <row r="7694" spans="8:8">
      <c r="H7694" s="11"/>
    </row>
    <row r="7695" spans="8:8">
      <c r="H7695" s="11"/>
    </row>
    <row r="7696" spans="8:8">
      <c r="H7696" s="11"/>
    </row>
    <row r="7697" spans="8:8">
      <c r="H7697" s="11"/>
    </row>
    <row r="7698" spans="8:8">
      <c r="H7698" s="11"/>
    </row>
    <row r="7699" spans="8:8">
      <c r="H7699" s="11"/>
    </row>
    <row r="7700" spans="8:8">
      <c r="H7700" s="11"/>
    </row>
    <row r="7701" spans="8:8">
      <c r="H7701" s="11"/>
    </row>
    <row r="7702" spans="8:8">
      <c r="H7702" s="11"/>
    </row>
    <row r="7703" spans="8:8">
      <c r="H7703" s="11"/>
    </row>
    <row r="7704" spans="8:8">
      <c r="H7704" s="11"/>
    </row>
    <row r="7705" spans="8:8">
      <c r="H7705" s="11"/>
    </row>
    <row r="7706" spans="8:8">
      <c r="H7706" s="11"/>
    </row>
    <row r="7707" spans="8:8">
      <c r="H7707" s="11"/>
    </row>
    <row r="7708" spans="8:8">
      <c r="H7708" s="11"/>
    </row>
    <row r="7709" spans="8:8">
      <c r="H7709" s="11"/>
    </row>
    <row r="7710" spans="8:8">
      <c r="H7710" s="11"/>
    </row>
    <row r="7711" spans="8:8">
      <c r="H7711" s="11"/>
    </row>
    <row r="7712" spans="8:8">
      <c r="H7712" s="11"/>
    </row>
    <row r="7713" spans="8:8">
      <c r="H7713" s="11"/>
    </row>
    <row r="7714" spans="8:8">
      <c r="H7714" s="11"/>
    </row>
    <row r="7715" spans="8:8">
      <c r="H7715" s="11"/>
    </row>
    <row r="7716" spans="8:8">
      <c r="H7716" s="11"/>
    </row>
    <row r="7717" spans="8:8">
      <c r="H7717" s="11"/>
    </row>
    <row r="7718" spans="8:8">
      <c r="H7718" s="11"/>
    </row>
    <row r="7719" spans="8:8">
      <c r="H7719" s="11"/>
    </row>
    <row r="7720" spans="8:8">
      <c r="H7720" s="11"/>
    </row>
    <row r="7721" spans="8:8">
      <c r="H7721" s="11"/>
    </row>
    <row r="7722" spans="8:8">
      <c r="H7722" s="11"/>
    </row>
    <row r="7723" spans="8:8">
      <c r="H7723" s="11"/>
    </row>
    <row r="7724" spans="8:8">
      <c r="H7724" s="11"/>
    </row>
    <row r="7725" spans="8:8">
      <c r="H7725" s="11"/>
    </row>
    <row r="7726" spans="8:8">
      <c r="H7726" s="11"/>
    </row>
    <row r="7727" spans="8:8">
      <c r="H7727" s="11"/>
    </row>
    <row r="7728" spans="8:8">
      <c r="H7728" s="11"/>
    </row>
    <row r="7729" spans="8:8">
      <c r="H7729" s="11"/>
    </row>
    <row r="7730" spans="8:8">
      <c r="H7730" s="11"/>
    </row>
    <row r="7731" spans="8:8">
      <c r="H7731" s="11"/>
    </row>
    <row r="7732" spans="8:8">
      <c r="H7732" s="11"/>
    </row>
    <row r="7733" spans="8:8">
      <c r="H7733" s="11"/>
    </row>
    <row r="7734" spans="8:8">
      <c r="H7734" s="11"/>
    </row>
    <row r="7735" spans="8:8">
      <c r="H7735" s="11"/>
    </row>
    <row r="7736" spans="8:8">
      <c r="H7736" s="11"/>
    </row>
    <row r="7737" spans="8:8">
      <c r="H7737" s="11"/>
    </row>
    <row r="7738" spans="8:8">
      <c r="H7738" s="11"/>
    </row>
    <row r="7739" spans="8:8">
      <c r="H7739" s="11"/>
    </row>
    <row r="7740" spans="8:8">
      <c r="H7740" s="11"/>
    </row>
    <row r="7741" spans="8:8">
      <c r="H7741" s="11"/>
    </row>
    <row r="7742" spans="8:8">
      <c r="H7742" s="11"/>
    </row>
    <row r="7743" spans="8:8">
      <c r="H7743" s="11"/>
    </row>
    <row r="7744" spans="8:8">
      <c r="H7744" s="11"/>
    </row>
    <row r="7745" spans="8:8">
      <c r="H7745" s="11"/>
    </row>
    <row r="7746" spans="8:8">
      <c r="H7746" s="11"/>
    </row>
    <row r="7747" spans="8:8">
      <c r="H7747" s="11"/>
    </row>
    <row r="7748" spans="8:8">
      <c r="H7748" s="11"/>
    </row>
    <row r="7749" spans="8:8">
      <c r="H7749" s="11"/>
    </row>
    <row r="7750" spans="8:8">
      <c r="H7750" s="11"/>
    </row>
    <row r="7751" spans="8:8">
      <c r="H7751" s="11"/>
    </row>
    <row r="7752" spans="8:8">
      <c r="H7752" s="11"/>
    </row>
    <row r="7753" spans="8:8">
      <c r="H7753" s="11"/>
    </row>
    <row r="7754" spans="8:8">
      <c r="H7754" s="11"/>
    </row>
    <row r="7755" spans="8:8">
      <c r="H7755" s="11"/>
    </row>
    <row r="7756" spans="8:8">
      <c r="H7756" s="11"/>
    </row>
    <row r="7757" spans="8:8">
      <c r="H7757" s="11"/>
    </row>
    <row r="7758" spans="8:8">
      <c r="H7758" s="11"/>
    </row>
    <row r="7759" spans="8:8">
      <c r="H7759" s="11"/>
    </row>
    <row r="7760" spans="8:8">
      <c r="H7760" s="11"/>
    </row>
    <row r="7761" spans="8:8">
      <c r="H7761" s="11"/>
    </row>
    <row r="7762" spans="8:8">
      <c r="H7762" s="11"/>
    </row>
    <row r="7763" spans="8:8">
      <c r="H7763" s="11"/>
    </row>
    <row r="7764" spans="8:8">
      <c r="H7764" s="11"/>
    </row>
    <row r="7765" spans="8:8">
      <c r="H7765" s="11"/>
    </row>
    <row r="7766" spans="8:8">
      <c r="H7766" s="11"/>
    </row>
    <row r="7767" spans="8:8">
      <c r="H7767" s="11"/>
    </row>
    <row r="7768" spans="8:8">
      <c r="H7768" s="11"/>
    </row>
    <row r="7769" spans="8:8">
      <c r="H7769" s="11"/>
    </row>
    <row r="7770" spans="8:8">
      <c r="H7770" s="11"/>
    </row>
    <row r="7771" spans="8:8">
      <c r="H7771" s="11"/>
    </row>
    <row r="7772" spans="8:8">
      <c r="H7772" s="11"/>
    </row>
    <row r="7773" spans="8:8">
      <c r="H7773" s="11"/>
    </row>
    <row r="7774" spans="8:8">
      <c r="H7774" s="11"/>
    </row>
    <row r="7775" spans="8:8">
      <c r="H7775" s="11"/>
    </row>
    <row r="7776" spans="8:8">
      <c r="H7776" s="11"/>
    </row>
    <row r="7777" spans="8:8">
      <c r="H7777" s="11"/>
    </row>
    <row r="7778" spans="8:8">
      <c r="H7778" s="11"/>
    </row>
    <row r="7779" spans="8:8">
      <c r="H7779" s="11"/>
    </row>
    <row r="7780" spans="8:8">
      <c r="H7780" s="11"/>
    </row>
    <row r="7781" spans="8:8">
      <c r="H7781" s="11"/>
    </row>
    <row r="7782" spans="8:8">
      <c r="H7782" s="11"/>
    </row>
    <row r="7783" spans="8:8">
      <c r="H7783" s="11"/>
    </row>
    <row r="7784" spans="8:8">
      <c r="H7784" s="11"/>
    </row>
    <row r="7785" spans="8:8">
      <c r="H7785" s="11"/>
    </row>
    <row r="7786" spans="8:8">
      <c r="H7786" s="11"/>
    </row>
    <row r="7787" spans="8:8">
      <c r="H7787" s="11"/>
    </row>
    <row r="7788" spans="8:8">
      <c r="H7788" s="11"/>
    </row>
    <row r="7789" spans="8:8">
      <c r="H7789" s="11"/>
    </row>
    <row r="7790" spans="8:8">
      <c r="H7790" s="11"/>
    </row>
    <row r="7791" spans="8:8">
      <c r="H7791" s="11"/>
    </row>
    <row r="7792" spans="8:8">
      <c r="H7792" s="11"/>
    </row>
    <row r="7793" spans="8:8">
      <c r="H7793" s="11"/>
    </row>
    <row r="7794" spans="8:8">
      <c r="H7794" s="11"/>
    </row>
    <row r="7795" spans="8:8">
      <c r="H7795" s="11"/>
    </row>
    <row r="7796" spans="8:8">
      <c r="H7796" s="11"/>
    </row>
    <row r="7797" spans="8:8">
      <c r="H7797" s="11"/>
    </row>
    <row r="7798" spans="8:8">
      <c r="H7798" s="11"/>
    </row>
    <row r="7799" spans="8:8">
      <c r="H7799" s="11"/>
    </row>
    <row r="7800" spans="8:8">
      <c r="H7800" s="11"/>
    </row>
    <row r="7801" spans="8:8">
      <c r="H7801" s="11"/>
    </row>
    <row r="7802" spans="8:8">
      <c r="H7802" s="11"/>
    </row>
    <row r="7803" spans="8:8">
      <c r="H7803" s="11"/>
    </row>
    <row r="7804" spans="8:8">
      <c r="H7804" s="11"/>
    </row>
    <row r="7805" spans="8:8">
      <c r="H7805" s="11"/>
    </row>
    <row r="7806" spans="8:8">
      <c r="H7806" s="11"/>
    </row>
    <row r="7807" spans="8:8">
      <c r="H7807" s="11"/>
    </row>
    <row r="7808" spans="8:8">
      <c r="H7808" s="11"/>
    </row>
    <row r="7809" spans="8:8">
      <c r="H7809" s="11"/>
    </row>
    <row r="7810" spans="8:8">
      <c r="H7810" s="11"/>
    </row>
    <row r="7811" spans="8:8">
      <c r="H7811" s="11"/>
    </row>
    <row r="7812" spans="8:8">
      <c r="H7812" s="11"/>
    </row>
    <row r="7813" spans="8:8">
      <c r="H7813" s="11"/>
    </row>
    <row r="7814" spans="8:8">
      <c r="H7814" s="11"/>
    </row>
    <row r="7815" spans="8:8">
      <c r="H7815" s="11"/>
    </row>
    <row r="7816" spans="8:8">
      <c r="H7816" s="11"/>
    </row>
    <row r="7817" spans="8:8">
      <c r="H7817" s="11"/>
    </row>
    <row r="7818" spans="8:8">
      <c r="H7818" s="11"/>
    </row>
    <row r="7819" spans="8:8">
      <c r="H7819" s="11"/>
    </row>
    <row r="7820" spans="8:8">
      <c r="H7820" s="11"/>
    </row>
    <row r="7821" spans="8:8">
      <c r="H7821" s="11"/>
    </row>
    <row r="7822" spans="8:8">
      <c r="H7822" s="11"/>
    </row>
    <row r="7823" spans="8:8">
      <c r="H7823" s="11"/>
    </row>
    <row r="7824" spans="8:8">
      <c r="H7824" s="11"/>
    </row>
    <row r="7825" spans="8:8">
      <c r="H7825" s="11"/>
    </row>
    <row r="7826" spans="8:8">
      <c r="H7826" s="11"/>
    </row>
    <row r="7827" spans="8:8">
      <c r="H7827" s="11"/>
    </row>
    <row r="7828" spans="8:8">
      <c r="H7828" s="11"/>
    </row>
    <row r="7829" spans="8:8">
      <c r="H7829" s="11"/>
    </row>
    <row r="7830" spans="8:8">
      <c r="H7830" s="11"/>
    </row>
    <row r="7831" spans="8:8">
      <c r="H7831" s="11"/>
    </row>
    <row r="7832" spans="8:8">
      <c r="H7832" s="11"/>
    </row>
    <row r="7833" spans="8:8">
      <c r="H7833" s="11"/>
    </row>
    <row r="7834" spans="8:8">
      <c r="H7834" s="11"/>
    </row>
    <row r="7835" spans="8:8">
      <c r="H7835" s="11"/>
    </row>
    <row r="7836" spans="8:8">
      <c r="H7836" s="11"/>
    </row>
    <row r="7837" spans="8:8">
      <c r="H7837" s="11"/>
    </row>
    <row r="7838" spans="8:8">
      <c r="H7838" s="11"/>
    </row>
    <row r="7839" spans="8:8">
      <c r="H7839" s="11"/>
    </row>
    <row r="7840" spans="8:8">
      <c r="H7840" s="11"/>
    </row>
    <row r="7841" spans="8:8">
      <c r="H7841" s="11"/>
    </row>
    <row r="7842" spans="8:8">
      <c r="H7842" s="11"/>
    </row>
    <row r="7843" spans="8:8">
      <c r="H7843" s="11"/>
    </row>
    <row r="7844" spans="8:8">
      <c r="H7844" s="11"/>
    </row>
    <row r="7845" spans="8:8">
      <c r="H7845" s="11"/>
    </row>
    <row r="7846" spans="8:8">
      <c r="H7846" s="11"/>
    </row>
    <row r="7847" spans="8:8">
      <c r="H7847" s="11"/>
    </row>
    <row r="7848" spans="8:8">
      <c r="H7848" s="11"/>
    </row>
    <row r="7849" spans="8:8">
      <c r="H7849" s="11"/>
    </row>
    <row r="7850" spans="8:8">
      <c r="H7850" s="11"/>
    </row>
    <row r="7851" spans="8:8">
      <c r="H7851" s="11"/>
    </row>
    <row r="7852" spans="8:8">
      <c r="H7852" s="11"/>
    </row>
    <row r="7853" spans="8:8">
      <c r="H7853" s="11"/>
    </row>
    <row r="7854" spans="8:8">
      <c r="H7854" s="11"/>
    </row>
    <row r="7855" spans="8:8">
      <c r="H7855" s="11"/>
    </row>
    <row r="7856" spans="8:8">
      <c r="H7856" s="11"/>
    </row>
    <row r="7857" spans="8:8">
      <c r="H7857" s="11"/>
    </row>
    <row r="7858" spans="8:8">
      <c r="H7858" s="11"/>
    </row>
    <row r="7859" spans="8:8">
      <c r="H7859" s="11"/>
    </row>
    <row r="7860" spans="8:8">
      <c r="H7860" s="11"/>
    </row>
    <row r="7861" spans="8:8">
      <c r="H7861" s="11"/>
    </row>
    <row r="7862" spans="8:8">
      <c r="H7862" s="11"/>
    </row>
    <row r="7863" spans="8:8">
      <c r="H7863" s="11"/>
    </row>
    <row r="7864" spans="8:8">
      <c r="H7864" s="11"/>
    </row>
    <row r="7865" spans="8:8">
      <c r="H7865" s="11"/>
    </row>
    <row r="7866" spans="8:8">
      <c r="H7866" s="11"/>
    </row>
    <row r="7867" spans="8:8">
      <c r="H7867" s="11"/>
    </row>
    <row r="7868" spans="8:8">
      <c r="H7868" s="11"/>
    </row>
    <row r="7869" spans="8:8">
      <c r="H7869" s="11"/>
    </row>
    <row r="7870" spans="8:8">
      <c r="H7870" s="11"/>
    </row>
    <row r="7871" spans="8:8">
      <c r="H7871" s="11"/>
    </row>
    <row r="7872" spans="8:8">
      <c r="H7872" s="11"/>
    </row>
    <row r="7873" spans="8:8">
      <c r="H7873" s="11"/>
    </row>
    <row r="7874" spans="8:8">
      <c r="H7874" s="11"/>
    </row>
    <row r="7875" spans="8:8">
      <c r="H7875" s="11"/>
    </row>
    <row r="7876" spans="8:8">
      <c r="H7876" s="11"/>
    </row>
    <row r="7877" spans="8:8">
      <c r="H7877" s="11"/>
    </row>
    <row r="7878" spans="8:8">
      <c r="H7878" s="11"/>
    </row>
    <row r="7879" spans="8:8">
      <c r="H7879" s="11"/>
    </row>
    <row r="7880" spans="8:8">
      <c r="H7880" s="11"/>
    </row>
    <row r="7881" spans="8:8">
      <c r="H7881" s="11"/>
    </row>
    <row r="7882" spans="8:8">
      <c r="H7882" s="11"/>
    </row>
    <row r="7883" spans="8:8">
      <c r="H7883" s="11"/>
    </row>
    <row r="7884" spans="8:8">
      <c r="H7884" s="11"/>
    </row>
    <row r="7885" spans="8:8">
      <c r="H7885" s="11"/>
    </row>
    <row r="7886" spans="8:8">
      <c r="H7886" s="11"/>
    </row>
    <row r="7887" spans="8:8">
      <c r="H7887" s="11"/>
    </row>
    <row r="7888" spans="8:8">
      <c r="H7888" s="11"/>
    </row>
    <row r="7889" spans="8:8">
      <c r="H7889" s="11"/>
    </row>
    <row r="7890" spans="8:8">
      <c r="H7890" s="11"/>
    </row>
    <row r="7891" spans="8:8">
      <c r="H7891" s="11"/>
    </row>
    <row r="7892" spans="8:8">
      <c r="H7892" s="11"/>
    </row>
    <row r="7893" spans="8:8">
      <c r="H7893" s="11"/>
    </row>
    <row r="7894" spans="8:8">
      <c r="H7894" s="11"/>
    </row>
    <row r="7895" spans="8:8">
      <c r="H7895" s="11"/>
    </row>
    <row r="7896" spans="8:8">
      <c r="H7896" s="11"/>
    </row>
    <row r="7897" spans="8:8">
      <c r="H7897" s="11"/>
    </row>
    <row r="7898" spans="8:8">
      <c r="H7898" s="11"/>
    </row>
    <row r="7899" spans="8:8">
      <c r="H7899" s="11"/>
    </row>
    <row r="7900" spans="8:8">
      <c r="H7900" s="11"/>
    </row>
    <row r="7901" spans="8:8">
      <c r="H7901" s="11"/>
    </row>
    <row r="7902" spans="8:8">
      <c r="H7902" s="11"/>
    </row>
    <row r="7903" spans="8:8">
      <c r="H7903" s="11"/>
    </row>
    <row r="7904" spans="8:8">
      <c r="H7904" s="11"/>
    </row>
    <row r="7905" spans="8:8">
      <c r="H7905" s="11"/>
    </row>
    <row r="7906" spans="8:8">
      <c r="H7906" s="11"/>
    </row>
    <row r="7907" spans="8:8">
      <c r="H7907" s="11"/>
    </row>
    <row r="7908" spans="8:8">
      <c r="H7908" s="11"/>
    </row>
    <row r="7909" spans="8:8">
      <c r="H7909" s="11"/>
    </row>
    <row r="7910" spans="8:8">
      <c r="H7910" s="11"/>
    </row>
    <row r="7911" spans="8:8">
      <c r="H7911" s="11"/>
    </row>
    <row r="7912" spans="8:8">
      <c r="H7912" s="11"/>
    </row>
    <row r="7913" spans="8:8">
      <c r="H7913" s="11"/>
    </row>
    <row r="7914" spans="8:8">
      <c r="H7914" s="11"/>
    </row>
    <row r="7915" spans="8:8">
      <c r="H7915" s="11"/>
    </row>
    <row r="7916" spans="8:8">
      <c r="H7916" s="11"/>
    </row>
    <row r="7917" spans="8:8">
      <c r="H7917" s="11"/>
    </row>
    <row r="7918" spans="8:8">
      <c r="H7918" s="11"/>
    </row>
    <row r="7919" spans="8:8">
      <c r="H7919" s="11"/>
    </row>
    <row r="7920" spans="8:8">
      <c r="H7920" s="11"/>
    </row>
    <row r="7921" spans="8:8">
      <c r="H7921" s="11"/>
    </row>
    <row r="7922" spans="8:8">
      <c r="H7922" s="11"/>
    </row>
    <row r="7923" spans="8:8">
      <c r="H7923" s="11"/>
    </row>
    <row r="7924" spans="8:8">
      <c r="H7924" s="11"/>
    </row>
    <row r="7925" spans="8:8">
      <c r="H7925" s="11"/>
    </row>
    <row r="7926" spans="8:8">
      <c r="H7926" s="11"/>
    </row>
    <row r="7927" spans="8:8">
      <c r="H7927" s="11"/>
    </row>
    <row r="7928" spans="8:8">
      <c r="H7928" s="11"/>
    </row>
    <row r="7929" spans="8:8">
      <c r="H7929" s="11"/>
    </row>
    <row r="7930" spans="8:8">
      <c r="H7930" s="11"/>
    </row>
    <row r="7931" spans="8:8">
      <c r="H7931" s="11"/>
    </row>
    <row r="7932" spans="8:8">
      <c r="H7932" s="11"/>
    </row>
    <row r="7933" spans="8:8">
      <c r="H7933" s="11"/>
    </row>
    <row r="7934" spans="8:8">
      <c r="H7934" s="11"/>
    </row>
    <row r="7935" spans="8:8">
      <c r="H7935" s="11"/>
    </row>
    <row r="7936" spans="8:8">
      <c r="H7936" s="11"/>
    </row>
    <row r="7937" spans="8:8">
      <c r="H7937" s="11"/>
    </row>
    <row r="7938" spans="8:8">
      <c r="H7938" s="11"/>
    </row>
    <row r="7939" spans="8:8">
      <c r="H7939" s="11"/>
    </row>
    <row r="7940" spans="8:8">
      <c r="H7940" s="11"/>
    </row>
    <row r="7941" spans="8:8">
      <c r="H7941" s="11"/>
    </row>
    <row r="7942" spans="8:8">
      <c r="H7942" s="11"/>
    </row>
    <row r="7943" spans="8:8">
      <c r="H7943" s="11"/>
    </row>
    <row r="7944" spans="8:8">
      <c r="H7944" s="11"/>
    </row>
    <row r="7945" spans="8:8">
      <c r="H7945" s="11"/>
    </row>
    <row r="7946" spans="8:8">
      <c r="H7946" s="11"/>
    </row>
    <row r="7947" spans="8:8">
      <c r="H7947" s="11"/>
    </row>
    <row r="7948" spans="8:8">
      <c r="H7948" s="11"/>
    </row>
    <row r="7949" spans="8:8">
      <c r="H7949" s="11"/>
    </row>
    <row r="7950" spans="8:8">
      <c r="H7950" s="11"/>
    </row>
    <row r="7951" spans="8:8">
      <c r="H7951" s="11"/>
    </row>
    <row r="7952" spans="8:8">
      <c r="H7952" s="11"/>
    </row>
    <row r="7953" spans="8:8">
      <c r="H7953" s="11"/>
    </row>
    <row r="7954" spans="8:8">
      <c r="H7954" s="11"/>
    </row>
    <row r="7955" spans="8:8">
      <c r="H7955" s="11"/>
    </row>
    <row r="7956" spans="8:8">
      <c r="H7956" s="11"/>
    </row>
    <row r="7957" spans="8:8">
      <c r="H7957" s="11"/>
    </row>
    <row r="7958" spans="8:8">
      <c r="H7958" s="11"/>
    </row>
    <row r="7959" spans="8:8">
      <c r="H7959" s="11"/>
    </row>
    <row r="7960" spans="8:8">
      <c r="H7960" s="11"/>
    </row>
    <row r="7961" spans="8:8">
      <c r="H7961" s="11"/>
    </row>
    <row r="7962" spans="8:8">
      <c r="H7962" s="11"/>
    </row>
    <row r="7963" spans="8:8">
      <c r="H7963" s="11"/>
    </row>
    <row r="7964" spans="8:8">
      <c r="H7964" s="11"/>
    </row>
    <row r="7965" spans="8:8">
      <c r="H7965" s="11"/>
    </row>
    <row r="7966" spans="8:8">
      <c r="H7966" s="11"/>
    </row>
    <row r="7967" spans="8:8">
      <c r="H7967" s="11"/>
    </row>
    <row r="7968" spans="8:8">
      <c r="H7968" s="11"/>
    </row>
    <row r="7969" spans="8:8">
      <c r="H7969" s="11"/>
    </row>
    <row r="7970" spans="8:8">
      <c r="H7970" s="11"/>
    </row>
    <row r="7971" spans="8:8">
      <c r="H7971" s="11"/>
    </row>
    <row r="7972" spans="8:8">
      <c r="H7972" s="11"/>
    </row>
    <row r="7973" spans="8:8">
      <c r="H7973" s="11"/>
    </row>
    <row r="7974" spans="8:8">
      <c r="H7974" s="11"/>
    </row>
    <row r="7975" spans="8:8">
      <c r="H7975" s="11"/>
    </row>
    <row r="7976" spans="8:8">
      <c r="H7976" s="11"/>
    </row>
    <row r="7977" spans="8:8">
      <c r="H7977" s="11"/>
    </row>
    <row r="7978" spans="8:8">
      <c r="H7978" s="11"/>
    </row>
    <row r="7979" spans="8:8">
      <c r="H7979" s="11"/>
    </row>
    <row r="7980" spans="8:8">
      <c r="H7980" s="11"/>
    </row>
    <row r="7981" spans="8:8">
      <c r="H7981" s="11"/>
    </row>
    <row r="7982" spans="8:8">
      <c r="H7982" s="11"/>
    </row>
    <row r="7983" spans="8:8">
      <c r="H7983" s="11"/>
    </row>
    <row r="7984" spans="8:8">
      <c r="H7984" s="11"/>
    </row>
    <row r="7985" spans="8:8">
      <c r="H7985" s="11"/>
    </row>
    <row r="7986" spans="8:8">
      <c r="H7986" s="11"/>
    </row>
    <row r="7987" spans="8:8">
      <c r="H7987" s="11"/>
    </row>
    <row r="7988" spans="8:8">
      <c r="H7988" s="11"/>
    </row>
    <row r="7989" spans="8:8">
      <c r="H7989" s="11"/>
    </row>
    <row r="7990" spans="8:8">
      <c r="H7990" s="11"/>
    </row>
    <row r="7991" spans="8:8">
      <c r="H7991" s="11"/>
    </row>
    <row r="7992" spans="8:8">
      <c r="H7992" s="11"/>
    </row>
    <row r="7993" spans="8:8">
      <c r="H7993" s="11"/>
    </row>
    <row r="7994" spans="8:8">
      <c r="H7994" s="11"/>
    </row>
    <row r="7995" spans="8:8">
      <c r="H7995" s="11"/>
    </row>
    <row r="7996" spans="8:8">
      <c r="H7996" s="11"/>
    </row>
    <row r="7997" spans="8:8">
      <c r="H7997" s="11"/>
    </row>
    <row r="7998" spans="8:8">
      <c r="H7998" s="11"/>
    </row>
    <row r="7999" spans="8:8">
      <c r="H7999" s="11"/>
    </row>
    <row r="8000" spans="8:8">
      <c r="H8000" s="11"/>
    </row>
    <row r="8001" spans="8:8">
      <c r="H8001" s="11"/>
    </row>
    <row r="8002" spans="8:8">
      <c r="H8002" s="11"/>
    </row>
    <row r="8003" spans="8:8">
      <c r="H8003" s="11"/>
    </row>
    <row r="8004" spans="8:8">
      <c r="H8004" s="11"/>
    </row>
    <row r="8005" spans="8:8">
      <c r="H8005" s="11"/>
    </row>
    <row r="8006" spans="8:8">
      <c r="H8006" s="11"/>
    </row>
    <row r="8007" spans="8:8">
      <c r="H8007" s="11"/>
    </row>
    <row r="8008" spans="8:8">
      <c r="H8008" s="11"/>
    </row>
    <row r="8009" spans="8:8">
      <c r="H8009" s="11"/>
    </row>
    <row r="8010" spans="8:8">
      <c r="H8010" s="11"/>
    </row>
    <row r="8011" spans="8:8">
      <c r="H8011" s="11"/>
    </row>
    <row r="8012" spans="8:8">
      <c r="H8012" s="11"/>
    </row>
    <row r="8013" spans="8:8">
      <c r="H8013" s="11"/>
    </row>
    <row r="8014" spans="8:8">
      <c r="H8014" s="11"/>
    </row>
    <row r="8015" spans="8:8">
      <c r="H8015" s="11"/>
    </row>
    <row r="8016" spans="8:8">
      <c r="H8016" s="11"/>
    </row>
    <row r="8017" spans="8:8">
      <c r="H8017" s="11"/>
    </row>
    <row r="8018" spans="8:8">
      <c r="H8018" s="11"/>
    </row>
    <row r="8019" spans="8:8">
      <c r="H8019" s="11"/>
    </row>
    <row r="8020" spans="8:8">
      <c r="H8020" s="11"/>
    </row>
    <row r="8021" spans="8:8">
      <c r="H8021" s="11"/>
    </row>
    <row r="8022" spans="8:8">
      <c r="H8022" s="11"/>
    </row>
    <row r="8023" spans="8:8">
      <c r="H8023" s="11"/>
    </row>
    <row r="8024" spans="8:8">
      <c r="H8024" s="11"/>
    </row>
    <row r="8025" spans="8:8">
      <c r="H8025" s="11"/>
    </row>
    <row r="8026" spans="8:8">
      <c r="H8026" s="11"/>
    </row>
    <row r="8027" spans="8:8">
      <c r="H8027" s="11"/>
    </row>
    <row r="8028" spans="8:8">
      <c r="H8028" s="11"/>
    </row>
    <row r="8029" spans="8:8">
      <c r="H8029" s="11"/>
    </row>
    <row r="8030" spans="8:8">
      <c r="H8030" s="11"/>
    </row>
    <row r="8031" spans="8:8">
      <c r="H8031" s="11"/>
    </row>
    <row r="8032" spans="8:8">
      <c r="H8032" s="11"/>
    </row>
    <row r="8033" spans="8:8">
      <c r="H8033" s="11"/>
    </row>
    <row r="8034" spans="8:8">
      <c r="H8034" s="11"/>
    </row>
    <row r="8035" spans="8:8">
      <c r="H8035" s="11"/>
    </row>
    <row r="8036" spans="8:8">
      <c r="H8036" s="11"/>
    </row>
    <row r="8037" spans="8:8">
      <c r="H8037" s="11"/>
    </row>
    <row r="8038" spans="8:8">
      <c r="H8038" s="11"/>
    </row>
    <row r="8039" spans="8:8">
      <c r="H8039" s="11"/>
    </row>
    <row r="8040" spans="8:8">
      <c r="H8040" s="11"/>
    </row>
    <row r="8041" spans="8:8">
      <c r="H8041" s="11"/>
    </row>
    <row r="8042" spans="8:8">
      <c r="H8042" s="11"/>
    </row>
    <row r="8043" spans="8:8">
      <c r="H8043" s="11"/>
    </row>
    <row r="8044" spans="8:8">
      <c r="H8044" s="11"/>
    </row>
    <row r="8045" spans="8:8">
      <c r="H8045" s="11"/>
    </row>
    <row r="8046" spans="8:8">
      <c r="H8046" s="11"/>
    </row>
    <row r="8047" spans="8:8">
      <c r="H8047" s="11"/>
    </row>
    <row r="8048" spans="8:8">
      <c r="H8048" s="11"/>
    </row>
    <row r="8049" spans="8:8">
      <c r="H8049" s="11"/>
    </row>
    <row r="8050" spans="8:8">
      <c r="H8050" s="11"/>
    </row>
    <row r="8051" spans="8:8">
      <c r="H8051" s="11"/>
    </row>
    <row r="8052" spans="8:8">
      <c r="H8052" s="11"/>
    </row>
    <row r="8053" spans="8:8">
      <c r="H8053" s="11"/>
    </row>
    <row r="8054" spans="8:8">
      <c r="H8054" s="11"/>
    </row>
    <row r="8055" spans="8:8">
      <c r="H8055" s="11"/>
    </row>
    <row r="8056" spans="8:8">
      <c r="H8056" s="11"/>
    </row>
    <row r="8057" spans="8:8">
      <c r="H8057" s="11"/>
    </row>
    <row r="8058" spans="8:8">
      <c r="H8058" s="11"/>
    </row>
    <row r="8059" spans="8:8">
      <c r="H8059" s="11"/>
    </row>
    <row r="8060" spans="8:8">
      <c r="H8060" s="11"/>
    </row>
    <row r="8061" spans="8:8">
      <c r="H8061" s="11"/>
    </row>
    <row r="8062" spans="8:8">
      <c r="H8062" s="11"/>
    </row>
    <row r="8063" spans="8:8">
      <c r="H8063" s="11"/>
    </row>
    <row r="8064" spans="8:8">
      <c r="H8064" s="11"/>
    </row>
    <row r="8065" spans="8:8">
      <c r="H8065" s="11"/>
    </row>
    <row r="8066" spans="8:8">
      <c r="H8066" s="11"/>
    </row>
    <row r="8067" spans="8:8">
      <c r="H8067" s="11"/>
    </row>
    <row r="8068" spans="8:8">
      <c r="H8068" s="11"/>
    </row>
    <row r="8069" spans="8:8">
      <c r="H8069" s="11"/>
    </row>
    <row r="8070" spans="8:8">
      <c r="H8070" s="11"/>
    </row>
    <row r="8071" spans="8:8">
      <c r="H8071" s="11"/>
    </row>
    <row r="8072" spans="8:8">
      <c r="H8072" s="11"/>
    </row>
    <row r="8073" spans="8:8">
      <c r="H8073" s="11"/>
    </row>
    <row r="8074" spans="8:8">
      <c r="H8074" s="11"/>
    </row>
    <row r="8075" spans="8:8">
      <c r="H8075" s="11"/>
    </row>
    <row r="8076" spans="8:8">
      <c r="H8076" s="11"/>
    </row>
    <row r="8077" spans="8:8">
      <c r="H8077" s="11"/>
    </row>
    <row r="8078" spans="8:8">
      <c r="H8078" s="11"/>
    </row>
    <row r="8079" spans="8:8">
      <c r="H8079" s="11"/>
    </row>
    <row r="8080" spans="8:8">
      <c r="H8080" s="11"/>
    </row>
    <row r="8081" spans="8:8">
      <c r="H8081" s="11"/>
    </row>
    <row r="8082" spans="8:8">
      <c r="H8082" s="11"/>
    </row>
    <row r="8083" spans="8:8">
      <c r="H8083" s="11"/>
    </row>
    <row r="8084" spans="8:8">
      <c r="H8084" s="11"/>
    </row>
    <row r="8085" spans="8:8">
      <c r="H8085" s="11"/>
    </row>
    <row r="8086" spans="8:8">
      <c r="H8086" s="11"/>
    </row>
    <row r="8087" spans="8:8">
      <c r="H8087" s="11"/>
    </row>
    <row r="8088" spans="8:8">
      <c r="H8088" s="11"/>
    </row>
    <row r="8089" spans="8:8">
      <c r="H8089" s="11"/>
    </row>
    <row r="8090" spans="8:8">
      <c r="H8090" s="11"/>
    </row>
    <row r="8091" spans="8:8">
      <c r="H8091" s="11"/>
    </row>
    <row r="8092" spans="8:8">
      <c r="H8092" s="11"/>
    </row>
    <row r="8093" spans="8:8">
      <c r="H8093" s="11"/>
    </row>
    <row r="8094" spans="8:8">
      <c r="H8094" s="11"/>
    </row>
    <row r="8095" spans="8:8">
      <c r="H8095" s="11"/>
    </row>
    <row r="8096" spans="8:8">
      <c r="H8096" s="11"/>
    </row>
    <row r="8097" spans="8:8">
      <c r="H8097" s="11"/>
    </row>
    <row r="8098" spans="8:8">
      <c r="H8098" s="11"/>
    </row>
    <row r="8099" spans="8:8">
      <c r="H8099" s="11"/>
    </row>
    <row r="8100" spans="8:8">
      <c r="H8100" s="11"/>
    </row>
    <row r="8101" spans="8:8">
      <c r="H8101" s="11"/>
    </row>
    <row r="8102" spans="8:8">
      <c r="H8102" s="11"/>
    </row>
    <row r="8103" spans="8:8">
      <c r="H8103" s="11"/>
    </row>
    <row r="8104" spans="8:8">
      <c r="H8104" s="11"/>
    </row>
    <row r="8105" spans="8:8">
      <c r="H8105" s="11"/>
    </row>
    <row r="8106" spans="8:8">
      <c r="H8106" s="11"/>
    </row>
    <row r="8107" spans="8:8">
      <c r="H8107" s="11"/>
    </row>
    <row r="8108" spans="8:8">
      <c r="H8108" s="11"/>
    </row>
    <row r="8109" spans="8:8">
      <c r="H8109" s="11"/>
    </row>
    <row r="8110" spans="8:8">
      <c r="H8110" s="11"/>
    </row>
    <row r="8111" spans="8:8">
      <c r="H8111" s="11"/>
    </row>
    <row r="8112" spans="8:8">
      <c r="H8112" s="11"/>
    </row>
    <row r="8113" spans="8:8">
      <c r="H8113" s="11"/>
    </row>
    <row r="8114" spans="8:8">
      <c r="H8114" s="11"/>
    </row>
    <row r="8115" spans="8:8">
      <c r="H8115" s="11"/>
    </row>
    <row r="8116" spans="8:8">
      <c r="H8116" s="11"/>
    </row>
    <row r="8117" spans="8:8">
      <c r="H8117" s="11"/>
    </row>
    <row r="8118" spans="8:8">
      <c r="H8118" s="11"/>
    </row>
    <row r="8119" spans="8:8">
      <c r="H8119" s="11"/>
    </row>
    <row r="8120" spans="8:8">
      <c r="H8120" s="11"/>
    </row>
    <row r="8121" spans="8:8">
      <c r="H8121" s="11"/>
    </row>
    <row r="8122" spans="8:8">
      <c r="H8122" s="11"/>
    </row>
    <row r="8123" spans="8:8">
      <c r="H8123" s="11"/>
    </row>
    <row r="8124" spans="8:8">
      <c r="H8124" s="11"/>
    </row>
    <row r="8125" spans="8:8">
      <c r="H8125" s="11"/>
    </row>
    <row r="8126" spans="8:8">
      <c r="H8126" s="11"/>
    </row>
    <row r="8127" spans="8:8">
      <c r="H8127" s="11"/>
    </row>
    <row r="8128" spans="8:8">
      <c r="H8128" s="11"/>
    </row>
    <row r="8129" spans="8:8">
      <c r="H8129" s="11"/>
    </row>
    <row r="8130" spans="8:8">
      <c r="H8130" s="11"/>
    </row>
    <row r="8131" spans="8:8">
      <c r="H8131" s="11"/>
    </row>
    <row r="8132" spans="8:8">
      <c r="H8132" s="11"/>
    </row>
    <row r="8133" spans="8:8">
      <c r="H8133" s="11"/>
    </row>
    <row r="8134" spans="8:8">
      <c r="H8134" s="11"/>
    </row>
    <row r="8135" spans="8:8">
      <c r="H8135" s="11"/>
    </row>
    <row r="8136" spans="8:8">
      <c r="H8136" s="11"/>
    </row>
    <row r="8137" spans="8:8">
      <c r="H8137" s="11"/>
    </row>
    <row r="8138" spans="8:8">
      <c r="H8138" s="11"/>
    </row>
    <row r="8139" spans="8:8">
      <c r="H8139" s="11"/>
    </row>
    <row r="8140" spans="8:8">
      <c r="H8140" s="11"/>
    </row>
    <row r="8141" spans="8:8">
      <c r="H8141" s="11"/>
    </row>
    <row r="8142" spans="8:8">
      <c r="H8142" s="11"/>
    </row>
    <row r="8143" spans="8:8">
      <c r="H8143" s="11"/>
    </row>
    <row r="8144" spans="8:8">
      <c r="H8144" s="11"/>
    </row>
    <row r="8145" spans="8:8">
      <c r="H8145" s="11"/>
    </row>
    <row r="8146" spans="8:8">
      <c r="H8146" s="11"/>
    </row>
    <row r="8147" spans="8:8">
      <c r="H8147" s="11"/>
    </row>
    <row r="8148" spans="8:8">
      <c r="H8148" s="11"/>
    </row>
    <row r="8149" spans="8:8">
      <c r="H8149" s="11"/>
    </row>
    <row r="8150" spans="8:8">
      <c r="H8150" s="11"/>
    </row>
    <row r="8151" spans="8:8">
      <c r="H8151" s="11"/>
    </row>
    <row r="8152" spans="8:8">
      <c r="H8152" s="11"/>
    </row>
    <row r="8153" spans="8:8">
      <c r="H8153" s="11"/>
    </row>
    <row r="8154" spans="8:8">
      <c r="H8154" s="11"/>
    </row>
    <row r="8155" spans="8:8">
      <c r="H8155" s="11"/>
    </row>
    <row r="8156" spans="8:8">
      <c r="H8156" s="11"/>
    </row>
    <row r="8157" spans="8:8">
      <c r="H8157" s="11"/>
    </row>
    <row r="8158" spans="8:8">
      <c r="H8158" s="11"/>
    </row>
    <row r="8159" spans="8:8">
      <c r="H8159" s="11"/>
    </row>
    <row r="8160" spans="8:8">
      <c r="H8160" s="11"/>
    </row>
    <row r="8161" spans="8:8">
      <c r="H8161" s="11"/>
    </row>
    <row r="8162" spans="8:8">
      <c r="H8162" s="11"/>
    </row>
    <row r="8163" spans="8:8">
      <c r="H8163" s="11"/>
    </row>
    <row r="8164" spans="8:8">
      <c r="H8164" s="11"/>
    </row>
    <row r="8165" spans="8:8">
      <c r="H8165" s="11"/>
    </row>
    <row r="8166" spans="8:8">
      <c r="H8166" s="11"/>
    </row>
    <row r="8167" spans="8:8">
      <c r="H8167" s="11"/>
    </row>
    <row r="8168" spans="8:8">
      <c r="H8168" s="11"/>
    </row>
    <row r="8169" spans="8:8">
      <c r="H8169" s="11"/>
    </row>
    <row r="8170" spans="8:8">
      <c r="H8170" s="11"/>
    </row>
    <row r="8171" spans="8:8">
      <c r="H8171" s="11"/>
    </row>
    <row r="8172" spans="8:8">
      <c r="H8172" s="11"/>
    </row>
    <row r="8173" spans="8:8">
      <c r="H8173" s="11"/>
    </row>
    <row r="8174" spans="8:8">
      <c r="H8174" s="11"/>
    </row>
    <row r="8175" spans="8:8">
      <c r="H8175" s="11"/>
    </row>
    <row r="8176" spans="8:8">
      <c r="H8176" s="11"/>
    </row>
    <row r="8177" spans="8:8">
      <c r="H8177" s="11"/>
    </row>
    <row r="8178" spans="8:8">
      <c r="H8178" s="11"/>
    </row>
    <row r="8179" spans="8:8">
      <c r="H8179" s="11"/>
    </row>
    <row r="8180" spans="8:8">
      <c r="H8180" s="11"/>
    </row>
    <row r="8181" spans="8:8">
      <c r="H8181" s="11"/>
    </row>
    <row r="8182" spans="8:8">
      <c r="H8182" s="11"/>
    </row>
    <row r="8183" spans="8:8">
      <c r="H8183" s="11"/>
    </row>
    <row r="8184" spans="8:8">
      <c r="H8184" s="11"/>
    </row>
    <row r="8185" spans="8:8">
      <c r="H8185" s="11"/>
    </row>
    <row r="8186" spans="8:8">
      <c r="H8186" s="11"/>
    </row>
    <row r="8187" spans="8:8">
      <c r="H8187" s="11"/>
    </row>
    <row r="8188" spans="8:8">
      <c r="H8188" s="11"/>
    </row>
    <row r="8189" spans="8:8">
      <c r="H8189" s="11"/>
    </row>
    <row r="8190" spans="8:8">
      <c r="H8190" s="11"/>
    </row>
    <row r="8191" spans="8:8">
      <c r="H8191" s="11"/>
    </row>
    <row r="8192" spans="8:8">
      <c r="H8192" s="11"/>
    </row>
    <row r="8193" spans="8:8">
      <c r="H8193" s="11"/>
    </row>
    <row r="8194" spans="8:8">
      <c r="H8194" s="11"/>
    </row>
    <row r="8195" spans="8:8">
      <c r="H8195" s="11"/>
    </row>
    <row r="8196" spans="8:8">
      <c r="H8196" s="11"/>
    </row>
    <row r="8197" spans="8:8">
      <c r="H8197" s="11"/>
    </row>
    <row r="8198" spans="8:8">
      <c r="H8198" s="11"/>
    </row>
    <row r="8199" spans="8:8">
      <c r="H8199" s="11"/>
    </row>
    <row r="8200" spans="8:8">
      <c r="H8200" s="11"/>
    </row>
    <row r="8201" spans="8:8">
      <c r="H8201" s="11"/>
    </row>
    <row r="8202" spans="8:8">
      <c r="H8202" s="11"/>
    </row>
    <row r="8203" spans="8:8">
      <c r="H8203" s="11"/>
    </row>
    <row r="8204" spans="8:8">
      <c r="H8204" s="11"/>
    </row>
    <row r="8205" spans="8:8">
      <c r="H8205" s="11"/>
    </row>
    <row r="8206" spans="8:8">
      <c r="H8206" s="11"/>
    </row>
    <row r="8207" spans="8:8">
      <c r="H8207" s="11"/>
    </row>
    <row r="8208" spans="8:8">
      <c r="H8208" s="11"/>
    </row>
    <row r="8209" spans="8:8">
      <c r="H8209" s="11"/>
    </row>
    <row r="8210" spans="8:8">
      <c r="H8210" s="11"/>
    </row>
    <row r="8211" spans="8:8">
      <c r="H8211" s="11"/>
    </row>
    <row r="8212" spans="8:8">
      <c r="H8212" s="11"/>
    </row>
    <row r="8213" spans="8:8">
      <c r="H8213" s="11"/>
    </row>
    <row r="8214" spans="8:8">
      <c r="H8214" s="11"/>
    </row>
    <row r="8215" spans="8:8">
      <c r="H8215" s="11"/>
    </row>
    <row r="8216" spans="8:8">
      <c r="H8216" s="11"/>
    </row>
    <row r="8217" spans="8:8">
      <c r="H8217" s="11"/>
    </row>
    <row r="8218" spans="8:8">
      <c r="H8218" s="11"/>
    </row>
    <row r="8219" spans="8:8">
      <c r="H8219" s="11"/>
    </row>
    <row r="8220" spans="8:8">
      <c r="H8220" s="11"/>
    </row>
    <row r="8221" spans="8:8">
      <c r="H8221" s="11"/>
    </row>
    <row r="8222" spans="8:8">
      <c r="H8222" s="11"/>
    </row>
    <row r="8223" spans="8:8">
      <c r="H8223" s="11"/>
    </row>
    <row r="8224" spans="8:8">
      <c r="H8224" s="11"/>
    </row>
    <row r="8225" spans="8:8">
      <c r="H8225" s="11"/>
    </row>
    <row r="8226" spans="8:8">
      <c r="H8226" s="11"/>
    </row>
    <row r="8227" spans="8:8">
      <c r="H8227" s="11"/>
    </row>
    <row r="8228" spans="8:8">
      <c r="H8228" s="11"/>
    </row>
    <row r="8229" spans="8:8">
      <c r="H8229" s="11"/>
    </row>
    <row r="8230" spans="8:8">
      <c r="H8230" s="11"/>
    </row>
    <row r="8231" spans="8:8">
      <c r="H8231" s="11"/>
    </row>
    <row r="8232" spans="8:8">
      <c r="H8232" s="11"/>
    </row>
    <row r="8233" spans="8:8">
      <c r="H8233" s="1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0A9AA-8B51-E846-883D-33D3B44187E3}">
  <dimension ref="A1:G15"/>
  <sheetViews>
    <sheetView workbookViewId="0">
      <selection activeCell="G49" sqref="G49"/>
    </sheetView>
  </sheetViews>
  <sheetFormatPr baseColWidth="10" defaultRowHeight="15"/>
  <cols>
    <col min="1" max="1" width="18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10" t="s">
        <v>8308</v>
      </c>
      <c r="B1" t="s">
        <v>8365</v>
      </c>
    </row>
    <row r="2" spans="1:7">
      <c r="A2" s="10" t="s">
        <v>8367</v>
      </c>
      <c r="B2" t="s">
        <v>8365</v>
      </c>
    </row>
    <row r="4" spans="1:7">
      <c r="A4" s="10" t="s">
        <v>8368</v>
      </c>
      <c r="B4" s="10" t="s">
        <v>8362</v>
      </c>
    </row>
    <row r="5" spans="1:7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8360</v>
      </c>
    </row>
    <row r="6" spans="1:7">
      <c r="A6" s="12" t="s">
        <v>12469</v>
      </c>
      <c r="B6" s="11">
        <v>1</v>
      </c>
      <c r="C6" s="11">
        <v>4</v>
      </c>
      <c r="D6" s="11"/>
      <c r="E6" s="11">
        <v>9</v>
      </c>
      <c r="F6" s="11"/>
      <c r="G6" s="11">
        <v>14</v>
      </c>
    </row>
    <row r="7" spans="1:7">
      <c r="A7" s="12" t="s">
        <v>12470</v>
      </c>
      <c r="B7" s="11">
        <v>1</v>
      </c>
      <c r="C7" s="11">
        <v>15</v>
      </c>
      <c r="D7" s="11"/>
      <c r="E7" s="11">
        <v>49</v>
      </c>
      <c r="F7" s="11"/>
      <c r="G7" s="11">
        <v>65</v>
      </c>
    </row>
    <row r="8" spans="1:7">
      <c r="A8" s="12" t="s">
        <v>12471</v>
      </c>
      <c r="B8" s="11">
        <v>7</v>
      </c>
      <c r="C8" s="11">
        <v>28</v>
      </c>
      <c r="D8" s="11"/>
      <c r="E8" s="11">
        <v>136</v>
      </c>
      <c r="F8" s="11"/>
      <c r="G8" s="11">
        <v>171</v>
      </c>
    </row>
    <row r="9" spans="1:7">
      <c r="A9" s="12" t="s">
        <v>12472</v>
      </c>
      <c r="B9" s="11">
        <v>6</v>
      </c>
      <c r="C9" s="11">
        <v>60</v>
      </c>
      <c r="D9" s="11"/>
      <c r="E9" s="11">
        <v>216</v>
      </c>
      <c r="F9" s="11"/>
      <c r="G9" s="11">
        <v>282</v>
      </c>
    </row>
    <row r="10" spans="1:7">
      <c r="A10" s="12" t="s">
        <v>12473</v>
      </c>
      <c r="B10" s="11">
        <v>7</v>
      </c>
      <c r="C10" s="11">
        <v>67</v>
      </c>
      <c r="D10" s="11"/>
      <c r="E10" s="11">
        <v>200</v>
      </c>
      <c r="F10" s="11"/>
      <c r="G10" s="11">
        <v>274</v>
      </c>
    </row>
    <row r="11" spans="1:7">
      <c r="A11" s="12" t="s">
        <v>12474</v>
      </c>
      <c r="B11" s="11">
        <v>80</v>
      </c>
      <c r="C11" s="11">
        <v>422</v>
      </c>
      <c r="D11" s="11"/>
      <c r="E11" s="11">
        <v>473</v>
      </c>
      <c r="F11" s="11"/>
      <c r="G11" s="11">
        <v>975</v>
      </c>
    </row>
    <row r="12" spans="1:7">
      <c r="A12" s="12" t="s">
        <v>12475</v>
      </c>
      <c r="B12" s="11">
        <v>131</v>
      </c>
      <c r="C12" s="11">
        <v>527</v>
      </c>
      <c r="D12" s="11"/>
      <c r="E12" s="11">
        <v>567</v>
      </c>
      <c r="F12" s="11"/>
      <c r="G12" s="11">
        <v>1225</v>
      </c>
    </row>
    <row r="13" spans="1:7">
      <c r="A13" s="12" t="s">
        <v>12476</v>
      </c>
      <c r="B13" s="11">
        <v>99</v>
      </c>
      <c r="C13" s="11">
        <v>376</v>
      </c>
      <c r="D13" s="11"/>
      <c r="E13" s="11">
        <v>475</v>
      </c>
      <c r="F13" s="11"/>
      <c r="G13" s="11">
        <v>950</v>
      </c>
    </row>
    <row r="14" spans="1:7">
      <c r="A14" s="12" t="s">
        <v>12477</v>
      </c>
      <c r="B14" s="11">
        <v>17</v>
      </c>
      <c r="C14" s="11">
        <v>31</v>
      </c>
      <c r="D14" s="11">
        <v>50</v>
      </c>
      <c r="E14" s="11">
        <v>59</v>
      </c>
      <c r="F14" s="11"/>
      <c r="G14" s="11">
        <v>157</v>
      </c>
    </row>
    <row r="15" spans="1:7">
      <c r="A15" s="12" t="s">
        <v>8360</v>
      </c>
      <c r="B15" s="11">
        <v>349</v>
      </c>
      <c r="C15" s="11">
        <v>1530</v>
      </c>
      <c r="D15" s="11">
        <v>50</v>
      </c>
      <c r="E15" s="11">
        <v>2184</v>
      </c>
      <c r="F15" s="11"/>
      <c r="G15" s="11">
        <v>4113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1ECDF-0826-AD47-ABA1-E6026C3AE21A}">
  <dimension ref="A1:I30"/>
  <sheetViews>
    <sheetView workbookViewId="0">
      <selection activeCell="B15" sqref="B15"/>
    </sheetView>
  </sheetViews>
  <sheetFormatPr baseColWidth="10" defaultRowHeight="15"/>
  <cols>
    <col min="1" max="1" width="28.6640625" customWidth="1"/>
    <col min="2" max="2" width="28.33203125" customWidth="1"/>
    <col min="3" max="3" width="26.83203125" customWidth="1"/>
    <col min="4" max="4" width="25.6640625" customWidth="1"/>
    <col min="5" max="5" width="26.33203125" customWidth="1"/>
    <col min="6" max="6" width="27.6640625" customWidth="1"/>
    <col min="7" max="7" width="28" customWidth="1"/>
    <col min="8" max="8" width="31.6640625" customWidth="1"/>
    <col min="9" max="9" width="21.6640625" customWidth="1"/>
  </cols>
  <sheetData>
    <row r="1" spans="1:9">
      <c r="A1" s="13" t="s">
        <v>12478</v>
      </c>
      <c r="B1" s="13" t="s">
        <v>12479</v>
      </c>
      <c r="C1" s="13" t="s">
        <v>12480</v>
      </c>
      <c r="D1" s="13" t="s">
        <v>12481</v>
      </c>
      <c r="E1" s="13" t="s">
        <v>12482</v>
      </c>
      <c r="F1" s="13" t="s">
        <v>12483</v>
      </c>
      <c r="G1" s="13" t="s">
        <v>12484</v>
      </c>
      <c r="H1" s="13" t="s">
        <v>12485</v>
      </c>
      <c r="I1" s="13" t="s">
        <v>12482</v>
      </c>
    </row>
    <row r="2" spans="1:9">
      <c r="A2" t="s">
        <v>12486</v>
      </c>
      <c r="B2">
        <v>322</v>
      </c>
      <c r="C2">
        <v>113</v>
      </c>
      <c r="D2">
        <v>18</v>
      </c>
      <c r="E2">
        <v>453</v>
      </c>
      <c r="F2" s="15">
        <f>AVERAGE(B2/E2)</f>
        <v>0.71081677704194257</v>
      </c>
      <c r="G2" s="15">
        <f>AVERAGE(C2/E2)</f>
        <v>0.24944812362030905</v>
      </c>
      <c r="H2" s="15">
        <f>AVERAGE(D2/E2)</f>
        <v>3.9735099337748346E-2</v>
      </c>
      <c r="I2" s="17"/>
    </row>
    <row r="3" spans="1:9">
      <c r="A3" t="s">
        <v>12487</v>
      </c>
      <c r="B3">
        <v>392</v>
      </c>
      <c r="C3">
        <v>420</v>
      </c>
      <c r="D3">
        <v>60</v>
      </c>
      <c r="E3">
        <v>1412</v>
      </c>
      <c r="F3" s="15">
        <f t="shared" ref="F3:F13" si="0">AVERAGE(B3/E3)</f>
        <v>0.27762039660056659</v>
      </c>
      <c r="G3" s="15">
        <f t="shared" ref="G3:G13" si="1">AVERAGE(C3/E3)</f>
        <v>0.29745042492917845</v>
      </c>
      <c r="H3" s="15">
        <f t="shared" ref="H3:H13" si="2">AVERAGE(D3/E3)</f>
        <v>4.2492917847025496E-2</v>
      </c>
      <c r="I3" s="17"/>
    </row>
    <row r="4" spans="1:9">
      <c r="A4" t="s">
        <v>12488</v>
      </c>
      <c r="B4">
        <v>381</v>
      </c>
      <c r="C4">
        <v>283</v>
      </c>
      <c r="D4">
        <v>52</v>
      </c>
      <c r="E4"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  <c r="I4" s="17"/>
    </row>
    <row r="5" spans="1:9">
      <c r="A5" t="s">
        <v>12489</v>
      </c>
      <c r="B5">
        <v>168</v>
      </c>
      <c r="C5">
        <v>144</v>
      </c>
      <c r="D5">
        <v>40</v>
      </c>
      <c r="E5"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  <c r="I5" s="17"/>
    </row>
    <row r="6" spans="1:9">
      <c r="A6" t="s">
        <v>12490</v>
      </c>
      <c r="B6">
        <v>94</v>
      </c>
      <c r="C6">
        <v>90</v>
      </c>
      <c r="D6">
        <v>17</v>
      </c>
      <c r="E6"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  <c r="I6" s="17"/>
    </row>
    <row r="7" spans="1:9">
      <c r="A7" t="s">
        <v>12491</v>
      </c>
      <c r="B7">
        <v>62</v>
      </c>
      <c r="C7">
        <v>72</v>
      </c>
      <c r="D7">
        <v>14</v>
      </c>
      <c r="E7"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  <c r="I7" s="17"/>
    </row>
    <row r="8" spans="1:9">
      <c r="A8" t="s">
        <v>12497</v>
      </c>
      <c r="B8">
        <v>55</v>
      </c>
      <c r="C8">
        <v>64</v>
      </c>
      <c r="D8">
        <v>18</v>
      </c>
      <c r="E8"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  <c r="I8" s="17"/>
    </row>
    <row r="9" spans="1:9">
      <c r="A9" t="s">
        <v>12492</v>
      </c>
      <c r="B9">
        <v>32</v>
      </c>
      <c r="C9">
        <v>37</v>
      </c>
      <c r="D9">
        <v>13</v>
      </c>
      <c r="E9"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  <c r="I9" s="17"/>
    </row>
    <row r="10" spans="1:9">
      <c r="A10" t="s">
        <v>12493</v>
      </c>
      <c r="B10">
        <v>26</v>
      </c>
      <c r="C10">
        <v>22</v>
      </c>
      <c r="D10">
        <v>7</v>
      </c>
      <c r="E10"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  <c r="I10" s="17"/>
    </row>
    <row r="11" spans="1:9">
      <c r="A11" t="s">
        <v>12494</v>
      </c>
      <c r="B11">
        <v>21</v>
      </c>
      <c r="C11">
        <v>16</v>
      </c>
      <c r="D11">
        <v>6</v>
      </c>
      <c r="E11"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  <c r="I11" s="17"/>
    </row>
    <row r="12" spans="1:9">
      <c r="A12" t="s">
        <v>12495</v>
      </c>
      <c r="B12">
        <v>6</v>
      </c>
      <c r="C12">
        <v>11</v>
      </c>
      <c r="D12">
        <v>4</v>
      </c>
      <c r="E12"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  <c r="I12" s="17"/>
    </row>
    <row r="13" spans="1:9">
      <c r="A13" t="s">
        <v>12496</v>
      </c>
      <c r="B13">
        <v>86</v>
      </c>
      <c r="C13">
        <v>258</v>
      </c>
      <c r="D13">
        <v>100</v>
      </c>
      <c r="E13"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  <c r="I13" s="17"/>
    </row>
    <row r="14" spans="1:9">
      <c r="F14" s="15"/>
      <c r="G14" s="15"/>
      <c r="H14" s="15"/>
      <c r="I14" s="17"/>
    </row>
    <row r="15" spans="1:9">
      <c r="B15" s="17">
        <f>AVERAGE(B2:B13)</f>
        <v>137.08333333333334</v>
      </c>
      <c r="C15" s="17">
        <f>AVERAGE(C2:C13)</f>
        <v>127.5</v>
      </c>
      <c r="D15" s="17">
        <f t="shared" ref="C15:E15" si="3">AVERAGE(D2:D13)</f>
        <v>29.083333333333332</v>
      </c>
      <c r="E15" s="17">
        <f t="shared" si="3"/>
        <v>338.66666666666669</v>
      </c>
    </row>
    <row r="18" spans="1:9">
      <c r="A18" s="13"/>
      <c r="B18" s="13"/>
      <c r="C18" s="13"/>
      <c r="D18" s="13"/>
      <c r="E18" s="13"/>
      <c r="F18" s="13"/>
      <c r="G18" s="13"/>
      <c r="H18" s="13"/>
      <c r="I18" s="13"/>
    </row>
    <row r="20" spans="1:9">
      <c r="F20" s="16"/>
      <c r="G20" s="16"/>
    </row>
    <row r="21" spans="1:9">
      <c r="F21" s="16"/>
      <c r="G21" s="16"/>
    </row>
    <row r="22" spans="1:9">
      <c r="F22" s="16"/>
      <c r="G22" s="16"/>
    </row>
    <row r="23" spans="1:9">
      <c r="F23" s="16"/>
      <c r="G23" s="16"/>
    </row>
    <row r="24" spans="1:9">
      <c r="F24" s="16"/>
      <c r="G24" s="16"/>
    </row>
    <row r="25" spans="1:9">
      <c r="F25" s="16"/>
      <c r="G25" s="16"/>
    </row>
    <row r="26" spans="1:9">
      <c r="F26" s="16"/>
      <c r="G26" s="16"/>
    </row>
    <row r="27" spans="1:9">
      <c r="F27" s="16"/>
      <c r="G27" s="16"/>
    </row>
    <row r="28" spans="1:9">
      <c r="F28" s="16"/>
      <c r="G28" s="16"/>
    </row>
    <row r="29" spans="1:9">
      <c r="F29" s="16"/>
      <c r="G29" s="16"/>
    </row>
    <row r="30" spans="1:9">
      <c r="F30" s="16"/>
      <c r="G30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5683-A524-584A-B1EF-A822B1A4677B}">
  <dimension ref="A1:I13"/>
  <sheetViews>
    <sheetView tabSelected="1" workbookViewId="0">
      <selection activeCell="B2" sqref="B2"/>
    </sheetView>
  </sheetViews>
  <sheetFormatPr baseColWidth="10" defaultRowHeight="15"/>
  <cols>
    <col min="1" max="1" width="27.33203125" customWidth="1"/>
    <col min="2" max="2" width="27.6640625" customWidth="1"/>
    <col min="3" max="3" width="27.5" customWidth="1"/>
    <col min="4" max="4" width="27.83203125" customWidth="1"/>
    <col min="5" max="5" width="33.5" customWidth="1"/>
    <col min="6" max="6" width="32" customWidth="1"/>
    <col min="7" max="7" width="26.6640625" customWidth="1"/>
    <col min="8" max="8" width="26.5" customWidth="1"/>
    <col min="9" max="9" width="29.1640625" customWidth="1"/>
  </cols>
  <sheetData>
    <row r="1" spans="1:9">
      <c r="A1" s="13" t="s">
        <v>12478</v>
      </c>
      <c r="B1" s="13" t="s">
        <v>12479</v>
      </c>
      <c r="C1" s="13" t="s">
        <v>12480</v>
      </c>
      <c r="D1" s="13" t="s">
        <v>12481</v>
      </c>
      <c r="E1" s="13"/>
      <c r="F1" s="13"/>
      <c r="G1" s="13"/>
      <c r="H1" s="13"/>
      <c r="I1" s="13"/>
    </row>
    <row r="2" spans="1:9">
      <c r="A2" t="s">
        <v>12486</v>
      </c>
      <c r="F2" s="16"/>
      <c r="G2" s="16"/>
      <c r="H2" s="16"/>
    </row>
    <row r="3" spans="1:9">
      <c r="A3" t="s">
        <v>12487</v>
      </c>
      <c r="F3" s="16"/>
      <c r="G3" s="16"/>
      <c r="H3" s="15"/>
    </row>
    <row r="4" spans="1:9">
      <c r="A4" t="s">
        <v>12488</v>
      </c>
      <c r="F4" s="16"/>
      <c r="G4" s="16"/>
      <c r="H4" s="15"/>
    </row>
    <row r="5" spans="1:9">
      <c r="A5" t="s">
        <v>12489</v>
      </c>
      <c r="F5" s="16"/>
      <c r="G5" s="16"/>
      <c r="H5" s="15"/>
    </row>
    <row r="6" spans="1:9">
      <c r="A6" t="s">
        <v>12490</v>
      </c>
      <c r="F6" s="16"/>
      <c r="G6" s="16"/>
      <c r="H6" s="15"/>
    </row>
    <row r="7" spans="1:9">
      <c r="A7" t="s">
        <v>12491</v>
      </c>
      <c r="F7" s="16"/>
      <c r="G7" s="16"/>
      <c r="H7" s="15"/>
    </row>
    <row r="8" spans="1:9">
      <c r="A8" t="s">
        <v>12497</v>
      </c>
      <c r="F8" s="16"/>
      <c r="G8" s="16"/>
      <c r="H8" s="15"/>
    </row>
    <row r="9" spans="1:9">
      <c r="A9" t="s">
        <v>12492</v>
      </c>
      <c r="F9" s="16"/>
      <c r="G9" s="16"/>
      <c r="H9" s="15"/>
    </row>
    <row r="10" spans="1:9">
      <c r="A10" t="s">
        <v>12493</v>
      </c>
      <c r="F10" s="16"/>
      <c r="G10" s="16"/>
      <c r="H10" s="15"/>
    </row>
    <row r="11" spans="1:9">
      <c r="A11" t="s">
        <v>12494</v>
      </c>
      <c r="F11" s="16"/>
      <c r="G11" s="16"/>
      <c r="H11" s="15"/>
    </row>
    <row r="12" spans="1:9">
      <c r="A12" t="s">
        <v>12495</v>
      </c>
      <c r="F12" s="16"/>
      <c r="G12" s="16"/>
      <c r="H12" s="15"/>
    </row>
    <row r="13" spans="1:9">
      <c r="A13" t="s">
        <v>12496</v>
      </c>
      <c r="F13" s="16"/>
      <c r="G13" s="16"/>
      <c r="H13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F0FF-D19D-5B47-AC6B-830F26C51301}">
  <dimension ref="A6:D20"/>
  <sheetViews>
    <sheetView workbookViewId="0">
      <selection activeCell="A6" sqref="A6"/>
    </sheetView>
  </sheetViews>
  <sheetFormatPr baseColWidth="10" defaultRowHeight="15"/>
  <cols>
    <col min="1" max="1" width="24.83203125" bestFit="1" customWidth="1"/>
    <col min="2" max="2" width="21.5" bestFit="1" customWidth="1"/>
    <col min="3" max="3" width="20.6640625" bestFit="1" customWidth="1"/>
    <col min="4" max="4" width="18.1640625" bestFit="1" customWidth="1"/>
    <col min="5" max="5" width="24" bestFit="1" customWidth="1"/>
    <col min="6" max="9" width="3.1640625" bestFit="1" customWidth="1"/>
    <col min="10" max="10" width="12.1640625" bestFit="1" customWidth="1"/>
    <col min="11" max="14" width="4.1640625" bestFit="1" customWidth="1"/>
    <col min="15" max="15" width="6.33203125" bestFit="1" customWidth="1"/>
    <col min="16" max="16" width="10" bestFit="1" customWidth="1"/>
    <col min="17" max="17" width="7.33203125" bestFit="1" customWidth="1"/>
    <col min="18" max="18" width="13.83203125" bestFit="1" customWidth="1"/>
    <col min="19" max="19" width="21" bestFit="1" customWidth="1"/>
    <col min="20" max="20" width="5.83203125" bestFit="1" customWidth="1"/>
    <col min="21" max="21" width="8.33203125" bestFit="1" customWidth="1"/>
    <col min="22" max="22" width="5.83203125" bestFit="1" customWidth="1"/>
    <col min="23" max="23" width="8.33203125" bestFit="1" customWidth="1"/>
    <col min="24" max="24" width="5.83203125" bestFit="1" customWidth="1"/>
    <col min="25" max="25" width="8.33203125" bestFit="1" customWidth="1"/>
    <col min="26" max="26" width="5.83203125" bestFit="1" customWidth="1"/>
    <col min="27" max="27" width="8.33203125" bestFit="1" customWidth="1"/>
    <col min="28" max="28" width="8" bestFit="1" customWidth="1"/>
    <col min="29" max="29" width="10.5" bestFit="1" customWidth="1"/>
    <col min="30" max="30" width="10" bestFit="1" customWidth="1"/>
    <col min="31" max="31" width="23.1640625" bestFit="1" customWidth="1"/>
    <col min="32" max="32" width="24" bestFit="1" customWidth="1"/>
    <col min="33" max="33" width="23.33203125" bestFit="1" customWidth="1"/>
    <col min="34" max="34" width="20.6640625" bestFit="1" customWidth="1"/>
    <col min="35" max="35" width="26.33203125" bestFit="1" customWidth="1"/>
    <col min="36" max="36" width="25.6640625" bestFit="1" customWidth="1"/>
    <col min="37" max="37" width="23.1640625" bestFit="1" customWidth="1"/>
    <col min="38" max="38" width="24" bestFit="1" customWidth="1"/>
    <col min="39" max="39" width="23.33203125" bestFit="1" customWidth="1"/>
    <col min="40" max="40" width="20.6640625" bestFit="1" customWidth="1"/>
    <col min="41" max="41" width="26.33203125" bestFit="1" customWidth="1"/>
    <col min="42" max="42" width="25.6640625" bestFit="1" customWidth="1"/>
    <col min="43" max="43" width="23.1640625" bestFit="1" customWidth="1"/>
    <col min="44" max="44" width="24" bestFit="1" customWidth="1"/>
    <col min="45" max="45" width="23.33203125" bestFit="1" customWidth="1"/>
    <col min="46" max="46" width="20.6640625" bestFit="1" customWidth="1"/>
    <col min="47" max="47" width="26.33203125" bestFit="1" customWidth="1"/>
    <col min="48" max="48" width="25.6640625" bestFit="1" customWidth="1"/>
    <col min="49" max="49" width="23.1640625" bestFit="1" customWidth="1"/>
    <col min="50" max="50" width="24" bestFit="1" customWidth="1"/>
    <col min="51" max="51" width="23.33203125" bestFit="1" customWidth="1"/>
    <col min="52" max="52" width="20.6640625" bestFit="1" customWidth="1"/>
    <col min="53" max="53" width="40.33203125" bestFit="1" customWidth="1"/>
    <col min="54" max="54" width="39.6640625" bestFit="1" customWidth="1"/>
    <col min="55" max="55" width="37.1640625" bestFit="1" customWidth="1"/>
    <col min="56" max="56" width="24" bestFit="1" customWidth="1"/>
    <col min="57" max="57" width="23.33203125" bestFit="1" customWidth="1"/>
    <col min="58" max="58" width="20.6640625" bestFit="1" customWidth="1"/>
    <col min="59" max="59" width="27.5" bestFit="1" customWidth="1"/>
    <col min="60" max="60" width="26.83203125" bestFit="1" customWidth="1"/>
    <col min="61" max="61" width="24.1640625" bestFit="1" customWidth="1"/>
    <col min="62" max="62" width="24" bestFit="1" customWidth="1"/>
    <col min="63" max="63" width="23.33203125" bestFit="1" customWidth="1"/>
    <col min="64" max="64" width="20.6640625" bestFit="1" customWidth="1"/>
    <col min="65" max="65" width="27.5" bestFit="1" customWidth="1"/>
    <col min="66" max="66" width="26.83203125" bestFit="1" customWidth="1"/>
    <col min="67" max="67" width="24.1640625" bestFit="1" customWidth="1"/>
    <col min="68" max="68" width="24" bestFit="1" customWidth="1"/>
    <col min="69" max="69" width="23.33203125" bestFit="1" customWidth="1"/>
    <col min="70" max="70" width="20.6640625" bestFit="1" customWidth="1"/>
    <col min="71" max="71" width="27.5" bestFit="1" customWidth="1"/>
    <col min="72" max="72" width="26.83203125" bestFit="1" customWidth="1"/>
    <col min="73" max="73" width="24.1640625" bestFit="1" customWidth="1"/>
    <col min="74" max="74" width="24" bestFit="1" customWidth="1"/>
    <col min="75" max="75" width="23.33203125" bestFit="1" customWidth="1"/>
    <col min="76" max="76" width="20.6640625" bestFit="1" customWidth="1"/>
    <col min="77" max="77" width="27.5" bestFit="1" customWidth="1"/>
    <col min="78" max="78" width="26.83203125" bestFit="1" customWidth="1"/>
    <col min="79" max="79" width="24.1640625" bestFit="1" customWidth="1"/>
    <col min="80" max="80" width="24" bestFit="1" customWidth="1"/>
    <col min="81" max="81" width="23.33203125" bestFit="1" customWidth="1"/>
    <col min="82" max="82" width="20.6640625" bestFit="1" customWidth="1"/>
    <col min="83" max="83" width="29.6640625" bestFit="1" customWidth="1"/>
    <col min="84" max="84" width="29" bestFit="1" customWidth="1"/>
    <col min="85" max="85" width="26.33203125" bestFit="1" customWidth="1"/>
    <col min="86" max="86" width="28.33203125" bestFit="1" customWidth="1"/>
    <col min="87" max="87" width="27.6640625" bestFit="1" customWidth="1"/>
    <col min="88" max="88" width="25" bestFit="1" customWidth="1"/>
    <col min="89" max="89" width="27.5" bestFit="1" customWidth="1"/>
    <col min="90" max="90" width="26.83203125" bestFit="1" customWidth="1"/>
    <col min="91" max="91" width="24.1640625" bestFit="1" customWidth="1"/>
    <col min="92" max="92" width="24" bestFit="1" customWidth="1"/>
    <col min="93" max="93" width="12.1640625" bestFit="1" customWidth="1"/>
    <col min="94" max="94" width="23.33203125" bestFit="1" customWidth="1"/>
    <col min="95" max="95" width="12.1640625" bestFit="1" customWidth="1"/>
    <col min="96" max="96" width="20.6640625" bestFit="1" customWidth="1"/>
    <col min="97" max="97" width="12.1640625" bestFit="1" customWidth="1"/>
    <col min="98" max="98" width="27.5" bestFit="1" customWidth="1"/>
    <col min="99" max="99" width="26.83203125" bestFit="1" customWidth="1"/>
    <col min="100" max="100" width="24.1640625" bestFit="1" customWidth="1"/>
    <col min="101" max="101" width="24" bestFit="1" customWidth="1"/>
    <col min="102" max="102" width="12.1640625" bestFit="1" customWidth="1"/>
    <col min="103" max="103" width="23.33203125" bestFit="1" customWidth="1"/>
    <col min="104" max="104" width="12.1640625" bestFit="1" customWidth="1"/>
    <col min="105" max="105" width="20.6640625" bestFit="1" customWidth="1"/>
    <col min="106" max="106" width="12.1640625" bestFit="1" customWidth="1"/>
    <col min="107" max="107" width="27.5" bestFit="1" customWidth="1"/>
    <col min="108" max="108" width="26.83203125" bestFit="1" customWidth="1"/>
    <col min="109" max="109" width="24.1640625" bestFit="1" customWidth="1"/>
    <col min="110" max="110" width="24" bestFit="1" customWidth="1"/>
    <col min="111" max="111" width="12.1640625" bestFit="1" customWidth="1"/>
    <col min="112" max="112" width="23.33203125" bestFit="1" customWidth="1"/>
    <col min="113" max="113" width="12.1640625" bestFit="1" customWidth="1"/>
    <col min="114" max="114" width="20.6640625" bestFit="1" customWidth="1"/>
    <col min="115" max="115" width="12.1640625" bestFit="1" customWidth="1"/>
    <col min="116" max="116" width="27.5" bestFit="1" customWidth="1"/>
    <col min="117" max="117" width="26.83203125" bestFit="1" customWidth="1"/>
    <col min="118" max="118" width="24.1640625" bestFit="1" customWidth="1"/>
    <col min="119" max="119" width="24" bestFit="1" customWidth="1"/>
    <col min="120" max="120" width="10.5" bestFit="1" customWidth="1"/>
    <col min="121" max="121" width="23.33203125" bestFit="1" customWidth="1"/>
    <col min="122" max="122" width="10.5" bestFit="1" customWidth="1"/>
    <col min="123" max="123" width="20.6640625" bestFit="1" customWidth="1"/>
    <col min="124" max="124" width="10.5" bestFit="1" customWidth="1"/>
    <col min="125" max="125" width="29.6640625" bestFit="1" customWidth="1"/>
    <col min="126" max="126" width="29" bestFit="1" customWidth="1"/>
    <col min="127" max="127" width="26.33203125" bestFit="1" customWidth="1"/>
    <col min="128" max="128" width="28.33203125" bestFit="1" customWidth="1"/>
    <col min="129" max="129" width="27.6640625" bestFit="1" customWidth="1"/>
    <col min="130" max="130" width="25" bestFit="1" customWidth="1"/>
  </cols>
  <sheetData>
    <row r="6" spans="1:4">
      <c r="A6" s="10" t="s">
        <v>8364</v>
      </c>
      <c r="B6" t="s">
        <v>12498</v>
      </c>
      <c r="C6" t="s">
        <v>12499</v>
      </c>
      <c r="D6" t="s">
        <v>12500</v>
      </c>
    </row>
    <row r="7" spans="1:4">
      <c r="A7" s="12" t="s">
        <v>12487</v>
      </c>
      <c r="B7" s="11">
        <v>392</v>
      </c>
      <c r="C7" s="11">
        <v>60</v>
      </c>
      <c r="D7" s="11">
        <v>420</v>
      </c>
    </row>
    <row r="8" spans="1:4">
      <c r="A8" s="12" t="s">
        <v>12489</v>
      </c>
      <c r="B8" s="11">
        <v>168</v>
      </c>
      <c r="C8" s="11">
        <v>40</v>
      </c>
      <c r="D8" s="11">
        <v>144</v>
      </c>
    </row>
    <row r="9" spans="1:4">
      <c r="A9" s="12" t="s">
        <v>12490</v>
      </c>
      <c r="B9" s="11">
        <v>94</v>
      </c>
      <c r="C9" s="11">
        <v>17</v>
      </c>
      <c r="D9" s="11">
        <v>90</v>
      </c>
    </row>
    <row r="10" spans="1:4">
      <c r="A10" s="12" t="s">
        <v>12491</v>
      </c>
      <c r="B10" s="11">
        <v>62</v>
      </c>
      <c r="C10" s="11">
        <v>14</v>
      </c>
      <c r="D10" s="11">
        <v>72</v>
      </c>
    </row>
    <row r="11" spans="1:4">
      <c r="A11" s="12" t="s">
        <v>12497</v>
      </c>
      <c r="B11" s="11">
        <v>55</v>
      </c>
      <c r="C11" s="11">
        <v>18</v>
      </c>
      <c r="D11" s="11">
        <v>64</v>
      </c>
    </row>
    <row r="12" spans="1:4">
      <c r="A12" s="12" t="s">
        <v>12492</v>
      </c>
      <c r="B12" s="11">
        <v>32</v>
      </c>
      <c r="C12" s="11">
        <v>13</v>
      </c>
      <c r="D12" s="11">
        <v>37</v>
      </c>
    </row>
    <row r="13" spans="1:4">
      <c r="A13" s="12" t="s">
        <v>12493</v>
      </c>
      <c r="B13" s="11">
        <v>26</v>
      </c>
      <c r="C13" s="11">
        <v>7</v>
      </c>
      <c r="D13" s="11">
        <v>22</v>
      </c>
    </row>
    <row r="14" spans="1:4">
      <c r="A14" s="12" t="s">
        <v>12494</v>
      </c>
      <c r="B14" s="11">
        <v>21</v>
      </c>
      <c r="C14" s="11">
        <v>6</v>
      </c>
      <c r="D14" s="11">
        <v>16</v>
      </c>
    </row>
    <row r="15" spans="1:4">
      <c r="A15" s="12" t="s">
        <v>12495</v>
      </c>
      <c r="B15" s="11">
        <v>6</v>
      </c>
      <c r="C15" s="11">
        <v>4</v>
      </c>
      <c r="D15" s="11">
        <v>11</v>
      </c>
    </row>
    <row r="16" spans="1:4">
      <c r="A16" s="12" t="s">
        <v>12488</v>
      </c>
      <c r="B16" s="11">
        <v>381</v>
      </c>
      <c r="C16" s="11">
        <v>52</v>
      </c>
      <c r="D16" s="11">
        <v>283</v>
      </c>
    </row>
    <row r="17" spans="1:4">
      <c r="A17" s="12" t="s">
        <v>12496</v>
      </c>
      <c r="B17" s="11">
        <v>86</v>
      </c>
      <c r="C17" s="11">
        <v>100</v>
      </c>
      <c r="D17" s="11">
        <v>258</v>
      </c>
    </row>
    <row r="18" spans="1:4">
      <c r="A18" s="12" t="s">
        <v>12486</v>
      </c>
      <c r="B18" s="11">
        <v>322</v>
      </c>
      <c r="C18" s="11">
        <v>18</v>
      </c>
      <c r="D18" s="11">
        <v>113</v>
      </c>
    </row>
    <row r="19" spans="1:4">
      <c r="A19" s="12" t="s">
        <v>8361</v>
      </c>
      <c r="B19" s="11">
        <v>137.08333333333334</v>
      </c>
      <c r="C19" s="11">
        <v>29.083333333333332</v>
      </c>
      <c r="D19" s="11">
        <v>127.5</v>
      </c>
    </row>
    <row r="20" spans="1:4">
      <c r="A20" s="12" t="s">
        <v>8360</v>
      </c>
      <c r="B20" s="11">
        <v>1782.0833333333333</v>
      </c>
      <c r="C20" s="11">
        <v>378.08333333333331</v>
      </c>
      <c r="D20" s="11">
        <v>1657.5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E645-724E-CB47-AF99-59806623B12E}">
  <dimension ref="A3:G8"/>
  <sheetViews>
    <sheetView workbookViewId="0">
      <selection activeCell="A5" sqref="A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0.5" bestFit="1" customWidth="1"/>
    <col min="9" max="9" width="13" bestFit="1" customWidth="1"/>
    <col min="10" max="10" width="8" bestFit="1" customWidth="1"/>
    <col min="11" max="11" width="10.5" bestFit="1" customWidth="1"/>
    <col min="12" max="12" width="10" bestFit="1" customWidth="1"/>
  </cols>
  <sheetData>
    <row r="3" spans="1:7">
      <c r="A3" s="10" t="s">
        <v>8308</v>
      </c>
      <c r="B3" t="s">
        <v>8365</v>
      </c>
    </row>
    <row r="5" spans="1:7">
      <c r="A5" s="10" t="s">
        <v>8368</v>
      </c>
      <c r="B5" s="10" t="s">
        <v>8362</v>
      </c>
    </row>
    <row r="6" spans="1:7">
      <c r="A6" s="10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G6" t="s">
        <v>8360</v>
      </c>
    </row>
    <row r="7" spans="1:7">
      <c r="A7" s="12" t="s">
        <v>8361</v>
      </c>
      <c r="B7" s="11">
        <v>349</v>
      </c>
      <c r="C7" s="11">
        <v>1530</v>
      </c>
      <c r="D7" s="11">
        <v>50</v>
      </c>
      <c r="E7" s="11">
        <v>2184</v>
      </c>
      <c r="F7" s="11"/>
      <c r="G7" s="11">
        <v>4113</v>
      </c>
    </row>
    <row r="8" spans="1:7">
      <c r="A8" s="12" t="s">
        <v>8360</v>
      </c>
      <c r="B8" s="11">
        <v>349</v>
      </c>
      <c r="C8" s="11">
        <v>1530</v>
      </c>
      <c r="D8" s="11">
        <v>50</v>
      </c>
      <c r="E8" s="11">
        <v>2184</v>
      </c>
      <c r="F8" s="11"/>
      <c r="G8" s="11">
        <v>4113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EFFA5-76AA-9345-A3A1-C23267A86861}">
  <dimension ref="A3:D12"/>
  <sheetViews>
    <sheetView topLeftCell="A5" workbookViewId="0">
      <selection activeCell="E6" sqref="E6"/>
    </sheetView>
  </sheetViews>
  <sheetFormatPr baseColWidth="10" defaultRowHeight="15"/>
  <cols>
    <col min="1" max="1" width="21.6640625" bestFit="1" customWidth="1"/>
    <col min="2" max="2" width="11.83203125" bestFit="1" customWidth="1"/>
    <col min="3" max="3" width="13.5" bestFit="1" customWidth="1"/>
    <col min="4" max="4" width="16.33203125" bestFit="1" customWidth="1"/>
    <col min="5" max="6" width="27.33203125" bestFit="1" customWidth="1"/>
  </cols>
  <sheetData>
    <row r="3" spans="1:4">
      <c r="A3" s="10" t="s">
        <v>8223</v>
      </c>
      <c r="B3" t="s">
        <v>8365</v>
      </c>
    </row>
    <row r="4" spans="1:4">
      <c r="A4" s="10" t="s">
        <v>8264</v>
      </c>
      <c r="B4" t="s">
        <v>8365</v>
      </c>
    </row>
    <row r="6" spans="1:4">
      <c r="A6" s="10" t="s">
        <v>8364</v>
      </c>
      <c r="B6" t="s">
        <v>8368</v>
      </c>
      <c r="C6" t="s">
        <v>8371</v>
      </c>
      <c r="D6" t="s">
        <v>8373</v>
      </c>
    </row>
    <row r="7" spans="1:4">
      <c r="A7" s="12" t="s">
        <v>8220</v>
      </c>
      <c r="B7" s="11">
        <v>349</v>
      </c>
      <c r="C7" s="11">
        <v>501512380137</v>
      </c>
      <c r="D7" s="11">
        <v>500427455854</v>
      </c>
    </row>
    <row r="8" spans="1:4">
      <c r="A8" s="12" t="s">
        <v>8221</v>
      </c>
      <c r="B8" s="11">
        <v>1530</v>
      </c>
      <c r="C8" s="11">
        <v>2185476356734</v>
      </c>
      <c r="D8" s="11">
        <v>2180852276237</v>
      </c>
    </row>
    <row r="9" spans="1:4">
      <c r="A9" s="12" t="s">
        <v>8222</v>
      </c>
      <c r="B9" s="11">
        <v>50</v>
      </c>
      <c r="C9" s="11">
        <v>74563957501</v>
      </c>
      <c r="D9" s="11">
        <v>74415554837</v>
      </c>
    </row>
    <row r="10" spans="1:4">
      <c r="A10" s="12" t="s">
        <v>8219</v>
      </c>
      <c r="B10" s="11">
        <v>2184</v>
      </c>
      <c r="C10" s="11">
        <v>3084057213096</v>
      </c>
      <c r="D10" s="11">
        <v>3078041278245</v>
      </c>
    </row>
    <row r="11" spans="1:4">
      <c r="A11" s="12" t="s">
        <v>8361</v>
      </c>
      <c r="B11" s="11"/>
      <c r="C11" s="11">
        <v>1399186740</v>
      </c>
      <c r="D11" s="11">
        <v>1396468782</v>
      </c>
    </row>
    <row r="12" spans="1:4">
      <c r="A12" s="12" t="s">
        <v>8360</v>
      </c>
      <c r="B12" s="11">
        <v>4113</v>
      </c>
      <c r="C12" s="11">
        <v>5847009094208</v>
      </c>
      <c r="D12" s="11">
        <v>5835133033955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206D-9CB8-704C-96EC-0116FD818CC4}">
  <dimension ref="A1:E10"/>
  <sheetViews>
    <sheetView topLeftCell="A2" workbookViewId="0">
      <selection activeCell="D5" sqref="D5"/>
    </sheetView>
  </sheetViews>
  <sheetFormatPr baseColWidth="10" defaultRowHeight="15"/>
  <cols>
    <col min="1" max="1" width="21.6640625" bestFit="1" customWidth="1"/>
    <col min="2" max="2" width="16.33203125" bestFit="1" customWidth="1"/>
    <col min="3" max="3" width="13.5" bestFit="1" customWidth="1"/>
    <col min="4" max="4" width="27.33203125" bestFit="1" customWidth="1"/>
    <col min="5" max="5" width="26.1640625" bestFit="1" customWidth="1"/>
  </cols>
  <sheetData>
    <row r="1" spans="1:5">
      <c r="A1" s="10" t="s">
        <v>8223</v>
      </c>
      <c r="B1" t="s">
        <v>8365</v>
      </c>
    </row>
    <row r="2" spans="1:5">
      <c r="A2" s="10" t="s">
        <v>8264</v>
      </c>
      <c r="B2" t="s">
        <v>8365</v>
      </c>
    </row>
    <row r="4" spans="1:5">
      <c r="A4" s="10" t="s">
        <v>8364</v>
      </c>
      <c r="B4" t="s">
        <v>8373</v>
      </c>
      <c r="C4" t="s">
        <v>8371</v>
      </c>
      <c r="D4" t="s">
        <v>12468</v>
      </c>
      <c r="E4" t="s">
        <v>12466</v>
      </c>
    </row>
    <row r="5" spans="1:5">
      <c r="A5" s="12" t="s">
        <v>8220</v>
      </c>
      <c r="B5" s="11">
        <v>500427455854</v>
      </c>
      <c r="C5" s="11">
        <v>501512380137</v>
      </c>
      <c r="D5" s="11"/>
      <c r="E5" s="11"/>
    </row>
    <row r="6" spans="1:5">
      <c r="A6" s="12" t="s">
        <v>8221</v>
      </c>
      <c r="B6" s="11">
        <v>2180852276237</v>
      </c>
      <c r="C6" s="11">
        <v>2185476356734</v>
      </c>
      <c r="D6" s="11"/>
      <c r="E6" s="11"/>
    </row>
    <row r="7" spans="1:5">
      <c r="A7" s="12" t="s">
        <v>8222</v>
      </c>
      <c r="B7" s="11">
        <v>74415554837</v>
      </c>
      <c r="C7" s="11">
        <v>74563957501</v>
      </c>
      <c r="D7" s="11"/>
      <c r="E7" s="11"/>
    </row>
    <row r="8" spans="1:5">
      <c r="A8" s="12" t="s">
        <v>8219</v>
      </c>
      <c r="B8" s="11">
        <v>3078041278245</v>
      </c>
      <c r="C8" s="11">
        <v>3084057213096</v>
      </c>
      <c r="D8" s="11"/>
      <c r="E8" s="11"/>
    </row>
    <row r="9" spans="1:5">
      <c r="A9" s="12" t="s">
        <v>8361</v>
      </c>
      <c r="B9" s="11">
        <v>1396468782</v>
      </c>
      <c r="C9" s="11">
        <v>1399186740</v>
      </c>
      <c r="D9" s="11"/>
      <c r="E9" s="11"/>
    </row>
    <row r="10" spans="1:5">
      <c r="A10" s="12" t="s">
        <v>8360</v>
      </c>
      <c r="B10" s="11">
        <v>5835133033955</v>
      </c>
      <c r="C10" s="11">
        <v>5847009094208</v>
      </c>
      <c r="D10" s="11"/>
      <c r="E10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B6336-F252-3C4E-9961-76AB60053E42}">
  <dimension ref="A3:D12"/>
  <sheetViews>
    <sheetView workbookViewId="0">
      <selection activeCell="B4" sqref="B4"/>
    </sheetView>
  </sheetViews>
  <sheetFormatPr baseColWidth="10" defaultRowHeight="15"/>
  <cols>
    <col min="1" max="1" width="12.1640625" bestFit="1" customWidth="1"/>
    <col min="2" max="2" width="11.83203125" bestFit="1" customWidth="1"/>
    <col min="3" max="3" width="16.33203125" bestFit="1" customWidth="1"/>
    <col min="4" max="4" width="13.5" bestFit="1" customWidth="1"/>
    <col min="5" max="6" width="26.1640625" bestFit="1" customWidth="1"/>
    <col min="7" max="7" width="16.33203125" bestFit="1" customWidth="1"/>
    <col min="8" max="8" width="11.83203125" bestFit="1" customWidth="1"/>
    <col min="9" max="9" width="16.33203125" bestFit="1" customWidth="1"/>
    <col min="10" max="10" width="11.83203125" bestFit="1" customWidth="1"/>
    <col min="11" max="11" width="16.33203125" bestFit="1" customWidth="1"/>
    <col min="12" max="12" width="11.83203125" bestFit="1" customWidth="1"/>
    <col min="13" max="13" width="16.33203125" bestFit="1" customWidth="1"/>
    <col min="14" max="14" width="11.83203125" bestFit="1" customWidth="1"/>
    <col min="15" max="15" width="16.33203125" bestFit="1" customWidth="1"/>
    <col min="16" max="16" width="11.83203125" bestFit="1" customWidth="1"/>
    <col min="17" max="17" width="16.33203125" bestFit="1" customWidth="1"/>
    <col min="18" max="18" width="11.83203125" bestFit="1" customWidth="1"/>
    <col min="19" max="19" width="16.33203125" bestFit="1" customWidth="1"/>
    <col min="20" max="20" width="11.83203125" bestFit="1" customWidth="1"/>
    <col min="21" max="21" width="16.33203125" bestFit="1" customWidth="1"/>
    <col min="22" max="22" width="11.83203125" bestFit="1" customWidth="1"/>
    <col min="23" max="23" width="16.33203125" bestFit="1" customWidth="1"/>
    <col min="24" max="24" width="11.83203125" bestFit="1" customWidth="1"/>
    <col min="25" max="25" width="16.33203125" bestFit="1" customWidth="1"/>
    <col min="26" max="26" width="11.83203125" bestFit="1" customWidth="1"/>
    <col min="27" max="27" width="16.33203125" bestFit="1" customWidth="1"/>
    <col min="28" max="28" width="11.83203125" bestFit="1" customWidth="1"/>
    <col min="29" max="29" width="16.33203125" bestFit="1" customWidth="1"/>
    <col min="30" max="30" width="11.83203125" bestFit="1" customWidth="1"/>
    <col min="31" max="31" width="16.33203125" bestFit="1" customWidth="1"/>
    <col min="32" max="32" width="11.83203125" bestFit="1" customWidth="1"/>
    <col min="33" max="33" width="16.33203125" bestFit="1" customWidth="1"/>
    <col min="34" max="34" width="11.83203125" bestFit="1" customWidth="1"/>
    <col min="35" max="35" width="16.33203125" bestFit="1" customWidth="1"/>
    <col min="36" max="36" width="11.83203125" bestFit="1" customWidth="1"/>
    <col min="37" max="37" width="16.33203125" bestFit="1" customWidth="1"/>
    <col min="38" max="38" width="11.83203125" bestFit="1" customWidth="1"/>
    <col min="39" max="39" width="16.33203125" bestFit="1" customWidth="1"/>
    <col min="40" max="40" width="11.83203125" bestFit="1" customWidth="1"/>
    <col min="41" max="41" width="16.33203125" bestFit="1" customWidth="1"/>
    <col min="42" max="42" width="11.83203125" bestFit="1" customWidth="1"/>
    <col min="43" max="43" width="16.33203125" bestFit="1" customWidth="1"/>
    <col min="44" max="44" width="11.83203125" bestFit="1" customWidth="1"/>
    <col min="45" max="45" width="16.33203125" bestFit="1" customWidth="1"/>
    <col min="46" max="46" width="11.83203125" bestFit="1" customWidth="1"/>
    <col min="47" max="47" width="16.33203125" bestFit="1" customWidth="1"/>
    <col min="48" max="48" width="11.83203125" bestFit="1" customWidth="1"/>
    <col min="49" max="49" width="16.33203125" bestFit="1" customWidth="1"/>
    <col min="50" max="50" width="11.83203125" bestFit="1" customWidth="1"/>
    <col min="51" max="51" width="16.33203125" bestFit="1" customWidth="1"/>
    <col min="52" max="52" width="11.83203125" bestFit="1" customWidth="1"/>
    <col min="53" max="53" width="16.33203125" bestFit="1" customWidth="1"/>
    <col min="54" max="54" width="11.83203125" bestFit="1" customWidth="1"/>
    <col min="55" max="55" width="16.33203125" bestFit="1" customWidth="1"/>
    <col min="56" max="56" width="11.83203125" bestFit="1" customWidth="1"/>
    <col min="57" max="57" width="16.33203125" bestFit="1" customWidth="1"/>
    <col min="58" max="58" width="11.83203125" bestFit="1" customWidth="1"/>
    <col min="59" max="59" width="16.33203125" bestFit="1" customWidth="1"/>
    <col min="60" max="60" width="11.83203125" bestFit="1" customWidth="1"/>
    <col min="61" max="61" width="16.33203125" bestFit="1" customWidth="1"/>
    <col min="62" max="62" width="11.83203125" bestFit="1" customWidth="1"/>
    <col min="63" max="63" width="16.33203125" bestFit="1" customWidth="1"/>
    <col min="64" max="64" width="11.83203125" bestFit="1" customWidth="1"/>
    <col min="65" max="65" width="16.33203125" bestFit="1" customWidth="1"/>
    <col min="66" max="66" width="11.83203125" bestFit="1" customWidth="1"/>
    <col min="67" max="67" width="16.33203125" bestFit="1" customWidth="1"/>
    <col min="68" max="68" width="11.83203125" bestFit="1" customWidth="1"/>
    <col min="69" max="69" width="16.33203125" bestFit="1" customWidth="1"/>
    <col min="70" max="70" width="11.83203125" bestFit="1" customWidth="1"/>
    <col min="71" max="71" width="16.33203125" bestFit="1" customWidth="1"/>
    <col min="72" max="72" width="11.83203125" bestFit="1" customWidth="1"/>
    <col min="73" max="73" width="16.33203125" bestFit="1" customWidth="1"/>
    <col min="74" max="74" width="11.83203125" bestFit="1" customWidth="1"/>
    <col min="75" max="75" width="16.33203125" bestFit="1" customWidth="1"/>
    <col min="76" max="76" width="11.83203125" bestFit="1" customWidth="1"/>
    <col min="77" max="77" width="16.33203125" bestFit="1" customWidth="1"/>
    <col min="78" max="78" width="11.83203125" bestFit="1" customWidth="1"/>
    <col min="79" max="79" width="16.33203125" bestFit="1" customWidth="1"/>
    <col min="80" max="80" width="11.83203125" bestFit="1" customWidth="1"/>
    <col min="81" max="81" width="16.33203125" bestFit="1" customWidth="1"/>
    <col min="82" max="82" width="11.83203125" bestFit="1" customWidth="1"/>
    <col min="83" max="83" width="16.33203125" bestFit="1" customWidth="1"/>
    <col min="84" max="84" width="11.83203125" bestFit="1" customWidth="1"/>
    <col min="85" max="85" width="16.33203125" bestFit="1" customWidth="1"/>
    <col min="86" max="86" width="11.83203125" bestFit="1" customWidth="1"/>
    <col min="87" max="87" width="16.33203125" bestFit="1" customWidth="1"/>
    <col min="88" max="88" width="11.83203125" bestFit="1" customWidth="1"/>
    <col min="89" max="89" width="16.33203125" bestFit="1" customWidth="1"/>
    <col min="90" max="90" width="11.83203125" bestFit="1" customWidth="1"/>
    <col min="91" max="91" width="16.33203125" bestFit="1" customWidth="1"/>
    <col min="92" max="92" width="11.83203125" bestFit="1" customWidth="1"/>
    <col min="93" max="93" width="16.33203125" bestFit="1" customWidth="1"/>
    <col min="94" max="94" width="11.83203125" bestFit="1" customWidth="1"/>
    <col min="95" max="95" width="16.33203125" bestFit="1" customWidth="1"/>
    <col min="96" max="96" width="11.83203125" bestFit="1" customWidth="1"/>
    <col min="97" max="97" width="16.33203125" bestFit="1" customWidth="1"/>
    <col min="98" max="98" width="11.83203125" bestFit="1" customWidth="1"/>
    <col min="99" max="99" width="16.33203125" bestFit="1" customWidth="1"/>
    <col min="100" max="100" width="11.83203125" bestFit="1" customWidth="1"/>
    <col min="101" max="101" width="16.33203125" bestFit="1" customWidth="1"/>
    <col min="102" max="102" width="11.83203125" bestFit="1" customWidth="1"/>
    <col min="103" max="103" width="16.33203125" bestFit="1" customWidth="1"/>
    <col min="104" max="104" width="11.83203125" bestFit="1" customWidth="1"/>
    <col min="105" max="105" width="16.33203125" bestFit="1" customWidth="1"/>
    <col min="106" max="106" width="11.83203125" bestFit="1" customWidth="1"/>
    <col min="107" max="107" width="16.33203125" bestFit="1" customWidth="1"/>
    <col min="108" max="108" width="11.83203125" bestFit="1" customWidth="1"/>
    <col min="109" max="109" width="16.33203125" bestFit="1" customWidth="1"/>
    <col min="110" max="110" width="11.83203125" bestFit="1" customWidth="1"/>
    <col min="111" max="111" width="16.33203125" bestFit="1" customWidth="1"/>
    <col min="112" max="112" width="11.83203125" bestFit="1" customWidth="1"/>
    <col min="113" max="113" width="16.33203125" bestFit="1" customWidth="1"/>
    <col min="114" max="114" width="11.83203125" bestFit="1" customWidth="1"/>
    <col min="115" max="115" width="16.33203125" bestFit="1" customWidth="1"/>
    <col min="116" max="116" width="11.83203125" bestFit="1" customWidth="1"/>
    <col min="117" max="117" width="16.33203125" bestFit="1" customWidth="1"/>
    <col min="118" max="118" width="11.83203125" bestFit="1" customWidth="1"/>
    <col min="119" max="119" width="16.33203125" bestFit="1" customWidth="1"/>
    <col min="120" max="120" width="11.83203125" bestFit="1" customWidth="1"/>
    <col min="121" max="121" width="16.33203125" bestFit="1" customWidth="1"/>
    <col min="122" max="122" width="11.83203125" bestFit="1" customWidth="1"/>
    <col min="123" max="123" width="16.33203125" bestFit="1" customWidth="1"/>
    <col min="124" max="124" width="11.83203125" bestFit="1" customWidth="1"/>
    <col min="125" max="125" width="16.33203125" bestFit="1" customWidth="1"/>
    <col min="126" max="126" width="11.83203125" bestFit="1" customWidth="1"/>
    <col min="127" max="127" width="16.33203125" bestFit="1" customWidth="1"/>
    <col min="128" max="128" width="11.83203125" bestFit="1" customWidth="1"/>
    <col min="129" max="129" width="16.33203125" bestFit="1" customWidth="1"/>
    <col min="130" max="130" width="11.83203125" bestFit="1" customWidth="1"/>
    <col min="131" max="131" width="16.33203125" bestFit="1" customWidth="1"/>
    <col min="132" max="132" width="11.83203125" bestFit="1" customWidth="1"/>
    <col min="133" max="133" width="16.33203125" bestFit="1" customWidth="1"/>
    <col min="134" max="134" width="11.83203125" bestFit="1" customWidth="1"/>
    <col min="135" max="135" width="16.33203125" bestFit="1" customWidth="1"/>
    <col min="136" max="136" width="11.83203125" bestFit="1" customWidth="1"/>
    <col min="137" max="137" width="16.33203125" bestFit="1" customWidth="1"/>
    <col min="138" max="138" width="11.83203125" bestFit="1" customWidth="1"/>
    <col min="139" max="139" width="16.33203125" bestFit="1" customWidth="1"/>
    <col min="140" max="140" width="11.83203125" bestFit="1" customWidth="1"/>
    <col min="141" max="141" width="16.33203125" bestFit="1" customWidth="1"/>
    <col min="142" max="142" width="11.83203125" bestFit="1" customWidth="1"/>
    <col min="143" max="143" width="16.33203125" bestFit="1" customWidth="1"/>
    <col min="144" max="144" width="11.83203125" bestFit="1" customWidth="1"/>
    <col min="145" max="145" width="16.33203125" bestFit="1" customWidth="1"/>
    <col min="146" max="146" width="11.83203125" bestFit="1" customWidth="1"/>
    <col min="147" max="147" width="16.33203125" bestFit="1" customWidth="1"/>
    <col min="148" max="148" width="11.83203125" bestFit="1" customWidth="1"/>
    <col min="149" max="149" width="16.33203125" bestFit="1" customWidth="1"/>
    <col min="150" max="150" width="11.83203125" bestFit="1" customWidth="1"/>
    <col min="151" max="151" width="16.33203125" bestFit="1" customWidth="1"/>
    <col min="152" max="152" width="11.83203125" bestFit="1" customWidth="1"/>
    <col min="153" max="153" width="16.33203125" bestFit="1" customWidth="1"/>
    <col min="154" max="154" width="11.83203125" bestFit="1" customWidth="1"/>
    <col min="155" max="155" width="16.33203125" bestFit="1" customWidth="1"/>
    <col min="156" max="156" width="11.83203125" bestFit="1" customWidth="1"/>
    <col min="157" max="157" width="16.33203125" bestFit="1" customWidth="1"/>
    <col min="158" max="158" width="11.83203125" bestFit="1" customWidth="1"/>
    <col min="159" max="159" width="16.33203125" bestFit="1" customWidth="1"/>
    <col min="160" max="160" width="11.83203125" bestFit="1" customWidth="1"/>
    <col min="161" max="161" width="16.33203125" bestFit="1" customWidth="1"/>
    <col min="162" max="162" width="11.83203125" bestFit="1" customWidth="1"/>
    <col min="163" max="163" width="16.33203125" bestFit="1" customWidth="1"/>
    <col min="164" max="164" width="11.83203125" bestFit="1" customWidth="1"/>
    <col min="165" max="165" width="16.33203125" bestFit="1" customWidth="1"/>
    <col min="166" max="166" width="11.83203125" bestFit="1" customWidth="1"/>
    <col min="167" max="167" width="16.33203125" bestFit="1" customWidth="1"/>
    <col min="168" max="168" width="11.83203125" bestFit="1" customWidth="1"/>
    <col min="169" max="169" width="16.33203125" bestFit="1" customWidth="1"/>
    <col min="170" max="170" width="11.83203125" bestFit="1" customWidth="1"/>
    <col min="171" max="171" width="16.33203125" bestFit="1" customWidth="1"/>
    <col min="172" max="172" width="11.83203125" bestFit="1" customWidth="1"/>
    <col min="173" max="173" width="16.33203125" bestFit="1" customWidth="1"/>
    <col min="174" max="174" width="11.83203125" bestFit="1" customWidth="1"/>
    <col min="175" max="175" width="16.33203125" bestFit="1" customWidth="1"/>
    <col min="176" max="176" width="11.83203125" bestFit="1" customWidth="1"/>
    <col min="177" max="177" width="16.33203125" bestFit="1" customWidth="1"/>
    <col min="178" max="178" width="11.83203125" bestFit="1" customWidth="1"/>
    <col min="179" max="179" width="16.33203125" bestFit="1" customWidth="1"/>
    <col min="180" max="180" width="11.83203125" bestFit="1" customWidth="1"/>
    <col min="181" max="181" width="16.33203125" bestFit="1" customWidth="1"/>
    <col min="182" max="182" width="11.83203125" bestFit="1" customWidth="1"/>
    <col min="183" max="183" width="16.33203125" bestFit="1" customWidth="1"/>
    <col min="184" max="184" width="11.83203125" bestFit="1" customWidth="1"/>
    <col min="185" max="185" width="16.33203125" bestFit="1" customWidth="1"/>
    <col min="186" max="186" width="11.83203125" bestFit="1" customWidth="1"/>
    <col min="187" max="187" width="16.33203125" bestFit="1" customWidth="1"/>
    <col min="188" max="188" width="11.83203125" bestFit="1" customWidth="1"/>
    <col min="189" max="189" width="16.33203125" bestFit="1" customWidth="1"/>
    <col min="190" max="190" width="11.83203125" bestFit="1" customWidth="1"/>
    <col min="191" max="191" width="16.33203125" bestFit="1" customWidth="1"/>
    <col min="192" max="192" width="11.83203125" bestFit="1" customWidth="1"/>
    <col min="193" max="193" width="16.33203125" bestFit="1" customWidth="1"/>
    <col min="194" max="194" width="11.83203125" bestFit="1" customWidth="1"/>
    <col min="195" max="195" width="16.33203125" bestFit="1" customWidth="1"/>
    <col min="196" max="196" width="11.83203125" bestFit="1" customWidth="1"/>
    <col min="197" max="197" width="16.33203125" bestFit="1" customWidth="1"/>
    <col min="198" max="198" width="11.83203125" bestFit="1" customWidth="1"/>
    <col min="199" max="199" width="16.33203125" bestFit="1" customWidth="1"/>
    <col min="200" max="200" width="11.83203125" bestFit="1" customWidth="1"/>
    <col min="201" max="201" width="16.33203125" bestFit="1" customWidth="1"/>
    <col min="202" max="202" width="11.83203125" bestFit="1" customWidth="1"/>
    <col min="203" max="203" width="16.33203125" bestFit="1" customWidth="1"/>
    <col min="204" max="204" width="11.83203125" bestFit="1" customWidth="1"/>
    <col min="205" max="205" width="16.33203125" bestFit="1" customWidth="1"/>
    <col min="206" max="206" width="11.83203125" bestFit="1" customWidth="1"/>
    <col min="207" max="207" width="16.33203125" bestFit="1" customWidth="1"/>
    <col min="208" max="208" width="11.83203125" bestFit="1" customWidth="1"/>
    <col min="209" max="209" width="16.33203125" bestFit="1" customWidth="1"/>
    <col min="210" max="210" width="11.83203125" bestFit="1" customWidth="1"/>
    <col min="211" max="211" width="16.33203125" bestFit="1" customWidth="1"/>
    <col min="212" max="212" width="11.83203125" bestFit="1" customWidth="1"/>
    <col min="213" max="213" width="16.33203125" bestFit="1" customWidth="1"/>
    <col min="214" max="214" width="11.83203125" bestFit="1" customWidth="1"/>
    <col min="215" max="215" width="16.33203125" bestFit="1" customWidth="1"/>
    <col min="216" max="216" width="11.83203125" bestFit="1" customWidth="1"/>
    <col min="217" max="217" width="16.33203125" bestFit="1" customWidth="1"/>
    <col min="218" max="218" width="11.83203125" bestFit="1" customWidth="1"/>
    <col min="219" max="219" width="16.33203125" bestFit="1" customWidth="1"/>
    <col min="220" max="220" width="11.83203125" bestFit="1" customWidth="1"/>
    <col min="221" max="221" width="16.33203125" bestFit="1" customWidth="1"/>
    <col min="222" max="222" width="11.83203125" bestFit="1" customWidth="1"/>
    <col min="223" max="223" width="16.33203125" bestFit="1" customWidth="1"/>
    <col min="224" max="224" width="11.83203125" bestFit="1" customWidth="1"/>
    <col min="225" max="225" width="16.33203125" bestFit="1" customWidth="1"/>
    <col min="226" max="226" width="11.83203125" bestFit="1" customWidth="1"/>
    <col min="227" max="227" width="16.33203125" bestFit="1" customWidth="1"/>
    <col min="228" max="228" width="11.83203125" bestFit="1" customWidth="1"/>
    <col min="229" max="229" width="16.33203125" bestFit="1" customWidth="1"/>
    <col min="230" max="230" width="11.83203125" bestFit="1" customWidth="1"/>
    <col min="231" max="231" width="16.33203125" bestFit="1" customWidth="1"/>
    <col min="232" max="232" width="11.83203125" bestFit="1" customWidth="1"/>
    <col min="233" max="233" width="16.33203125" bestFit="1" customWidth="1"/>
    <col min="234" max="234" width="11.83203125" bestFit="1" customWidth="1"/>
    <col min="235" max="235" width="16.33203125" bestFit="1" customWidth="1"/>
    <col min="236" max="236" width="11.83203125" bestFit="1" customWidth="1"/>
    <col min="237" max="237" width="16.33203125" bestFit="1" customWidth="1"/>
    <col min="238" max="238" width="11.83203125" bestFit="1" customWidth="1"/>
    <col min="239" max="239" width="16.33203125" bestFit="1" customWidth="1"/>
    <col min="240" max="240" width="11.83203125" bestFit="1" customWidth="1"/>
    <col min="241" max="241" width="16.33203125" bestFit="1" customWidth="1"/>
    <col min="242" max="242" width="11.83203125" bestFit="1" customWidth="1"/>
    <col min="243" max="243" width="16.33203125" bestFit="1" customWidth="1"/>
    <col min="244" max="244" width="11.83203125" bestFit="1" customWidth="1"/>
    <col min="245" max="245" width="16.33203125" bestFit="1" customWidth="1"/>
    <col min="246" max="246" width="11.83203125" bestFit="1" customWidth="1"/>
    <col min="247" max="247" width="16.33203125" bestFit="1" customWidth="1"/>
    <col min="248" max="248" width="11.83203125" bestFit="1" customWidth="1"/>
    <col min="249" max="249" width="16.33203125" bestFit="1" customWidth="1"/>
    <col min="250" max="250" width="11.83203125" bestFit="1" customWidth="1"/>
    <col min="251" max="251" width="16.33203125" bestFit="1" customWidth="1"/>
    <col min="252" max="252" width="11.83203125" bestFit="1" customWidth="1"/>
    <col min="253" max="253" width="16.33203125" bestFit="1" customWidth="1"/>
    <col min="254" max="254" width="11.83203125" bestFit="1" customWidth="1"/>
    <col min="255" max="255" width="16.33203125" bestFit="1" customWidth="1"/>
    <col min="256" max="256" width="11.83203125" bestFit="1" customWidth="1"/>
    <col min="257" max="257" width="16.33203125" bestFit="1" customWidth="1"/>
    <col min="258" max="258" width="11.83203125" bestFit="1" customWidth="1"/>
    <col min="259" max="259" width="16.33203125" bestFit="1" customWidth="1"/>
    <col min="260" max="260" width="11.83203125" bestFit="1" customWidth="1"/>
    <col min="261" max="261" width="16.33203125" bestFit="1" customWidth="1"/>
    <col min="262" max="262" width="11.83203125" bestFit="1" customWidth="1"/>
    <col min="263" max="263" width="16.33203125" bestFit="1" customWidth="1"/>
    <col min="264" max="264" width="11.83203125" bestFit="1" customWidth="1"/>
    <col min="265" max="265" width="16.33203125" bestFit="1" customWidth="1"/>
    <col min="266" max="266" width="11.83203125" bestFit="1" customWidth="1"/>
    <col min="267" max="267" width="16.33203125" bestFit="1" customWidth="1"/>
    <col min="268" max="268" width="11.83203125" bestFit="1" customWidth="1"/>
    <col min="269" max="269" width="16.33203125" bestFit="1" customWidth="1"/>
    <col min="270" max="270" width="11.83203125" bestFit="1" customWidth="1"/>
    <col min="271" max="271" width="16.33203125" bestFit="1" customWidth="1"/>
    <col min="272" max="272" width="11.83203125" bestFit="1" customWidth="1"/>
    <col min="273" max="273" width="16.33203125" bestFit="1" customWidth="1"/>
    <col min="274" max="274" width="11.83203125" bestFit="1" customWidth="1"/>
    <col min="275" max="275" width="16.33203125" bestFit="1" customWidth="1"/>
    <col min="276" max="276" width="11.83203125" bestFit="1" customWidth="1"/>
    <col min="277" max="277" width="16.33203125" bestFit="1" customWidth="1"/>
    <col min="278" max="278" width="11.83203125" bestFit="1" customWidth="1"/>
    <col min="279" max="279" width="16.33203125" bestFit="1" customWidth="1"/>
    <col min="280" max="280" width="11.83203125" bestFit="1" customWidth="1"/>
    <col min="281" max="281" width="16.33203125" bestFit="1" customWidth="1"/>
    <col min="282" max="282" width="11.83203125" bestFit="1" customWidth="1"/>
    <col min="283" max="283" width="16.33203125" bestFit="1" customWidth="1"/>
    <col min="284" max="284" width="11.83203125" bestFit="1" customWidth="1"/>
    <col min="285" max="285" width="16.33203125" bestFit="1" customWidth="1"/>
    <col min="286" max="286" width="11.83203125" bestFit="1" customWidth="1"/>
    <col min="287" max="287" width="16.33203125" bestFit="1" customWidth="1"/>
    <col min="288" max="288" width="11.83203125" bestFit="1" customWidth="1"/>
    <col min="289" max="289" width="16.33203125" bestFit="1" customWidth="1"/>
    <col min="290" max="290" width="11.83203125" bestFit="1" customWidth="1"/>
    <col min="291" max="291" width="16.33203125" bestFit="1" customWidth="1"/>
    <col min="292" max="292" width="11.83203125" bestFit="1" customWidth="1"/>
    <col min="293" max="293" width="16.33203125" bestFit="1" customWidth="1"/>
    <col min="294" max="294" width="11.83203125" bestFit="1" customWidth="1"/>
    <col min="295" max="295" width="16.33203125" bestFit="1" customWidth="1"/>
    <col min="296" max="296" width="11.83203125" bestFit="1" customWidth="1"/>
    <col min="297" max="297" width="16.33203125" bestFit="1" customWidth="1"/>
    <col min="298" max="298" width="11.83203125" bestFit="1" customWidth="1"/>
    <col min="299" max="299" width="16.33203125" bestFit="1" customWidth="1"/>
    <col min="300" max="300" width="11.83203125" bestFit="1" customWidth="1"/>
    <col min="301" max="301" width="16.33203125" bestFit="1" customWidth="1"/>
    <col min="302" max="302" width="11.83203125" bestFit="1" customWidth="1"/>
    <col min="303" max="303" width="16.33203125" bestFit="1" customWidth="1"/>
    <col min="304" max="304" width="11.83203125" bestFit="1" customWidth="1"/>
    <col min="305" max="305" width="16.33203125" bestFit="1" customWidth="1"/>
    <col min="306" max="306" width="11.83203125" bestFit="1" customWidth="1"/>
    <col min="307" max="307" width="16.33203125" bestFit="1" customWidth="1"/>
    <col min="308" max="308" width="11.83203125" bestFit="1" customWidth="1"/>
    <col min="309" max="309" width="16.33203125" bestFit="1" customWidth="1"/>
    <col min="310" max="310" width="11.83203125" bestFit="1" customWidth="1"/>
    <col min="311" max="311" width="16.33203125" bestFit="1" customWidth="1"/>
    <col min="312" max="312" width="11.83203125" bestFit="1" customWidth="1"/>
    <col min="313" max="313" width="16.33203125" bestFit="1" customWidth="1"/>
    <col min="314" max="314" width="11.83203125" bestFit="1" customWidth="1"/>
    <col min="315" max="315" width="16.33203125" bestFit="1" customWidth="1"/>
    <col min="316" max="316" width="11.83203125" bestFit="1" customWidth="1"/>
    <col min="317" max="317" width="16.33203125" bestFit="1" customWidth="1"/>
    <col min="318" max="318" width="11.83203125" bestFit="1" customWidth="1"/>
    <col min="319" max="319" width="16.33203125" bestFit="1" customWidth="1"/>
    <col min="320" max="320" width="11.83203125" bestFit="1" customWidth="1"/>
    <col min="321" max="321" width="16.33203125" bestFit="1" customWidth="1"/>
    <col min="322" max="322" width="11.83203125" bestFit="1" customWidth="1"/>
    <col min="323" max="323" width="16.33203125" bestFit="1" customWidth="1"/>
    <col min="324" max="324" width="11.83203125" bestFit="1" customWidth="1"/>
    <col min="325" max="325" width="16.33203125" bestFit="1" customWidth="1"/>
    <col min="326" max="326" width="11.83203125" bestFit="1" customWidth="1"/>
    <col min="327" max="327" width="16.33203125" bestFit="1" customWidth="1"/>
    <col min="328" max="328" width="11.83203125" bestFit="1" customWidth="1"/>
    <col min="329" max="329" width="16.33203125" bestFit="1" customWidth="1"/>
    <col min="330" max="330" width="11.83203125" bestFit="1" customWidth="1"/>
    <col min="331" max="331" width="16.33203125" bestFit="1" customWidth="1"/>
    <col min="332" max="332" width="11.83203125" bestFit="1" customWidth="1"/>
    <col min="333" max="333" width="16.33203125" bestFit="1" customWidth="1"/>
    <col min="334" max="334" width="11.83203125" bestFit="1" customWidth="1"/>
    <col min="335" max="335" width="16.33203125" bestFit="1" customWidth="1"/>
    <col min="336" max="336" width="11.83203125" bestFit="1" customWidth="1"/>
    <col min="337" max="337" width="16.33203125" bestFit="1" customWidth="1"/>
    <col min="338" max="338" width="11.83203125" bestFit="1" customWidth="1"/>
    <col min="339" max="339" width="16.33203125" bestFit="1" customWidth="1"/>
    <col min="340" max="340" width="11.83203125" bestFit="1" customWidth="1"/>
    <col min="341" max="341" width="16.33203125" bestFit="1" customWidth="1"/>
    <col min="342" max="342" width="11.83203125" bestFit="1" customWidth="1"/>
    <col min="343" max="343" width="16.33203125" bestFit="1" customWidth="1"/>
    <col min="344" max="344" width="11.83203125" bestFit="1" customWidth="1"/>
    <col min="345" max="345" width="16.33203125" bestFit="1" customWidth="1"/>
    <col min="346" max="346" width="11.83203125" bestFit="1" customWidth="1"/>
    <col min="347" max="347" width="16.33203125" bestFit="1" customWidth="1"/>
    <col min="348" max="348" width="11.83203125" bestFit="1" customWidth="1"/>
    <col min="349" max="349" width="16.33203125" bestFit="1" customWidth="1"/>
    <col min="350" max="350" width="11.83203125" bestFit="1" customWidth="1"/>
    <col min="351" max="351" width="16.33203125" bestFit="1" customWidth="1"/>
    <col min="352" max="352" width="11.83203125" bestFit="1" customWidth="1"/>
    <col min="353" max="353" width="16.33203125" bestFit="1" customWidth="1"/>
    <col min="354" max="354" width="11.83203125" bestFit="1" customWidth="1"/>
    <col min="355" max="355" width="16.33203125" bestFit="1" customWidth="1"/>
    <col min="356" max="356" width="11.83203125" bestFit="1" customWidth="1"/>
    <col min="357" max="357" width="16.33203125" bestFit="1" customWidth="1"/>
    <col min="358" max="358" width="11.83203125" bestFit="1" customWidth="1"/>
    <col min="359" max="359" width="16.33203125" bestFit="1" customWidth="1"/>
    <col min="360" max="360" width="11.83203125" bestFit="1" customWidth="1"/>
    <col min="361" max="361" width="16.33203125" bestFit="1" customWidth="1"/>
    <col min="362" max="362" width="11.83203125" bestFit="1" customWidth="1"/>
    <col min="363" max="363" width="16.33203125" bestFit="1" customWidth="1"/>
    <col min="364" max="364" width="11.83203125" bestFit="1" customWidth="1"/>
    <col min="365" max="365" width="16.33203125" bestFit="1" customWidth="1"/>
    <col min="366" max="366" width="11.83203125" bestFit="1" customWidth="1"/>
    <col min="367" max="367" width="16.33203125" bestFit="1" customWidth="1"/>
    <col min="368" max="368" width="11.83203125" bestFit="1" customWidth="1"/>
    <col min="369" max="369" width="16.33203125" bestFit="1" customWidth="1"/>
    <col min="370" max="370" width="11.83203125" bestFit="1" customWidth="1"/>
    <col min="371" max="371" width="16.33203125" bestFit="1" customWidth="1"/>
    <col min="372" max="372" width="11.83203125" bestFit="1" customWidth="1"/>
    <col min="373" max="373" width="16.33203125" bestFit="1" customWidth="1"/>
    <col min="374" max="374" width="11.83203125" bestFit="1" customWidth="1"/>
    <col min="375" max="375" width="16.33203125" bestFit="1" customWidth="1"/>
    <col min="376" max="376" width="11.83203125" bestFit="1" customWidth="1"/>
    <col min="377" max="377" width="16.33203125" bestFit="1" customWidth="1"/>
    <col min="378" max="378" width="11.83203125" bestFit="1" customWidth="1"/>
    <col min="379" max="379" width="16.33203125" bestFit="1" customWidth="1"/>
    <col min="380" max="380" width="11.83203125" bestFit="1" customWidth="1"/>
    <col min="381" max="381" width="16.33203125" bestFit="1" customWidth="1"/>
    <col min="382" max="382" width="11.83203125" bestFit="1" customWidth="1"/>
    <col min="383" max="383" width="16.33203125" bestFit="1" customWidth="1"/>
    <col min="384" max="384" width="11.83203125" bestFit="1" customWidth="1"/>
    <col min="385" max="385" width="16.33203125" bestFit="1" customWidth="1"/>
    <col min="386" max="386" width="11.83203125" bestFit="1" customWidth="1"/>
    <col min="387" max="387" width="16.33203125" bestFit="1" customWidth="1"/>
    <col min="388" max="388" width="11.83203125" bestFit="1" customWidth="1"/>
    <col min="389" max="389" width="16.33203125" bestFit="1" customWidth="1"/>
    <col min="390" max="390" width="11.83203125" bestFit="1" customWidth="1"/>
    <col min="391" max="391" width="16.33203125" bestFit="1" customWidth="1"/>
    <col min="392" max="392" width="11.83203125" bestFit="1" customWidth="1"/>
    <col min="393" max="393" width="16.33203125" bestFit="1" customWidth="1"/>
    <col min="394" max="394" width="11.83203125" bestFit="1" customWidth="1"/>
    <col min="395" max="395" width="16.33203125" bestFit="1" customWidth="1"/>
    <col min="396" max="396" width="11.83203125" bestFit="1" customWidth="1"/>
    <col min="397" max="397" width="16.33203125" bestFit="1" customWidth="1"/>
    <col min="398" max="398" width="11.83203125" bestFit="1" customWidth="1"/>
    <col min="399" max="399" width="16.33203125" bestFit="1" customWidth="1"/>
    <col min="400" max="400" width="11.83203125" bestFit="1" customWidth="1"/>
    <col min="401" max="401" width="16.33203125" bestFit="1" customWidth="1"/>
    <col min="402" max="402" width="11.83203125" bestFit="1" customWidth="1"/>
    <col min="403" max="403" width="16.33203125" bestFit="1" customWidth="1"/>
    <col min="404" max="404" width="11.83203125" bestFit="1" customWidth="1"/>
    <col min="405" max="405" width="16.33203125" bestFit="1" customWidth="1"/>
    <col min="406" max="406" width="11.83203125" bestFit="1" customWidth="1"/>
    <col min="407" max="407" width="16.33203125" bestFit="1" customWidth="1"/>
    <col min="408" max="408" width="11.83203125" bestFit="1" customWidth="1"/>
    <col min="409" max="409" width="16.33203125" bestFit="1" customWidth="1"/>
    <col min="410" max="410" width="11.83203125" bestFit="1" customWidth="1"/>
    <col min="411" max="411" width="16.33203125" bestFit="1" customWidth="1"/>
    <col min="412" max="412" width="11.83203125" bestFit="1" customWidth="1"/>
    <col min="413" max="413" width="16.33203125" bestFit="1" customWidth="1"/>
    <col min="414" max="414" width="11.83203125" bestFit="1" customWidth="1"/>
    <col min="415" max="415" width="16.33203125" bestFit="1" customWidth="1"/>
    <col min="416" max="416" width="11.83203125" bestFit="1" customWidth="1"/>
    <col min="417" max="417" width="16.33203125" bestFit="1" customWidth="1"/>
    <col min="418" max="418" width="11.83203125" bestFit="1" customWidth="1"/>
    <col min="419" max="419" width="16.33203125" bestFit="1" customWidth="1"/>
    <col min="420" max="420" width="11.83203125" bestFit="1" customWidth="1"/>
    <col min="421" max="421" width="16.33203125" bestFit="1" customWidth="1"/>
    <col min="422" max="422" width="11.83203125" bestFit="1" customWidth="1"/>
    <col min="423" max="423" width="16.33203125" bestFit="1" customWidth="1"/>
    <col min="424" max="424" width="11.83203125" bestFit="1" customWidth="1"/>
    <col min="425" max="425" width="16.33203125" bestFit="1" customWidth="1"/>
    <col min="426" max="426" width="11.83203125" bestFit="1" customWidth="1"/>
    <col min="427" max="427" width="16.33203125" bestFit="1" customWidth="1"/>
    <col min="428" max="428" width="11.83203125" bestFit="1" customWidth="1"/>
    <col min="429" max="429" width="16.33203125" bestFit="1" customWidth="1"/>
    <col min="430" max="430" width="11.83203125" bestFit="1" customWidth="1"/>
    <col min="431" max="431" width="16.33203125" bestFit="1" customWidth="1"/>
    <col min="432" max="432" width="11.83203125" bestFit="1" customWidth="1"/>
    <col min="433" max="433" width="16.33203125" bestFit="1" customWidth="1"/>
    <col min="434" max="434" width="11.83203125" bestFit="1" customWidth="1"/>
    <col min="435" max="435" width="16.33203125" bestFit="1" customWidth="1"/>
    <col min="436" max="436" width="11.83203125" bestFit="1" customWidth="1"/>
    <col min="437" max="437" width="16.33203125" bestFit="1" customWidth="1"/>
    <col min="438" max="438" width="11.83203125" bestFit="1" customWidth="1"/>
    <col min="439" max="439" width="16.33203125" bestFit="1" customWidth="1"/>
    <col min="440" max="440" width="11.83203125" bestFit="1" customWidth="1"/>
    <col min="441" max="441" width="16.33203125" bestFit="1" customWidth="1"/>
    <col min="442" max="442" width="11.83203125" bestFit="1" customWidth="1"/>
    <col min="443" max="443" width="16.33203125" bestFit="1" customWidth="1"/>
    <col min="444" max="444" width="11.83203125" bestFit="1" customWidth="1"/>
    <col min="445" max="445" width="16.33203125" bestFit="1" customWidth="1"/>
    <col min="446" max="446" width="11.83203125" bestFit="1" customWidth="1"/>
    <col min="447" max="447" width="16.33203125" bestFit="1" customWidth="1"/>
    <col min="448" max="448" width="11.83203125" bestFit="1" customWidth="1"/>
    <col min="449" max="449" width="16.33203125" bestFit="1" customWidth="1"/>
    <col min="450" max="450" width="11.83203125" bestFit="1" customWidth="1"/>
    <col min="451" max="451" width="16.33203125" bestFit="1" customWidth="1"/>
    <col min="452" max="452" width="11.83203125" bestFit="1" customWidth="1"/>
    <col min="453" max="453" width="16.33203125" bestFit="1" customWidth="1"/>
    <col min="454" max="454" width="11.83203125" bestFit="1" customWidth="1"/>
    <col min="455" max="455" width="16.33203125" bestFit="1" customWidth="1"/>
    <col min="456" max="456" width="11.83203125" bestFit="1" customWidth="1"/>
    <col min="457" max="457" width="16.33203125" bestFit="1" customWidth="1"/>
    <col min="458" max="458" width="11.83203125" bestFit="1" customWidth="1"/>
    <col min="459" max="459" width="16.33203125" bestFit="1" customWidth="1"/>
    <col min="460" max="460" width="11.83203125" bestFit="1" customWidth="1"/>
    <col min="461" max="461" width="16.33203125" bestFit="1" customWidth="1"/>
    <col min="462" max="462" width="11.83203125" bestFit="1" customWidth="1"/>
    <col min="463" max="463" width="16.33203125" bestFit="1" customWidth="1"/>
    <col min="464" max="464" width="11.83203125" bestFit="1" customWidth="1"/>
    <col min="465" max="465" width="16.33203125" bestFit="1" customWidth="1"/>
    <col min="466" max="466" width="11.83203125" bestFit="1" customWidth="1"/>
    <col min="467" max="467" width="16.33203125" bestFit="1" customWidth="1"/>
    <col min="468" max="468" width="11.83203125" bestFit="1" customWidth="1"/>
    <col min="469" max="469" width="16.33203125" bestFit="1" customWidth="1"/>
    <col min="470" max="470" width="11.83203125" bestFit="1" customWidth="1"/>
    <col min="471" max="471" width="16.33203125" bestFit="1" customWidth="1"/>
    <col min="472" max="472" width="11.83203125" bestFit="1" customWidth="1"/>
    <col min="473" max="473" width="16.33203125" bestFit="1" customWidth="1"/>
    <col min="474" max="474" width="11.83203125" bestFit="1" customWidth="1"/>
    <col min="475" max="475" width="16.33203125" bestFit="1" customWidth="1"/>
    <col min="476" max="476" width="11.83203125" bestFit="1" customWidth="1"/>
    <col min="477" max="477" width="16.33203125" bestFit="1" customWidth="1"/>
    <col min="478" max="478" width="11.83203125" bestFit="1" customWidth="1"/>
    <col min="479" max="479" width="16.33203125" bestFit="1" customWidth="1"/>
    <col min="480" max="480" width="11.83203125" bestFit="1" customWidth="1"/>
    <col min="481" max="481" width="16.33203125" bestFit="1" customWidth="1"/>
    <col min="482" max="482" width="11.83203125" bestFit="1" customWidth="1"/>
    <col min="483" max="483" width="16.33203125" bestFit="1" customWidth="1"/>
    <col min="484" max="484" width="11.83203125" bestFit="1" customWidth="1"/>
    <col min="485" max="485" width="16.33203125" bestFit="1" customWidth="1"/>
    <col min="486" max="486" width="11.83203125" bestFit="1" customWidth="1"/>
    <col min="487" max="487" width="16.33203125" bestFit="1" customWidth="1"/>
    <col min="488" max="488" width="11.83203125" bestFit="1" customWidth="1"/>
    <col min="489" max="489" width="16.33203125" bestFit="1" customWidth="1"/>
    <col min="490" max="490" width="11.83203125" bestFit="1" customWidth="1"/>
    <col min="491" max="491" width="16.33203125" bestFit="1" customWidth="1"/>
    <col min="492" max="492" width="11.83203125" bestFit="1" customWidth="1"/>
    <col min="493" max="493" width="16.33203125" bestFit="1" customWidth="1"/>
    <col min="494" max="494" width="11.83203125" bestFit="1" customWidth="1"/>
    <col min="495" max="495" width="16.33203125" bestFit="1" customWidth="1"/>
    <col min="496" max="496" width="11.83203125" bestFit="1" customWidth="1"/>
    <col min="497" max="497" width="16.33203125" bestFit="1" customWidth="1"/>
    <col min="498" max="498" width="11.83203125" bestFit="1" customWidth="1"/>
    <col min="499" max="499" width="16.33203125" bestFit="1" customWidth="1"/>
    <col min="500" max="500" width="11.83203125" bestFit="1" customWidth="1"/>
    <col min="501" max="501" width="16.33203125" bestFit="1" customWidth="1"/>
    <col min="502" max="502" width="11.83203125" bestFit="1" customWidth="1"/>
    <col min="503" max="503" width="16.33203125" bestFit="1" customWidth="1"/>
    <col min="504" max="504" width="11.83203125" bestFit="1" customWidth="1"/>
    <col min="505" max="505" width="16.33203125" bestFit="1" customWidth="1"/>
    <col min="506" max="506" width="11.83203125" bestFit="1" customWidth="1"/>
    <col min="507" max="507" width="16.33203125" bestFit="1" customWidth="1"/>
    <col min="508" max="508" width="11.83203125" bestFit="1" customWidth="1"/>
    <col min="509" max="509" width="16.33203125" bestFit="1" customWidth="1"/>
    <col min="510" max="510" width="11.83203125" bestFit="1" customWidth="1"/>
    <col min="511" max="511" width="16.33203125" bestFit="1" customWidth="1"/>
    <col min="512" max="512" width="11.83203125" bestFit="1" customWidth="1"/>
    <col min="513" max="513" width="16.33203125" bestFit="1" customWidth="1"/>
    <col min="514" max="514" width="11.83203125" bestFit="1" customWidth="1"/>
    <col min="515" max="515" width="16.33203125" bestFit="1" customWidth="1"/>
    <col min="516" max="516" width="11.83203125" bestFit="1" customWidth="1"/>
    <col min="517" max="517" width="16.33203125" bestFit="1" customWidth="1"/>
    <col min="518" max="518" width="11.83203125" bestFit="1" customWidth="1"/>
    <col min="519" max="519" width="16.33203125" bestFit="1" customWidth="1"/>
    <col min="520" max="520" width="11.83203125" bestFit="1" customWidth="1"/>
    <col min="521" max="521" width="16.33203125" bestFit="1" customWidth="1"/>
    <col min="522" max="522" width="11.83203125" bestFit="1" customWidth="1"/>
    <col min="523" max="523" width="16.33203125" bestFit="1" customWidth="1"/>
    <col min="524" max="524" width="11.83203125" bestFit="1" customWidth="1"/>
    <col min="525" max="525" width="16.33203125" bestFit="1" customWidth="1"/>
    <col min="526" max="526" width="11.83203125" bestFit="1" customWidth="1"/>
    <col min="527" max="527" width="16.33203125" bestFit="1" customWidth="1"/>
    <col min="528" max="528" width="11.83203125" bestFit="1" customWidth="1"/>
    <col min="529" max="529" width="16.33203125" bestFit="1" customWidth="1"/>
    <col min="530" max="530" width="11.83203125" bestFit="1" customWidth="1"/>
    <col min="531" max="531" width="16.33203125" bestFit="1" customWidth="1"/>
    <col min="532" max="532" width="11.83203125" bestFit="1" customWidth="1"/>
    <col min="533" max="533" width="16.33203125" bestFit="1" customWidth="1"/>
    <col min="534" max="534" width="11.83203125" bestFit="1" customWidth="1"/>
    <col min="535" max="535" width="16.33203125" bestFit="1" customWidth="1"/>
    <col min="536" max="536" width="11.83203125" bestFit="1" customWidth="1"/>
    <col min="537" max="537" width="16.33203125" bestFit="1" customWidth="1"/>
    <col min="538" max="538" width="11.83203125" bestFit="1" customWidth="1"/>
    <col min="539" max="539" width="16.33203125" bestFit="1" customWidth="1"/>
    <col min="540" max="540" width="11.83203125" bestFit="1" customWidth="1"/>
    <col min="541" max="541" width="16.33203125" bestFit="1" customWidth="1"/>
    <col min="542" max="542" width="11.83203125" bestFit="1" customWidth="1"/>
    <col min="543" max="543" width="16.33203125" bestFit="1" customWidth="1"/>
    <col min="544" max="544" width="11.83203125" bestFit="1" customWidth="1"/>
    <col min="545" max="545" width="16.33203125" bestFit="1" customWidth="1"/>
    <col min="546" max="546" width="11.83203125" bestFit="1" customWidth="1"/>
    <col min="547" max="547" width="16.33203125" bestFit="1" customWidth="1"/>
    <col min="548" max="548" width="11.83203125" bestFit="1" customWidth="1"/>
    <col min="549" max="549" width="16.33203125" bestFit="1" customWidth="1"/>
    <col min="550" max="550" width="11.83203125" bestFit="1" customWidth="1"/>
    <col min="551" max="551" width="16.33203125" bestFit="1" customWidth="1"/>
    <col min="552" max="552" width="11.83203125" bestFit="1" customWidth="1"/>
    <col min="553" max="553" width="16.33203125" bestFit="1" customWidth="1"/>
    <col min="554" max="554" width="11.83203125" bestFit="1" customWidth="1"/>
    <col min="555" max="555" width="16.33203125" bestFit="1" customWidth="1"/>
    <col min="556" max="556" width="11.83203125" bestFit="1" customWidth="1"/>
    <col min="557" max="557" width="16.33203125" bestFit="1" customWidth="1"/>
    <col min="558" max="558" width="11.83203125" bestFit="1" customWidth="1"/>
    <col min="559" max="559" width="16.33203125" bestFit="1" customWidth="1"/>
    <col min="560" max="560" width="11.83203125" bestFit="1" customWidth="1"/>
    <col min="561" max="561" width="16.33203125" bestFit="1" customWidth="1"/>
    <col min="562" max="562" width="11.83203125" bestFit="1" customWidth="1"/>
    <col min="563" max="563" width="16.33203125" bestFit="1" customWidth="1"/>
    <col min="564" max="564" width="11.83203125" bestFit="1" customWidth="1"/>
    <col min="565" max="565" width="16.33203125" bestFit="1" customWidth="1"/>
    <col min="566" max="566" width="11.83203125" bestFit="1" customWidth="1"/>
    <col min="567" max="567" width="16.33203125" bestFit="1" customWidth="1"/>
    <col min="568" max="568" width="11.83203125" bestFit="1" customWidth="1"/>
    <col min="569" max="569" width="16.33203125" bestFit="1" customWidth="1"/>
    <col min="570" max="570" width="11.83203125" bestFit="1" customWidth="1"/>
    <col min="571" max="571" width="16.33203125" bestFit="1" customWidth="1"/>
    <col min="572" max="572" width="11.83203125" bestFit="1" customWidth="1"/>
    <col min="573" max="573" width="16.33203125" bestFit="1" customWidth="1"/>
    <col min="574" max="574" width="11.83203125" bestFit="1" customWidth="1"/>
    <col min="575" max="575" width="16.33203125" bestFit="1" customWidth="1"/>
    <col min="576" max="576" width="11.83203125" bestFit="1" customWidth="1"/>
    <col min="577" max="577" width="16.33203125" bestFit="1" customWidth="1"/>
    <col min="578" max="578" width="11.83203125" bestFit="1" customWidth="1"/>
    <col min="579" max="579" width="16.33203125" bestFit="1" customWidth="1"/>
    <col min="580" max="580" width="11.83203125" bestFit="1" customWidth="1"/>
    <col min="581" max="581" width="16.33203125" bestFit="1" customWidth="1"/>
    <col min="582" max="582" width="11.83203125" bestFit="1" customWidth="1"/>
    <col min="583" max="583" width="16.33203125" bestFit="1" customWidth="1"/>
    <col min="584" max="584" width="11.83203125" bestFit="1" customWidth="1"/>
    <col min="585" max="585" width="16.33203125" bestFit="1" customWidth="1"/>
    <col min="586" max="586" width="11.83203125" bestFit="1" customWidth="1"/>
    <col min="587" max="587" width="16.33203125" bestFit="1" customWidth="1"/>
    <col min="588" max="588" width="11.83203125" bestFit="1" customWidth="1"/>
    <col min="589" max="589" width="16.33203125" bestFit="1" customWidth="1"/>
    <col min="590" max="590" width="11.83203125" bestFit="1" customWidth="1"/>
    <col min="591" max="591" width="16.33203125" bestFit="1" customWidth="1"/>
    <col min="592" max="592" width="11.83203125" bestFit="1" customWidth="1"/>
    <col min="593" max="593" width="16.33203125" bestFit="1" customWidth="1"/>
    <col min="594" max="594" width="11.83203125" bestFit="1" customWidth="1"/>
    <col min="595" max="595" width="16.33203125" bestFit="1" customWidth="1"/>
    <col min="596" max="596" width="11.83203125" bestFit="1" customWidth="1"/>
    <col min="597" max="597" width="16.33203125" bestFit="1" customWidth="1"/>
    <col min="598" max="598" width="11.83203125" bestFit="1" customWidth="1"/>
    <col min="599" max="599" width="16.33203125" bestFit="1" customWidth="1"/>
    <col min="600" max="600" width="11.83203125" bestFit="1" customWidth="1"/>
    <col min="601" max="601" width="16.33203125" bestFit="1" customWidth="1"/>
    <col min="602" max="602" width="11.83203125" bestFit="1" customWidth="1"/>
    <col min="603" max="603" width="16.33203125" bestFit="1" customWidth="1"/>
    <col min="604" max="604" width="11.83203125" bestFit="1" customWidth="1"/>
    <col min="605" max="605" width="16.33203125" bestFit="1" customWidth="1"/>
    <col min="606" max="606" width="11.83203125" bestFit="1" customWidth="1"/>
    <col min="607" max="607" width="16.33203125" bestFit="1" customWidth="1"/>
    <col min="608" max="608" width="11.83203125" bestFit="1" customWidth="1"/>
    <col min="609" max="609" width="16.33203125" bestFit="1" customWidth="1"/>
    <col min="610" max="610" width="11.83203125" bestFit="1" customWidth="1"/>
    <col min="611" max="611" width="16.33203125" bestFit="1" customWidth="1"/>
    <col min="612" max="612" width="11.83203125" bestFit="1" customWidth="1"/>
    <col min="613" max="613" width="16.33203125" bestFit="1" customWidth="1"/>
    <col min="614" max="614" width="11.83203125" bestFit="1" customWidth="1"/>
    <col min="615" max="615" width="16.33203125" bestFit="1" customWidth="1"/>
    <col min="616" max="616" width="11.83203125" bestFit="1" customWidth="1"/>
    <col min="617" max="617" width="16.33203125" bestFit="1" customWidth="1"/>
    <col min="618" max="618" width="11.83203125" bestFit="1" customWidth="1"/>
    <col min="619" max="619" width="16.33203125" bestFit="1" customWidth="1"/>
    <col min="620" max="620" width="11.83203125" bestFit="1" customWidth="1"/>
    <col min="621" max="621" width="16.33203125" bestFit="1" customWidth="1"/>
    <col min="622" max="622" width="11.83203125" bestFit="1" customWidth="1"/>
    <col min="623" max="623" width="16.33203125" bestFit="1" customWidth="1"/>
    <col min="624" max="624" width="11.83203125" bestFit="1" customWidth="1"/>
    <col min="625" max="625" width="16.33203125" bestFit="1" customWidth="1"/>
    <col min="626" max="626" width="11.83203125" bestFit="1" customWidth="1"/>
    <col min="627" max="627" width="16.33203125" bestFit="1" customWidth="1"/>
    <col min="628" max="628" width="11.83203125" bestFit="1" customWidth="1"/>
    <col min="629" max="629" width="16.33203125" bestFit="1" customWidth="1"/>
    <col min="630" max="630" width="11.83203125" bestFit="1" customWidth="1"/>
    <col min="631" max="631" width="16.33203125" bestFit="1" customWidth="1"/>
    <col min="632" max="632" width="11.83203125" bestFit="1" customWidth="1"/>
    <col min="633" max="633" width="16.33203125" bestFit="1" customWidth="1"/>
    <col min="634" max="634" width="11.83203125" bestFit="1" customWidth="1"/>
    <col min="635" max="635" width="16.33203125" bestFit="1" customWidth="1"/>
    <col min="636" max="636" width="11.83203125" bestFit="1" customWidth="1"/>
    <col min="637" max="637" width="16.33203125" bestFit="1" customWidth="1"/>
    <col min="638" max="638" width="11.83203125" bestFit="1" customWidth="1"/>
    <col min="639" max="639" width="16.33203125" bestFit="1" customWidth="1"/>
    <col min="640" max="640" width="11.83203125" bestFit="1" customWidth="1"/>
    <col min="641" max="641" width="16.33203125" bestFit="1" customWidth="1"/>
    <col min="642" max="642" width="11.83203125" bestFit="1" customWidth="1"/>
    <col min="643" max="643" width="16.33203125" bestFit="1" customWidth="1"/>
    <col min="644" max="644" width="11.83203125" bestFit="1" customWidth="1"/>
    <col min="645" max="645" width="16.33203125" bestFit="1" customWidth="1"/>
    <col min="646" max="646" width="11.83203125" bestFit="1" customWidth="1"/>
    <col min="647" max="647" width="16.33203125" bestFit="1" customWidth="1"/>
    <col min="648" max="648" width="11.83203125" bestFit="1" customWidth="1"/>
    <col min="649" max="649" width="16.33203125" bestFit="1" customWidth="1"/>
    <col min="650" max="650" width="11.83203125" bestFit="1" customWidth="1"/>
    <col min="651" max="651" width="16.33203125" bestFit="1" customWidth="1"/>
    <col min="652" max="652" width="11.83203125" bestFit="1" customWidth="1"/>
    <col min="653" max="653" width="16.33203125" bestFit="1" customWidth="1"/>
    <col min="654" max="654" width="11.83203125" bestFit="1" customWidth="1"/>
    <col min="655" max="655" width="16.33203125" bestFit="1" customWidth="1"/>
    <col min="656" max="656" width="11.83203125" bestFit="1" customWidth="1"/>
    <col min="657" max="657" width="16.33203125" bestFit="1" customWidth="1"/>
    <col min="658" max="658" width="11.83203125" bestFit="1" customWidth="1"/>
    <col min="659" max="659" width="16.33203125" bestFit="1" customWidth="1"/>
    <col min="660" max="660" width="11.83203125" bestFit="1" customWidth="1"/>
    <col min="661" max="661" width="16.33203125" bestFit="1" customWidth="1"/>
    <col min="662" max="662" width="11.83203125" bestFit="1" customWidth="1"/>
    <col min="663" max="663" width="16.33203125" bestFit="1" customWidth="1"/>
    <col min="664" max="664" width="11.83203125" bestFit="1" customWidth="1"/>
    <col min="665" max="665" width="16.33203125" bestFit="1" customWidth="1"/>
    <col min="666" max="666" width="11.83203125" bestFit="1" customWidth="1"/>
    <col min="667" max="667" width="16.33203125" bestFit="1" customWidth="1"/>
    <col min="668" max="668" width="11.83203125" bestFit="1" customWidth="1"/>
    <col min="669" max="669" width="16.33203125" bestFit="1" customWidth="1"/>
    <col min="670" max="670" width="11.83203125" bestFit="1" customWidth="1"/>
    <col min="671" max="671" width="16.33203125" bestFit="1" customWidth="1"/>
    <col min="672" max="672" width="11.83203125" bestFit="1" customWidth="1"/>
    <col min="673" max="673" width="16.33203125" bestFit="1" customWidth="1"/>
    <col min="674" max="674" width="11.83203125" bestFit="1" customWidth="1"/>
    <col min="675" max="675" width="16.33203125" bestFit="1" customWidth="1"/>
    <col min="676" max="676" width="11.83203125" bestFit="1" customWidth="1"/>
    <col min="677" max="677" width="16.33203125" bestFit="1" customWidth="1"/>
    <col min="678" max="678" width="11.83203125" bestFit="1" customWidth="1"/>
    <col min="679" max="679" width="16.33203125" bestFit="1" customWidth="1"/>
    <col min="680" max="680" width="11.83203125" bestFit="1" customWidth="1"/>
    <col min="681" max="681" width="16.33203125" bestFit="1" customWidth="1"/>
    <col min="682" max="682" width="11.83203125" bestFit="1" customWidth="1"/>
    <col min="683" max="683" width="16.33203125" bestFit="1" customWidth="1"/>
    <col min="684" max="684" width="11.83203125" bestFit="1" customWidth="1"/>
    <col min="685" max="685" width="16.33203125" bestFit="1" customWidth="1"/>
    <col min="686" max="686" width="11.83203125" bestFit="1" customWidth="1"/>
    <col min="687" max="687" width="16.33203125" bestFit="1" customWidth="1"/>
    <col min="688" max="688" width="11.83203125" bestFit="1" customWidth="1"/>
    <col min="689" max="689" width="16.33203125" bestFit="1" customWidth="1"/>
    <col min="690" max="690" width="11.83203125" bestFit="1" customWidth="1"/>
    <col min="691" max="691" width="16.33203125" bestFit="1" customWidth="1"/>
    <col min="692" max="692" width="11.83203125" bestFit="1" customWidth="1"/>
    <col min="693" max="693" width="16.33203125" bestFit="1" customWidth="1"/>
    <col min="694" max="694" width="11.83203125" bestFit="1" customWidth="1"/>
    <col min="695" max="695" width="16.33203125" bestFit="1" customWidth="1"/>
    <col min="696" max="696" width="11.83203125" bestFit="1" customWidth="1"/>
    <col min="697" max="697" width="16.33203125" bestFit="1" customWidth="1"/>
    <col min="698" max="698" width="11.83203125" bestFit="1" customWidth="1"/>
    <col min="699" max="699" width="16.33203125" bestFit="1" customWidth="1"/>
    <col min="700" max="700" width="11.83203125" bestFit="1" customWidth="1"/>
    <col min="701" max="701" width="16.33203125" bestFit="1" customWidth="1"/>
    <col min="702" max="702" width="11.83203125" bestFit="1" customWidth="1"/>
    <col min="703" max="703" width="16.33203125" bestFit="1" customWidth="1"/>
    <col min="704" max="704" width="11.83203125" bestFit="1" customWidth="1"/>
    <col min="705" max="705" width="16.33203125" bestFit="1" customWidth="1"/>
    <col min="706" max="706" width="11.83203125" bestFit="1" customWidth="1"/>
    <col min="707" max="707" width="16.33203125" bestFit="1" customWidth="1"/>
    <col min="708" max="708" width="11.83203125" bestFit="1" customWidth="1"/>
    <col min="709" max="709" width="16.33203125" bestFit="1" customWidth="1"/>
    <col min="710" max="710" width="11.83203125" bestFit="1" customWidth="1"/>
    <col min="711" max="711" width="16.33203125" bestFit="1" customWidth="1"/>
    <col min="712" max="712" width="11.83203125" bestFit="1" customWidth="1"/>
    <col min="713" max="713" width="16.33203125" bestFit="1" customWidth="1"/>
    <col min="714" max="714" width="11.83203125" bestFit="1" customWidth="1"/>
    <col min="715" max="715" width="16.33203125" bestFit="1" customWidth="1"/>
    <col min="716" max="716" width="11.83203125" bestFit="1" customWidth="1"/>
    <col min="717" max="717" width="16.33203125" bestFit="1" customWidth="1"/>
    <col min="718" max="718" width="11.83203125" bestFit="1" customWidth="1"/>
    <col min="719" max="719" width="16.33203125" bestFit="1" customWidth="1"/>
    <col min="720" max="720" width="11.83203125" bestFit="1" customWidth="1"/>
    <col min="721" max="721" width="16.33203125" bestFit="1" customWidth="1"/>
    <col min="722" max="722" width="11.83203125" bestFit="1" customWidth="1"/>
    <col min="723" max="723" width="16.33203125" bestFit="1" customWidth="1"/>
    <col min="724" max="724" width="11.83203125" bestFit="1" customWidth="1"/>
    <col min="725" max="725" width="16.33203125" bestFit="1" customWidth="1"/>
    <col min="726" max="726" width="11.83203125" bestFit="1" customWidth="1"/>
    <col min="727" max="727" width="16.33203125" bestFit="1" customWidth="1"/>
    <col min="728" max="728" width="11.83203125" bestFit="1" customWidth="1"/>
    <col min="729" max="729" width="16.33203125" bestFit="1" customWidth="1"/>
    <col min="730" max="730" width="11.83203125" bestFit="1" customWidth="1"/>
    <col min="731" max="731" width="16.33203125" bestFit="1" customWidth="1"/>
    <col min="732" max="732" width="11.83203125" bestFit="1" customWidth="1"/>
    <col min="733" max="733" width="16.33203125" bestFit="1" customWidth="1"/>
    <col min="734" max="734" width="11.83203125" bestFit="1" customWidth="1"/>
    <col min="735" max="735" width="16.33203125" bestFit="1" customWidth="1"/>
    <col min="736" max="736" width="11.83203125" bestFit="1" customWidth="1"/>
    <col min="737" max="737" width="16.33203125" bestFit="1" customWidth="1"/>
    <col min="738" max="738" width="11.83203125" bestFit="1" customWidth="1"/>
    <col min="739" max="739" width="16.33203125" bestFit="1" customWidth="1"/>
    <col min="740" max="740" width="11.83203125" bestFit="1" customWidth="1"/>
    <col min="741" max="741" width="16.33203125" bestFit="1" customWidth="1"/>
    <col min="742" max="742" width="11.83203125" bestFit="1" customWidth="1"/>
    <col min="743" max="743" width="16.33203125" bestFit="1" customWidth="1"/>
    <col min="744" max="744" width="11.83203125" bestFit="1" customWidth="1"/>
    <col min="745" max="745" width="16.33203125" bestFit="1" customWidth="1"/>
    <col min="746" max="746" width="11.83203125" bestFit="1" customWidth="1"/>
    <col min="747" max="747" width="16.33203125" bestFit="1" customWidth="1"/>
    <col min="748" max="748" width="11.83203125" bestFit="1" customWidth="1"/>
    <col min="749" max="749" width="16.33203125" bestFit="1" customWidth="1"/>
    <col min="750" max="750" width="11.83203125" bestFit="1" customWidth="1"/>
    <col min="751" max="751" width="16.33203125" bestFit="1" customWidth="1"/>
    <col min="752" max="752" width="11.83203125" bestFit="1" customWidth="1"/>
    <col min="753" max="753" width="16.33203125" bestFit="1" customWidth="1"/>
    <col min="754" max="754" width="11.83203125" bestFit="1" customWidth="1"/>
    <col min="755" max="755" width="16.33203125" bestFit="1" customWidth="1"/>
    <col min="756" max="756" width="11.83203125" bestFit="1" customWidth="1"/>
    <col min="757" max="757" width="16.33203125" bestFit="1" customWidth="1"/>
    <col min="758" max="758" width="11.83203125" bestFit="1" customWidth="1"/>
    <col min="759" max="759" width="16.33203125" bestFit="1" customWidth="1"/>
    <col min="760" max="760" width="11.83203125" bestFit="1" customWidth="1"/>
    <col min="761" max="761" width="16.33203125" bestFit="1" customWidth="1"/>
    <col min="762" max="762" width="11.83203125" bestFit="1" customWidth="1"/>
    <col min="763" max="763" width="16.33203125" bestFit="1" customWidth="1"/>
    <col min="764" max="764" width="11.83203125" bestFit="1" customWidth="1"/>
    <col min="765" max="765" width="16.33203125" bestFit="1" customWidth="1"/>
    <col min="766" max="766" width="11.83203125" bestFit="1" customWidth="1"/>
    <col min="767" max="767" width="16.33203125" bestFit="1" customWidth="1"/>
    <col min="768" max="768" width="11.83203125" bestFit="1" customWidth="1"/>
    <col min="769" max="769" width="16.33203125" bestFit="1" customWidth="1"/>
    <col min="770" max="770" width="11.83203125" bestFit="1" customWidth="1"/>
    <col min="771" max="771" width="16.33203125" bestFit="1" customWidth="1"/>
    <col min="772" max="772" width="11.83203125" bestFit="1" customWidth="1"/>
    <col min="773" max="773" width="16.33203125" bestFit="1" customWidth="1"/>
    <col min="774" max="774" width="11.83203125" bestFit="1" customWidth="1"/>
    <col min="775" max="775" width="16.33203125" bestFit="1" customWidth="1"/>
    <col min="776" max="776" width="11.83203125" bestFit="1" customWidth="1"/>
    <col min="777" max="777" width="16.33203125" bestFit="1" customWidth="1"/>
    <col min="778" max="778" width="11.83203125" bestFit="1" customWidth="1"/>
    <col min="779" max="779" width="16.33203125" bestFit="1" customWidth="1"/>
    <col min="780" max="780" width="11.83203125" bestFit="1" customWidth="1"/>
    <col min="781" max="781" width="16.33203125" bestFit="1" customWidth="1"/>
    <col min="782" max="782" width="11.83203125" bestFit="1" customWidth="1"/>
    <col min="783" max="783" width="16.33203125" bestFit="1" customWidth="1"/>
    <col min="784" max="784" width="11.83203125" bestFit="1" customWidth="1"/>
    <col min="785" max="785" width="16.33203125" bestFit="1" customWidth="1"/>
    <col min="786" max="786" width="11.83203125" bestFit="1" customWidth="1"/>
    <col min="787" max="787" width="16.33203125" bestFit="1" customWidth="1"/>
    <col min="788" max="788" width="11.83203125" bestFit="1" customWidth="1"/>
    <col min="789" max="789" width="16.33203125" bestFit="1" customWidth="1"/>
    <col min="790" max="790" width="11.83203125" bestFit="1" customWidth="1"/>
    <col min="791" max="791" width="16.33203125" bestFit="1" customWidth="1"/>
    <col min="792" max="792" width="11.83203125" bestFit="1" customWidth="1"/>
    <col min="793" max="793" width="16.33203125" bestFit="1" customWidth="1"/>
    <col min="794" max="794" width="11.83203125" bestFit="1" customWidth="1"/>
    <col min="795" max="795" width="16.33203125" bestFit="1" customWidth="1"/>
    <col min="796" max="796" width="11.83203125" bestFit="1" customWidth="1"/>
    <col min="797" max="797" width="16.33203125" bestFit="1" customWidth="1"/>
    <col min="798" max="798" width="11.83203125" bestFit="1" customWidth="1"/>
    <col min="799" max="799" width="16.33203125" bestFit="1" customWidth="1"/>
    <col min="800" max="800" width="11.83203125" bestFit="1" customWidth="1"/>
    <col min="801" max="801" width="16.33203125" bestFit="1" customWidth="1"/>
    <col min="802" max="802" width="11.83203125" bestFit="1" customWidth="1"/>
    <col min="803" max="803" width="16.33203125" bestFit="1" customWidth="1"/>
    <col min="804" max="804" width="11.83203125" bestFit="1" customWidth="1"/>
    <col min="805" max="805" width="16.33203125" bestFit="1" customWidth="1"/>
    <col min="806" max="806" width="11.83203125" bestFit="1" customWidth="1"/>
    <col min="807" max="807" width="16.33203125" bestFit="1" customWidth="1"/>
    <col min="808" max="808" width="11.83203125" bestFit="1" customWidth="1"/>
    <col min="809" max="809" width="16.33203125" bestFit="1" customWidth="1"/>
    <col min="810" max="810" width="11.83203125" bestFit="1" customWidth="1"/>
    <col min="811" max="811" width="16.33203125" bestFit="1" customWidth="1"/>
    <col min="812" max="812" width="11.83203125" bestFit="1" customWidth="1"/>
    <col min="813" max="813" width="16.33203125" bestFit="1" customWidth="1"/>
    <col min="814" max="814" width="11.83203125" bestFit="1" customWidth="1"/>
    <col min="815" max="815" width="16.33203125" bestFit="1" customWidth="1"/>
    <col min="816" max="816" width="11.83203125" bestFit="1" customWidth="1"/>
    <col min="817" max="817" width="16.33203125" bestFit="1" customWidth="1"/>
    <col min="818" max="818" width="11.83203125" bestFit="1" customWidth="1"/>
    <col min="819" max="819" width="16.33203125" bestFit="1" customWidth="1"/>
    <col min="820" max="820" width="11.83203125" bestFit="1" customWidth="1"/>
    <col min="821" max="821" width="16.33203125" bestFit="1" customWidth="1"/>
    <col min="822" max="822" width="11.83203125" bestFit="1" customWidth="1"/>
    <col min="823" max="823" width="16.33203125" bestFit="1" customWidth="1"/>
    <col min="824" max="824" width="11.83203125" bestFit="1" customWidth="1"/>
    <col min="825" max="825" width="16.33203125" bestFit="1" customWidth="1"/>
    <col min="826" max="826" width="11.83203125" bestFit="1" customWidth="1"/>
    <col min="827" max="827" width="16.33203125" bestFit="1" customWidth="1"/>
    <col min="828" max="828" width="11.83203125" bestFit="1" customWidth="1"/>
    <col min="829" max="829" width="16.33203125" bestFit="1" customWidth="1"/>
    <col min="830" max="830" width="11.83203125" bestFit="1" customWidth="1"/>
    <col min="831" max="831" width="16.33203125" bestFit="1" customWidth="1"/>
    <col min="832" max="832" width="11.83203125" bestFit="1" customWidth="1"/>
    <col min="833" max="833" width="16.33203125" bestFit="1" customWidth="1"/>
    <col min="834" max="834" width="11.83203125" bestFit="1" customWidth="1"/>
    <col min="835" max="835" width="16.33203125" bestFit="1" customWidth="1"/>
    <col min="836" max="836" width="11.83203125" bestFit="1" customWidth="1"/>
    <col min="837" max="837" width="16.33203125" bestFit="1" customWidth="1"/>
    <col min="838" max="838" width="11.83203125" bestFit="1" customWidth="1"/>
    <col min="839" max="839" width="16.33203125" bestFit="1" customWidth="1"/>
    <col min="840" max="840" width="11.83203125" bestFit="1" customWidth="1"/>
    <col min="841" max="841" width="16.33203125" bestFit="1" customWidth="1"/>
    <col min="842" max="842" width="11.83203125" bestFit="1" customWidth="1"/>
    <col min="843" max="843" width="16.33203125" bestFit="1" customWidth="1"/>
    <col min="844" max="844" width="11.83203125" bestFit="1" customWidth="1"/>
    <col min="845" max="845" width="16.33203125" bestFit="1" customWidth="1"/>
    <col min="846" max="846" width="11.83203125" bestFit="1" customWidth="1"/>
    <col min="847" max="847" width="16.33203125" bestFit="1" customWidth="1"/>
    <col min="848" max="848" width="11.83203125" bestFit="1" customWidth="1"/>
    <col min="849" max="849" width="16.33203125" bestFit="1" customWidth="1"/>
    <col min="850" max="850" width="11.83203125" bestFit="1" customWidth="1"/>
    <col min="851" max="851" width="16.33203125" bestFit="1" customWidth="1"/>
    <col min="852" max="852" width="11.83203125" bestFit="1" customWidth="1"/>
    <col min="853" max="853" width="16.33203125" bestFit="1" customWidth="1"/>
    <col min="854" max="854" width="11.83203125" bestFit="1" customWidth="1"/>
    <col min="855" max="855" width="16.33203125" bestFit="1" customWidth="1"/>
    <col min="856" max="856" width="11.83203125" bestFit="1" customWidth="1"/>
    <col min="857" max="857" width="16.33203125" bestFit="1" customWidth="1"/>
    <col min="858" max="858" width="11.83203125" bestFit="1" customWidth="1"/>
    <col min="859" max="859" width="16.33203125" bestFit="1" customWidth="1"/>
    <col min="860" max="860" width="11.83203125" bestFit="1" customWidth="1"/>
    <col min="861" max="861" width="16.33203125" bestFit="1" customWidth="1"/>
    <col min="862" max="862" width="11.83203125" bestFit="1" customWidth="1"/>
    <col min="863" max="863" width="16.33203125" bestFit="1" customWidth="1"/>
    <col min="864" max="864" width="11.83203125" bestFit="1" customWidth="1"/>
    <col min="865" max="865" width="16.33203125" bestFit="1" customWidth="1"/>
    <col min="866" max="866" width="11.83203125" bestFit="1" customWidth="1"/>
    <col min="867" max="867" width="16.33203125" bestFit="1" customWidth="1"/>
    <col min="868" max="868" width="11.83203125" bestFit="1" customWidth="1"/>
    <col min="869" max="869" width="16.33203125" bestFit="1" customWidth="1"/>
    <col min="870" max="870" width="11.83203125" bestFit="1" customWidth="1"/>
    <col min="871" max="871" width="16.33203125" bestFit="1" customWidth="1"/>
    <col min="872" max="872" width="11.83203125" bestFit="1" customWidth="1"/>
    <col min="873" max="873" width="16.33203125" bestFit="1" customWidth="1"/>
    <col min="874" max="874" width="11.83203125" bestFit="1" customWidth="1"/>
    <col min="875" max="875" width="16.33203125" bestFit="1" customWidth="1"/>
    <col min="876" max="876" width="11.83203125" bestFit="1" customWidth="1"/>
    <col min="877" max="877" width="16.33203125" bestFit="1" customWidth="1"/>
    <col min="878" max="878" width="11.83203125" bestFit="1" customWidth="1"/>
    <col min="879" max="879" width="16.33203125" bestFit="1" customWidth="1"/>
    <col min="880" max="880" width="11.83203125" bestFit="1" customWidth="1"/>
    <col min="881" max="881" width="16.33203125" bestFit="1" customWidth="1"/>
    <col min="882" max="882" width="11.83203125" bestFit="1" customWidth="1"/>
    <col min="883" max="883" width="16.33203125" bestFit="1" customWidth="1"/>
    <col min="884" max="884" width="11.83203125" bestFit="1" customWidth="1"/>
    <col min="885" max="885" width="16.33203125" bestFit="1" customWidth="1"/>
    <col min="886" max="886" width="11.83203125" bestFit="1" customWidth="1"/>
    <col min="887" max="887" width="16.33203125" bestFit="1" customWidth="1"/>
    <col min="888" max="888" width="11.83203125" bestFit="1" customWidth="1"/>
    <col min="889" max="889" width="16.33203125" bestFit="1" customWidth="1"/>
    <col min="890" max="890" width="11.83203125" bestFit="1" customWidth="1"/>
    <col min="891" max="891" width="16.33203125" bestFit="1" customWidth="1"/>
    <col min="892" max="892" width="11.83203125" bestFit="1" customWidth="1"/>
    <col min="893" max="893" width="16.33203125" bestFit="1" customWidth="1"/>
    <col min="894" max="894" width="11.83203125" bestFit="1" customWidth="1"/>
    <col min="895" max="895" width="16.33203125" bestFit="1" customWidth="1"/>
    <col min="896" max="896" width="11.83203125" bestFit="1" customWidth="1"/>
    <col min="897" max="897" width="16.33203125" bestFit="1" customWidth="1"/>
    <col min="898" max="898" width="11.83203125" bestFit="1" customWidth="1"/>
    <col min="899" max="899" width="16.33203125" bestFit="1" customWidth="1"/>
    <col min="900" max="900" width="11.83203125" bestFit="1" customWidth="1"/>
    <col min="901" max="901" width="16.33203125" bestFit="1" customWidth="1"/>
    <col min="902" max="902" width="11.83203125" bestFit="1" customWidth="1"/>
    <col min="903" max="903" width="16.33203125" bestFit="1" customWidth="1"/>
    <col min="904" max="904" width="11.83203125" bestFit="1" customWidth="1"/>
    <col min="905" max="905" width="16.33203125" bestFit="1" customWidth="1"/>
    <col min="906" max="906" width="11.83203125" bestFit="1" customWidth="1"/>
    <col min="907" max="907" width="16.33203125" bestFit="1" customWidth="1"/>
    <col min="908" max="908" width="11.83203125" bestFit="1" customWidth="1"/>
    <col min="909" max="909" width="16.33203125" bestFit="1" customWidth="1"/>
    <col min="910" max="910" width="11.83203125" bestFit="1" customWidth="1"/>
    <col min="911" max="911" width="16.33203125" bestFit="1" customWidth="1"/>
    <col min="912" max="912" width="11.83203125" bestFit="1" customWidth="1"/>
    <col min="913" max="913" width="16.33203125" bestFit="1" customWidth="1"/>
    <col min="914" max="914" width="11.83203125" bestFit="1" customWidth="1"/>
    <col min="915" max="915" width="16.33203125" bestFit="1" customWidth="1"/>
    <col min="916" max="916" width="11.83203125" bestFit="1" customWidth="1"/>
    <col min="917" max="917" width="16.33203125" bestFit="1" customWidth="1"/>
    <col min="918" max="918" width="11.83203125" bestFit="1" customWidth="1"/>
    <col min="919" max="919" width="16.33203125" bestFit="1" customWidth="1"/>
    <col min="920" max="920" width="11.83203125" bestFit="1" customWidth="1"/>
    <col min="921" max="921" width="16.33203125" bestFit="1" customWidth="1"/>
    <col min="922" max="922" width="11.83203125" bestFit="1" customWidth="1"/>
    <col min="923" max="923" width="16.33203125" bestFit="1" customWidth="1"/>
    <col min="924" max="924" width="11.83203125" bestFit="1" customWidth="1"/>
    <col min="925" max="925" width="16.33203125" bestFit="1" customWidth="1"/>
    <col min="926" max="926" width="11.83203125" bestFit="1" customWidth="1"/>
    <col min="927" max="927" width="16.33203125" bestFit="1" customWidth="1"/>
    <col min="928" max="928" width="11.83203125" bestFit="1" customWidth="1"/>
    <col min="929" max="929" width="16.33203125" bestFit="1" customWidth="1"/>
    <col min="930" max="930" width="11.83203125" bestFit="1" customWidth="1"/>
    <col min="931" max="931" width="16.33203125" bestFit="1" customWidth="1"/>
    <col min="932" max="932" width="11.83203125" bestFit="1" customWidth="1"/>
    <col min="933" max="933" width="16.33203125" bestFit="1" customWidth="1"/>
    <col min="934" max="934" width="11.83203125" bestFit="1" customWidth="1"/>
    <col min="935" max="935" width="16.33203125" bestFit="1" customWidth="1"/>
    <col min="936" max="936" width="11.83203125" bestFit="1" customWidth="1"/>
    <col min="937" max="937" width="16.33203125" bestFit="1" customWidth="1"/>
    <col min="938" max="938" width="11.83203125" bestFit="1" customWidth="1"/>
    <col min="939" max="939" width="16.33203125" bestFit="1" customWidth="1"/>
    <col min="940" max="940" width="11.83203125" bestFit="1" customWidth="1"/>
    <col min="941" max="941" width="16.33203125" bestFit="1" customWidth="1"/>
    <col min="942" max="942" width="11.83203125" bestFit="1" customWidth="1"/>
    <col min="943" max="943" width="16.33203125" bestFit="1" customWidth="1"/>
    <col min="944" max="944" width="11.83203125" bestFit="1" customWidth="1"/>
    <col min="945" max="945" width="16.33203125" bestFit="1" customWidth="1"/>
    <col min="946" max="946" width="11.83203125" bestFit="1" customWidth="1"/>
    <col min="947" max="947" width="16.33203125" bestFit="1" customWidth="1"/>
    <col min="948" max="948" width="11.83203125" bestFit="1" customWidth="1"/>
    <col min="949" max="949" width="16.33203125" bestFit="1" customWidth="1"/>
    <col min="950" max="950" width="11.83203125" bestFit="1" customWidth="1"/>
    <col min="951" max="951" width="16.33203125" bestFit="1" customWidth="1"/>
    <col min="952" max="952" width="11.83203125" bestFit="1" customWidth="1"/>
    <col min="953" max="953" width="16.33203125" bestFit="1" customWidth="1"/>
    <col min="954" max="954" width="11.83203125" bestFit="1" customWidth="1"/>
    <col min="955" max="955" width="16.33203125" bestFit="1" customWidth="1"/>
    <col min="956" max="956" width="11.83203125" bestFit="1" customWidth="1"/>
    <col min="957" max="957" width="16.33203125" bestFit="1" customWidth="1"/>
    <col min="958" max="958" width="11.83203125" bestFit="1" customWidth="1"/>
    <col min="959" max="959" width="16.33203125" bestFit="1" customWidth="1"/>
    <col min="960" max="960" width="11.83203125" bestFit="1" customWidth="1"/>
    <col min="961" max="961" width="16.33203125" bestFit="1" customWidth="1"/>
    <col min="962" max="962" width="11.83203125" bestFit="1" customWidth="1"/>
    <col min="963" max="963" width="16.33203125" bestFit="1" customWidth="1"/>
    <col min="964" max="964" width="11.83203125" bestFit="1" customWidth="1"/>
    <col min="965" max="965" width="16.33203125" bestFit="1" customWidth="1"/>
    <col min="966" max="966" width="11.83203125" bestFit="1" customWidth="1"/>
    <col min="967" max="967" width="16.33203125" bestFit="1" customWidth="1"/>
    <col min="968" max="968" width="11.83203125" bestFit="1" customWidth="1"/>
    <col min="969" max="969" width="16.33203125" bestFit="1" customWidth="1"/>
    <col min="970" max="970" width="11.83203125" bestFit="1" customWidth="1"/>
    <col min="971" max="971" width="16.33203125" bestFit="1" customWidth="1"/>
    <col min="972" max="972" width="11.83203125" bestFit="1" customWidth="1"/>
    <col min="973" max="973" width="16.33203125" bestFit="1" customWidth="1"/>
    <col min="974" max="974" width="11.83203125" bestFit="1" customWidth="1"/>
    <col min="975" max="975" width="16.33203125" bestFit="1" customWidth="1"/>
    <col min="976" max="976" width="11.83203125" bestFit="1" customWidth="1"/>
    <col min="977" max="977" width="16.33203125" bestFit="1" customWidth="1"/>
    <col min="978" max="978" width="11.83203125" bestFit="1" customWidth="1"/>
    <col min="979" max="979" width="16.33203125" bestFit="1" customWidth="1"/>
    <col min="980" max="980" width="11.83203125" bestFit="1" customWidth="1"/>
    <col min="981" max="981" width="16.33203125" bestFit="1" customWidth="1"/>
    <col min="982" max="982" width="11.83203125" bestFit="1" customWidth="1"/>
    <col min="983" max="983" width="16.33203125" bestFit="1" customWidth="1"/>
    <col min="984" max="984" width="11.83203125" bestFit="1" customWidth="1"/>
    <col min="985" max="985" width="16.33203125" bestFit="1" customWidth="1"/>
    <col min="986" max="986" width="11.83203125" bestFit="1" customWidth="1"/>
    <col min="987" max="987" width="16.33203125" bestFit="1" customWidth="1"/>
    <col min="988" max="988" width="11.83203125" bestFit="1" customWidth="1"/>
    <col min="989" max="989" width="16.33203125" bestFit="1" customWidth="1"/>
    <col min="990" max="990" width="11.83203125" bestFit="1" customWidth="1"/>
    <col min="991" max="991" width="16.33203125" bestFit="1" customWidth="1"/>
    <col min="992" max="992" width="11.83203125" bestFit="1" customWidth="1"/>
    <col min="993" max="993" width="16.33203125" bestFit="1" customWidth="1"/>
    <col min="994" max="994" width="11.83203125" bestFit="1" customWidth="1"/>
    <col min="995" max="995" width="16.33203125" bestFit="1" customWidth="1"/>
    <col min="996" max="996" width="11.83203125" bestFit="1" customWidth="1"/>
    <col min="997" max="997" width="16.33203125" bestFit="1" customWidth="1"/>
    <col min="998" max="998" width="11.83203125" bestFit="1" customWidth="1"/>
    <col min="999" max="999" width="16.33203125" bestFit="1" customWidth="1"/>
    <col min="1000" max="1000" width="11.83203125" bestFit="1" customWidth="1"/>
    <col min="1001" max="1001" width="16.33203125" bestFit="1" customWidth="1"/>
    <col min="1002" max="1002" width="11.83203125" bestFit="1" customWidth="1"/>
    <col min="1003" max="1003" width="16.33203125" bestFit="1" customWidth="1"/>
    <col min="1004" max="1004" width="11.83203125" bestFit="1" customWidth="1"/>
    <col min="1005" max="1005" width="16.33203125" bestFit="1" customWidth="1"/>
    <col min="1006" max="1006" width="11.83203125" bestFit="1" customWidth="1"/>
    <col min="1007" max="1007" width="16.33203125" bestFit="1" customWidth="1"/>
    <col min="1008" max="1008" width="11.83203125" bestFit="1" customWidth="1"/>
    <col min="1009" max="1009" width="16.33203125" bestFit="1" customWidth="1"/>
    <col min="1010" max="1010" width="11.83203125" bestFit="1" customWidth="1"/>
    <col min="1011" max="1011" width="16.33203125" bestFit="1" customWidth="1"/>
    <col min="1012" max="1012" width="11.83203125" bestFit="1" customWidth="1"/>
    <col min="1013" max="1013" width="16.33203125" bestFit="1" customWidth="1"/>
    <col min="1014" max="1014" width="11.83203125" bestFit="1" customWidth="1"/>
    <col min="1015" max="1015" width="16.33203125" bestFit="1" customWidth="1"/>
    <col min="1016" max="1016" width="11.83203125" bestFit="1" customWidth="1"/>
    <col min="1017" max="1017" width="16.33203125" bestFit="1" customWidth="1"/>
    <col min="1018" max="1018" width="11.83203125" bestFit="1" customWidth="1"/>
    <col min="1019" max="1019" width="16.33203125" bestFit="1" customWidth="1"/>
    <col min="1020" max="1020" width="11.83203125" bestFit="1" customWidth="1"/>
    <col min="1021" max="1021" width="16.33203125" bestFit="1" customWidth="1"/>
    <col min="1022" max="1022" width="11.83203125" bestFit="1" customWidth="1"/>
    <col min="1023" max="1023" width="16.33203125" bestFit="1" customWidth="1"/>
    <col min="1024" max="1024" width="11.83203125" bestFit="1" customWidth="1"/>
    <col min="1025" max="1025" width="16.33203125" bestFit="1" customWidth="1"/>
    <col min="1026" max="1026" width="11.83203125" bestFit="1" customWidth="1"/>
    <col min="1027" max="1027" width="16.33203125" bestFit="1" customWidth="1"/>
    <col min="1028" max="1028" width="11.83203125" bestFit="1" customWidth="1"/>
    <col min="1029" max="1029" width="16.33203125" bestFit="1" customWidth="1"/>
    <col min="1030" max="1030" width="11.83203125" bestFit="1" customWidth="1"/>
    <col min="1031" max="1031" width="16.33203125" bestFit="1" customWidth="1"/>
    <col min="1032" max="1032" width="11.83203125" bestFit="1" customWidth="1"/>
    <col min="1033" max="1033" width="16.33203125" bestFit="1" customWidth="1"/>
    <col min="1034" max="1034" width="11.83203125" bestFit="1" customWidth="1"/>
    <col min="1035" max="1035" width="16.33203125" bestFit="1" customWidth="1"/>
    <col min="1036" max="1036" width="11.83203125" bestFit="1" customWidth="1"/>
    <col min="1037" max="1037" width="16.33203125" bestFit="1" customWidth="1"/>
    <col min="1038" max="1038" width="11.83203125" bestFit="1" customWidth="1"/>
    <col min="1039" max="1039" width="16.33203125" bestFit="1" customWidth="1"/>
    <col min="1040" max="1040" width="11.83203125" bestFit="1" customWidth="1"/>
    <col min="1041" max="1041" width="16.33203125" bestFit="1" customWidth="1"/>
    <col min="1042" max="1042" width="11.83203125" bestFit="1" customWidth="1"/>
    <col min="1043" max="1043" width="16.33203125" bestFit="1" customWidth="1"/>
    <col min="1044" max="1044" width="11.83203125" bestFit="1" customWidth="1"/>
    <col min="1045" max="1045" width="16.33203125" bestFit="1" customWidth="1"/>
    <col min="1046" max="1046" width="11.83203125" bestFit="1" customWidth="1"/>
    <col min="1047" max="1047" width="16.33203125" bestFit="1" customWidth="1"/>
    <col min="1048" max="1048" width="11.83203125" bestFit="1" customWidth="1"/>
    <col min="1049" max="1049" width="16.33203125" bestFit="1" customWidth="1"/>
    <col min="1050" max="1050" width="11.83203125" bestFit="1" customWidth="1"/>
    <col min="1051" max="1051" width="16.33203125" bestFit="1" customWidth="1"/>
    <col min="1052" max="1052" width="11.83203125" bestFit="1" customWidth="1"/>
    <col min="1053" max="1053" width="16.33203125" bestFit="1" customWidth="1"/>
    <col min="1054" max="1054" width="11.83203125" bestFit="1" customWidth="1"/>
    <col min="1055" max="1055" width="16.33203125" bestFit="1" customWidth="1"/>
    <col min="1056" max="1056" width="11.83203125" bestFit="1" customWidth="1"/>
    <col min="1057" max="1057" width="16.33203125" bestFit="1" customWidth="1"/>
    <col min="1058" max="1058" width="11.83203125" bestFit="1" customWidth="1"/>
    <col min="1059" max="1059" width="16.33203125" bestFit="1" customWidth="1"/>
    <col min="1060" max="1060" width="11.83203125" bestFit="1" customWidth="1"/>
    <col min="1061" max="1061" width="16.33203125" bestFit="1" customWidth="1"/>
    <col min="1062" max="1062" width="11.83203125" bestFit="1" customWidth="1"/>
    <col min="1063" max="1063" width="16.33203125" bestFit="1" customWidth="1"/>
    <col min="1064" max="1064" width="11.83203125" bestFit="1" customWidth="1"/>
    <col min="1065" max="1065" width="16.33203125" bestFit="1" customWidth="1"/>
    <col min="1066" max="1066" width="11.83203125" bestFit="1" customWidth="1"/>
    <col min="1067" max="1067" width="16.33203125" bestFit="1" customWidth="1"/>
    <col min="1068" max="1068" width="11.83203125" bestFit="1" customWidth="1"/>
    <col min="1069" max="1069" width="16.33203125" bestFit="1" customWidth="1"/>
    <col min="1070" max="1070" width="11.83203125" bestFit="1" customWidth="1"/>
    <col min="1071" max="1071" width="16.33203125" bestFit="1" customWidth="1"/>
    <col min="1072" max="1072" width="11.83203125" bestFit="1" customWidth="1"/>
    <col min="1073" max="1073" width="16.33203125" bestFit="1" customWidth="1"/>
    <col min="1074" max="1074" width="11.83203125" bestFit="1" customWidth="1"/>
    <col min="1075" max="1075" width="16.33203125" bestFit="1" customWidth="1"/>
    <col min="1076" max="1076" width="11.83203125" bestFit="1" customWidth="1"/>
    <col min="1077" max="1077" width="16.33203125" bestFit="1" customWidth="1"/>
    <col min="1078" max="1078" width="11.83203125" bestFit="1" customWidth="1"/>
    <col min="1079" max="1079" width="16.33203125" bestFit="1" customWidth="1"/>
    <col min="1080" max="1080" width="11.83203125" bestFit="1" customWidth="1"/>
    <col min="1081" max="1081" width="16.33203125" bestFit="1" customWidth="1"/>
    <col min="1082" max="1082" width="11.83203125" bestFit="1" customWidth="1"/>
    <col min="1083" max="1083" width="16.33203125" bestFit="1" customWidth="1"/>
    <col min="1084" max="1084" width="11.83203125" bestFit="1" customWidth="1"/>
    <col min="1085" max="1085" width="16.33203125" bestFit="1" customWidth="1"/>
    <col min="1086" max="1086" width="11.83203125" bestFit="1" customWidth="1"/>
    <col min="1087" max="1087" width="16.33203125" bestFit="1" customWidth="1"/>
    <col min="1088" max="1088" width="11.83203125" bestFit="1" customWidth="1"/>
    <col min="1089" max="1089" width="16.33203125" bestFit="1" customWidth="1"/>
    <col min="1090" max="1090" width="11.83203125" bestFit="1" customWidth="1"/>
    <col min="1091" max="1091" width="16.33203125" bestFit="1" customWidth="1"/>
    <col min="1092" max="1092" width="11.83203125" bestFit="1" customWidth="1"/>
    <col min="1093" max="1093" width="16.33203125" bestFit="1" customWidth="1"/>
    <col min="1094" max="1094" width="11.83203125" bestFit="1" customWidth="1"/>
    <col min="1095" max="1095" width="16.33203125" bestFit="1" customWidth="1"/>
    <col min="1096" max="1096" width="11.83203125" bestFit="1" customWidth="1"/>
    <col min="1097" max="1097" width="16.33203125" bestFit="1" customWidth="1"/>
    <col min="1098" max="1098" width="11.83203125" bestFit="1" customWidth="1"/>
    <col min="1099" max="1099" width="16.33203125" bestFit="1" customWidth="1"/>
    <col min="1100" max="1100" width="11.83203125" bestFit="1" customWidth="1"/>
    <col min="1101" max="1101" width="16.33203125" bestFit="1" customWidth="1"/>
    <col min="1102" max="1102" width="11.83203125" bestFit="1" customWidth="1"/>
    <col min="1103" max="1103" width="16.33203125" bestFit="1" customWidth="1"/>
    <col min="1104" max="1104" width="11.83203125" bestFit="1" customWidth="1"/>
    <col min="1105" max="1105" width="16.33203125" bestFit="1" customWidth="1"/>
    <col min="1106" max="1106" width="11.83203125" bestFit="1" customWidth="1"/>
    <col min="1107" max="1107" width="16.33203125" bestFit="1" customWidth="1"/>
    <col min="1108" max="1108" width="11.83203125" bestFit="1" customWidth="1"/>
    <col min="1109" max="1109" width="16.33203125" bestFit="1" customWidth="1"/>
    <col min="1110" max="1110" width="11.83203125" bestFit="1" customWidth="1"/>
    <col min="1111" max="1111" width="16.33203125" bestFit="1" customWidth="1"/>
    <col min="1112" max="1112" width="11.83203125" bestFit="1" customWidth="1"/>
    <col min="1113" max="1113" width="16.33203125" bestFit="1" customWidth="1"/>
    <col min="1114" max="1114" width="11.83203125" bestFit="1" customWidth="1"/>
    <col min="1115" max="1115" width="16.33203125" bestFit="1" customWidth="1"/>
    <col min="1116" max="1116" width="11.83203125" bestFit="1" customWidth="1"/>
    <col min="1117" max="1117" width="16.33203125" bestFit="1" customWidth="1"/>
    <col min="1118" max="1118" width="11.83203125" bestFit="1" customWidth="1"/>
    <col min="1119" max="1119" width="16.33203125" bestFit="1" customWidth="1"/>
    <col min="1120" max="1120" width="11.83203125" bestFit="1" customWidth="1"/>
    <col min="1121" max="1121" width="16.33203125" bestFit="1" customWidth="1"/>
    <col min="1122" max="1122" width="11.83203125" bestFit="1" customWidth="1"/>
    <col min="1123" max="1123" width="16.33203125" bestFit="1" customWidth="1"/>
    <col min="1124" max="1124" width="11.83203125" bestFit="1" customWidth="1"/>
    <col min="1125" max="1125" width="16.33203125" bestFit="1" customWidth="1"/>
    <col min="1126" max="1126" width="11.83203125" bestFit="1" customWidth="1"/>
    <col min="1127" max="1127" width="16.33203125" bestFit="1" customWidth="1"/>
    <col min="1128" max="1128" width="11.83203125" bestFit="1" customWidth="1"/>
    <col min="1129" max="1129" width="16.33203125" bestFit="1" customWidth="1"/>
    <col min="1130" max="1130" width="11.83203125" bestFit="1" customWidth="1"/>
    <col min="1131" max="1131" width="16.33203125" bestFit="1" customWidth="1"/>
    <col min="1132" max="1132" width="11.83203125" bestFit="1" customWidth="1"/>
    <col min="1133" max="1133" width="16.33203125" bestFit="1" customWidth="1"/>
    <col min="1134" max="1134" width="11.83203125" bestFit="1" customWidth="1"/>
    <col min="1135" max="1135" width="16.33203125" bestFit="1" customWidth="1"/>
    <col min="1136" max="1136" width="11.83203125" bestFit="1" customWidth="1"/>
    <col min="1137" max="1137" width="16.33203125" bestFit="1" customWidth="1"/>
    <col min="1138" max="1138" width="11.83203125" bestFit="1" customWidth="1"/>
    <col min="1139" max="1139" width="16.33203125" bestFit="1" customWidth="1"/>
    <col min="1140" max="1140" width="11.83203125" bestFit="1" customWidth="1"/>
    <col min="1141" max="1141" width="16.33203125" bestFit="1" customWidth="1"/>
    <col min="1142" max="1142" width="11.83203125" bestFit="1" customWidth="1"/>
    <col min="1143" max="1143" width="16.33203125" bestFit="1" customWidth="1"/>
    <col min="1144" max="1144" width="11.83203125" bestFit="1" customWidth="1"/>
    <col min="1145" max="1145" width="16.33203125" bestFit="1" customWidth="1"/>
    <col min="1146" max="1146" width="11.83203125" bestFit="1" customWidth="1"/>
    <col min="1147" max="1147" width="16.33203125" bestFit="1" customWidth="1"/>
    <col min="1148" max="1148" width="11.83203125" bestFit="1" customWidth="1"/>
    <col min="1149" max="1149" width="16.33203125" bestFit="1" customWidth="1"/>
    <col min="1150" max="1150" width="11.83203125" bestFit="1" customWidth="1"/>
    <col min="1151" max="1151" width="16.33203125" bestFit="1" customWidth="1"/>
    <col min="1152" max="1152" width="11.83203125" bestFit="1" customWidth="1"/>
    <col min="1153" max="1153" width="16.33203125" bestFit="1" customWidth="1"/>
    <col min="1154" max="1154" width="11.83203125" bestFit="1" customWidth="1"/>
    <col min="1155" max="1155" width="16.33203125" bestFit="1" customWidth="1"/>
    <col min="1156" max="1156" width="11.83203125" bestFit="1" customWidth="1"/>
    <col min="1157" max="1157" width="16.33203125" bestFit="1" customWidth="1"/>
    <col min="1158" max="1158" width="11.83203125" bestFit="1" customWidth="1"/>
    <col min="1159" max="1159" width="16.33203125" bestFit="1" customWidth="1"/>
    <col min="1160" max="1160" width="11.83203125" bestFit="1" customWidth="1"/>
    <col min="1161" max="1161" width="16.33203125" bestFit="1" customWidth="1"/>
    <col min="1162" max="1162" width="11.83203125" bestFit="1" customWidth="1"/>
    <col min="1163" max="1163" width="16.33203125" bestFit="1" customWidth="1"/>
    <col min="1164" max="1164" width="11.83203125" bestFit="1" customWidth="1"/>
    <col min="1165" max="1165" width="16.33203125" bestFit="1" customWidth="1"/>
    <col min="1166" max="1166" width="11.83203125" bestFit="1" customWidth="1"/>
    <col min="1167" max="1167" width="16.33203125" bestFit="1" customWidth="1"/>
    <col min="1168" max="1168" width="11.83203125" bestFit="1" customWidth="1"/>
    <col min="1169" max="1169" width="16.33203125" bestFit="1" customWidth="1"/>
    <col min="1170" max="1170" width="11.83203125" bestFit="1" customWidth="1"/>
    <col min="1171" max="1171" width="16.33203125" bestFit="1" customWidth="1"/>
    <col min="1172" max="1172" width="11.83203125" bestFit="1" customWidth="1"/>
    <col min="1173" max="1173" width="16.33203125" bestFit="1" customWidth="1"/>
    <col min="1174" max="1174" width="11.83203125" bestFit="1" customWidth="1"/>
    <col min="1175" max="1175" width="16.33203125" bestFit="1" customWidth="1"/>
    <col min="1176" max="1176" width="11.83203125" bestFit="1" customWidth="1"/>
    <col min="1177" max="1177" width="16.33203125" bestFit="1" customWidth="1"/>
    <col min="1178" max="1178" width="11.83203125" bestFit="1" customWidth="1"/>
    <col min="1179" max="1179" width="16.33203125" bestFit="1" customWidth="1"/>
    <col min="1180" max="1180" width="11.83203125" bestFit="1" customWidth="1"/>
    <col min="1181" max="1181" width="16.33203125" bestFit="1" customWidth="1"/>
    <col min="1182" max="1182" width="11.83203125" bestFit="1" customWidth="1"/>
    <col min="1183" max="1183" width="16.33203125" bestFit="1" customWidth="1"/>
    <col min="1184" max="1184" width="11.83203125" bestFit="1" customWidth="1"/>
    <col min="1185" max="1185" width="16.33203125" bestFit="1" customWidth="1"/>
    <col min="1186" max="1186" width="11.83203125" bestFit="1" customWidth="1"/>
    <col min="1187" max="1187" width="16.33203125" bestFit="1" customWidth="1"/>
    <col min="1188" max="1188" width="11.83203125" bestFit="1" customWidth="1"/>
    <col min="1189" max="1189" width="16.33203125" bestFit="1" customWidth="1"/>
    <col min="1190" max="1190" width="11.83203125" bestFit="1" customWidth="1"/>
    <col min="1191" max="1191" width="16.33203125" bestFit="1" customWidth="1"/>
    <col min="1192" max="1192" width="11.83203125" bestFit="1" customWidth="1"/>
    <col min="1193" max="1193" width="16.33203125" bestFit="1" customWidth="1"/>
    <col min="1194" max="1194" width="11.83203125" bestFit="1" customWidth="1"/>
    <col min="1195" max="1195" width="16.33203125" bestFit="1" customWidth="1"/>
    <col min="1196" max="1196" width="11.83203125" bestFit="1" customWidth="1"/>
    <col min="1197" max="1197" width="16.33203125" bestFit="1" customWidth="1"/>
    <col min="1198" max="1198" width="11.83203125" bestFit="1" customWidth="1"/>
    <col min="1199" max="1199" width="16.33203125" bestFit="1" customWidth="1"/>
    <col min="1200" max="1200" width="11.83203125" bestFit="1" customWidth="1"/>
    <col min="1201" max="1201" width="16.33203125" bestFit="1" customWidth="1"/>
    <col min="1202" max="1202" width="11.83203125" bestFit="1" customWidth="1"/>
    <col min="1203" max="1203" width="16.33203125" bestFit="1" customWidth="1"/>
    <col min="1204" max="1204" width="11.83203125" bestFit="1" customWidth="1"/>
    <col min="1205" max="1205" width="16.33203125" bestFit="1" customWidth="1"/>
    <col min="1206" max="1206" width="11.83203125" bestFit="1" customWidth="1"/>
    <col min="1207" max="1207" width="16.33203125" bestFit="1" customWidth="1"/>
    <col min="1208" max="1208" width="11.83203125" bestFit="1" customWidth="1"/>
    <col min="1209" max="1209" width="16.33203125" bestFit="1" customWidth="1"/>
    <col min="1210" max="1210" width="11.83203125" bestFit="1" customWidth="1"/>
    <col min="1211" max="1211" width="16.33203125" bestFit="1" customWidth="1"/>
    <col min="1212" max="1212" width="11.83203125" bestFit="1" customWidth="1"/>
    <col min="1213" max="1213" width="16.33203125" bestFit="1" customWidth="1"/>
    <col min="1214" max="1214" width="11.83203125" bestFit="1" customWidth="1"/>
    <col min="1215" max="1215" width="16.33203125" bestFit="1" customWidth="1"/>
    <col min="1216" max="1216" width="11.83203125" bestFit="1" customWidth="1"/>
    <col min="1217" max="1217" width="16.33203125" bestFit="1" customWidth="1"/>
    <col min="1218" max="1218" width="11.83203125" bestFit="1" customWidth="1"/>
    <col min="1219" max="1219" width="16.33203125" bestFit="1" customWidth="1"/>
    <col min="1220" max="1220" width="11.83203125" bestFit="1" customWidth="1"/>
    <col min="1221" max="1221" width="16.33203125" bestFit="1" customWidth="1"/>
    <col min="1222" max="1222" width="11.83203125" bestFit="1" customWidth="1"/>
    <col min="1223" max="1223" width="16.33203125" bestFit="1" customWidth="1"/>
    <col min="1224" max="1224" width="11.83203125" bestFit="1" customWidth="1"/>
    <col min="1225" max="1225" width="16.33203125" bestFit="1" customWidth="1"/>
    <col min="1226" max="1226" width="11.83203125" bestFit="1" customWidth="1"/>
    <col min="1227" max="1227" width="16.33203125" bestFit="1" customWidth="1"/>
    <col min="1228" max="1228" width="11.83203125" bestFit="1" customWidth="1"/>
    <col min="1229" max="1229" width="16.33203125" bestFit="1" customWidth="1"/>
    <col min="1230" max="1230" width="11.83203125" bestFit="1" customWidth="1"/>
    <col min="1231" max="1231" width="16.33203125" bestFit="1" customWidth="1"/>
    <col min="1232" max="1232" width="11.83203125" bestFit="1" customWidth="1"/>
    <col min="1233" max="1233" width="16.33203125" bestFit="1" customWidth="1"/>
    <col min="1234" max="1234" width="11.83203125" bestFit="1" customWidth="1"/>
    <col min="1235" max="1235" width="16.33203125" bestFit="1" customWidth="1"/>
    <col min="1236" max="1236" width="11.83203125" bestFit="1" customWidth="1"/>
    <col min="1237" max="1237" width="16.33203125" bestFit="1" customWidth="1"/>
    <col min="1238" max="1238" width="11.83203125" bestFit="1" customWidth="1"/>
    <col min="1239" max="1239" width="16.33203125" bestFit="1" customWidth="1"/>
    <col min="1240" max="1240" width="11.83203125" bestFit="1" customWidth="1"/>
    <col min="1241" max="1241" width="16.33203125" bestFit="1" customWidth="1"/>
    <col min="1242" max="1242" width="11.83203125" bestFit="1" customWidth="1"/>
    <col min="1243" max="1243" width="16.33203125" bestFit="1" customWidth="1"/>
    <col min="1244" max="1244" width="11.83203125" bestFit="1" customWidth="1"/>
    <col min="1245" max="1245" width="16.33203125" bestFit="1" customWidth="1"/>
    <col min="1246" max="1246" width="11.83203125" bestFit="1" customWidth="1"/>
    <col min="1247" max="1247" width="16.33203125" bestFit="1" customWidth="1"/>
    <col min="1248" max="1248" width="11.83203125" bestFit="1" customWidth="1"/>
    <col min="1249" max="1249" width="16.33203125" bestFit="1" customWidth="1"/>
    <col min="1250" max="1250" width="11.83203125" bestFit="1" customWidth="1"/>
    <col min="1251" max="1251" width="16.33203125" bestFit="1" customWidth="1"/>
    <col min="1252" max="1252" width="11.83203125" bestFit="1" customWidth="1"/>
    <col min="1253" max="1253" width="16.33203125" bestFit="1" customWidth="1"/>
    <col min="1254" max="1254" width="11.83203125" bestFit="1" customWidth="1"/>
    <col min="1255" max="1255" width="16.33203125" bestFit="1" customWidth="1"/>
    <col min="1256" max="1256" width="11.83203125" bestFit="1" customWidth="1"/>
    <col min="1257" max="1257" width="16.33203125" bestFit="1" customWidth="1"/>
    <col min="1258" max="1258" width="11.83203125" bestFit="1" customWidth="1"/>
    <col min="1259" max="1259" width="16.33203125" bestFit="1" customWidth="1"/>
    <col min="1260" max="1260" width="11.83203125" bestFit="1" customWidth="1"/>
    <col min="1261" max="1261" width="16.33203125" bestFit="1" customWidth="1"/>
    <col min="1262" max="1262" width="11.83203125" bestFit="1" customWidth="1"/>
    <col min="1263" max="1263" width="16.33203125" bestFit="1" customWidth="1"/>
    <col min="1264" max="1264" width="11.83203125" bestFit="1" customWidth="1"/>
    <col min="1265" max="1265" width="16.33203125" bestFit="1" customWidth="1"/>
    <col min="1266" max="1266" width="11.83203125" bestFit="1" customWidth="1"/>
    <col min="1267" max="1267" width="16.33203125" bestFit="1" customWidth="1"/>
    <col min="1268" max="1268" width="11.83203125" bestFit="1" customWidth="1"/>
    <col min="1269" max="1269" width="16.33203125" bestFit="1" customWidth="1"/>
    <col min="1270" max="1270" width="11.83203125" bestFit="1" customWidth="1"/>
    <col min="1271" max="1271" width="16.33203125" bestFit="1" customWidth="1"/>
    <col min="1272" max="1272" width="11.83203125" bestFit="1" customWidth="1"/>
    <col min="1273" max="1273" width="16.33203125" bestFit="1" customWidth="1"/>
    <col min="1274" max="1274" width="11.83203125" bestFit="1" customWidth="1"/>
    <col min="1275" max="1275" width="16.33203125" bestFit="1" customWidth="1"/>
    <col min="1276" max="1276" width="11.83203125" bestFit="1" customWidth="1"/>
    <col min="1277" max="1277" width="16.33203125" bestFit="1" customWidth="1"/>
    <col min="1278" max="1278" width="11.83203125" bestFit="1" customWidth="1"/>
    <col min="1279" max="1279" width="16.33203125" bestFit="1" customWidth="1"/>
    <col min="1280" max="1280" width="11.83203125" bestFit="1" customWidth="1"/>
    <col min="1281" max="1281" width="16.33203125" bestFit="1" customWidth="1"/>
    <col min="1282" max="1282" width="11.83203125" bestFit="1" customWidth="1"/>
    <col min="1283" max="1283" width="16.33203125" bestFit="1" customWidth="1"/>
    <col min="1284" max="1284" width="11.83203125" bestFit="1" customWidth="1"/>
    <col min="1285" max="1285" width="16.33203125" bestFit="1" customWidth="1"/>
    <col min="1286" max="1286" width="11.83203125" bestFit="1" customWidth="1"/>
    <col min="1287" max="1287" width="16.33203125" bestFit="1" customWidth="1"/>
    <col min="1288" max="1288" width="11.83203125" bestFit="1" customWidth="1"/>
    <col min="1289" max="1289" width="16.33203125" bestFit="1" customWidth="1"/>
    <col min="1290" max="1290" width="11.83203125" bestFit="1" customWidth="1"/>
    <col min="1291" max="1291" width="16.33203125" bestFit="1" customWidth="1"/>
    <col min="1292" max="1292" width="11.83203125" bestFit="1" customWidth="1"/>
    <col min="1293" max="1293" width="16.33203125" bestFit="1" customWidth="1"/>
    <col min="1294" max="1294" width="11.83203125" bestFit="1" customWidth="1"/>
    <col min="1295" max="1295" width="16.33203125" bestFit="1" customWidth="1"/>
    <col min="1296" max="1296" width="11.83203125" bestFit="1" customWidth="1"/>
    <col min="1297" max="1297" width="16.33203125" bestFit="1" customWidth="1"/>
    <col min="1298" max="1298" width="11.83203125" bestFit="1" customWidth="1"/>
    <col min="1299" max="1299" width="16.33203125" bestFit="1" customWidth="1"/>
    <col min="1300" max="1300" width="11.83203125" bestFit="1" customWidth="1"/>
    <col min="1301" max="1301" width="16.33203125" bestFit="1" customWidth="1"/>
    <col min="1302" max="1302" width="11.83203125" bestFit="1" customWidth="1"/>
    <col min="1303" max="1303" width="16.33203125" bestFit="1" customWidth="1"/>
    <col min="1304" max="1304" width="11.83203125" bestFit="1" customWidth="1"/>
    <col min="1305" max="1305" width="16.33203125" bestFit="1" customWidth="1"/>
    <col min="1306" max="1306" width="11.83203125" bestFit="1" customWidth="1"/>
    <col min="1307" max="1307" width="16.33203125" bestFit="1" customWidth="1"/>
    <col min="1308" max="1308" width="11.83203125" bestFit="1" customWidth="1"/>
    <col min="1309" max="1309" width="16.33203125" bestFit="1" customWidth="1"/>
    <col min="1310" max="1310" width="11.83203125" bestFit="1" customWidth="1"/>
    <col min="1311" max="1311" width="16.33203125" bestFit="1" customWidth="1"/>
    <col min="1312" max="1312" width="11.83203125" bestFit="1" customWidth="1"/>
    <col min="1313" max="1313" width="16.33203125" bestFit="1" customWidth="1"/>
    <col min="1314" max="1314" width="11.83203125" bestFit="1" customWidth="1"/>
    <col min="1315" max="1315" width="16.33203125" bestFit="1" customWidth="1"/>
    <col min="1316" max="1316" width="11.83203125" bestFit="1" customWidth="1"/>
    <col min="1317" max="1317" width="16.33203125" bestFit="1" customWidth="1"/>
    <col min="1318" max="1318" width="11.83203125" bestFit="1" customWidth="1"/>
    <col min="1319" max="1319" width="16.33203125" bestFit="1" customWidth="1"/>
    <col min="1320" max="1320" width="11.83203125" bestFit="1" customWidth="1"/>
    <col min="1321" max="1321" width="16.33203125" bestFit="1" customWidth="1"/>
    <col min="1322" max="1322" width="11.83203125" bestFit="1" customWidth="1"/>
    <col min="1323" max="1323" width="16.33203125" bestFit="1" customWidth="1"/>
    <col min="1324" max="1324" width="11.83203125" bestFit="1" customWidth="1"/>
    <col min="1325" max="1325" width="16.33203125" bestFit="1" customWidth="1"/>
    <col min="1326" max="1326" width="11.83203125" bestFit="1" customWidth="1"/>
    <col min="1327" max="1327" width="16.33203125" bestFit="1" customWidth="1"/>
    <col min="1328" max="1328" width="11.83203125" bestFit="1" customWidth="1"/>
    <col min="1329" max="1329" width="16.33203125" bestFit="1" customWidth="1"/>
    <col min="1330" max="1330" width="11.83203125" bestFit="1" customWidth="1"/>
    <col min="1331" max="1331" width="16.33203125" bestFit="1" customWidth="1"/>
    <col min="1332" max="1332" width="11.83203125" bestFit="1" customWidth="1"/>
    <col min="1333" max="1333" width="16.33203125" bestFit="1" customWidth="1"/>
    <col min="1334" max="1334" width="11.83203125" bestFit="1" customWidth="1"/>
    <col min="1335" max="1335" width="16.33203125" bestFit="1" customWidth="1"/>
    <col min="1336" max="1336" width="11.83203125" bestFit="1" customWidth="1"/>
    <col min="1337" max="1337" width="16.33203125" bestFit="1" customWidth="1"/>
    <col min="1338" max="1338" width="11.83203125" bestFit="1" customWidth="1"/>
    <col min="1339" max="1339" width="16.33203125" bestFit="1" customWidth="1"/>
    <col min="1340" max="1340" width="11.83203125" bestFit="1" customWidth="1"/>
    <col min="1341" max="1341" width="16.33203125" bestFit="1" customWidth="1"/>
    <col min="1342" max="1342" width="11.83203125" bestFit="1" customWidth="1"/>
    <col min="1343" max="1343" width="16.33203125" bestFit="1" customWidth="1"/>
    <col min="1344" max="1344" width="11.83203125" bestFit="1" customWidth="1"/>
    <col min="1345" max="1345" width="16.33203125" bestFit="1" customWidth="1"/>
    <col min="1346" max="1346" width="11.83203125" bestFit="1" customWidth="1"/>
    <col min="1347" max="1347" width="16.33203125" bestFit="1" customWidth="1"/>
    <col min="1348" max="1348" width="11.83203125" bestFit="1" customWidth="1"/>
    <col min="1349" max="1349" width="16.33203125" bestFit="1" customWidth="1"/>
    <col min="1350" max="1350" width="11.83203125" bestFit="1" customWidth="1"/>
    <col min="1351" max="1351" width="16.33203125" bestFit="1" customWidth="1"/>
    <col min="1352" max="1352" width="11.83203125" bestFit="1" customWidth="1"/>
    <col min="1353" max="1353" width="16.33203125" bestFit="1" customWidth="1"/>
    <col min="1354" max="1354" width="11.83203125" bestFit="1" customWidth="1"/>
    <col min="1355" max="1355" width="16.33203125" bestFit="1" customWidth="1"/>
    <col min="1356" max="1356" width="11.83203125" bestFit="1" customWidth="1"/>
    <col min="1357" max="1357" width="16.33203125" bestFit="1" customWidth="1"/>
    <col min="1358" max="1358" width="11.83203125" bestFit="1" customWidth="1"/>
    <col min="1359" max="1359" width="16.33203125" bestFit="1" customWidth="1"/>
    <col min="1360" max="1360" width="11.83203125" bestFit="1" customWidth="1"/>
    <col min="1361" max="1361" width="16.33203125" bestFit="1" customWidth="1"/>
    <col min="1362" max="1362" width="11.83203125" bestFit="1" customWidth="1"/>
    <col min="1363" max="1363" width="16.33203125" bestFit="1" customWidth="1"/>
    <col min="1364" max="1364" width="11.83203125" bestFit="1" customWidth="1"/>
    <col min="1365" max="1365" width="16.33203125" bestFit="1" customWidth="1"/>
    <col min="1366" max="1366" width="11.83203125" bestFit="1" customWidth="1"/>
    <col min="1367" max="1367" width="16.33203125" bestFit="1" customWidth="1"/>
    <col min="1368" max="1368" width="11.83203125" bestFit="1" customWidth="1"/>
    <col min="1369" max="1369" width="16.33203125" bestFit="1" customWidth="1"/>
    <col min="1370" max="1370" width="11.83203125" bestFit="1" customWidth="1"/>
    <col min="1371" max="1371" width="16.33203125" bestFit="1" customWidth="1"/>
    <col min="1372" max="1372" width="11.83203125" bestFit="1" customWidth="1"/>
    <col min="1373" max="1373" width="16.33203125" bestFit="1" customWidth="1"/>
    <col min="1374" max="1374" width="11.83203125" bestFit="1" customWidth="1"/>
    <col min="1375" max="1375" width="16.33203125" bestFit="1" customWidth="1"/>
    <col min="1376" max="1376" width="11.83203125" bestFit="1" customWidth="1"/>
    <col min="1377" max="1377" width="16.33203125" bestFit="1" customWidth="1"/>
    <col min="1378" max="1378" width="11.83203125" bestFit="1" customWidth="1"/>
    <col min="1379" max="1379" width="16.33203125" bestFit="1" customWidth="1"/>
    <col min="1380" max="1380" width="11.83203125" bestFit="1" customWidth="1"/>
    <col min="1381" max="1381" width="16.33203125" bestFit="1" customWidth="1"/>
    <col min="1382" max="1382" width="11.83203125" bestFit="1" customWidth="1"/>
    <col min="1383" max="1383" width="16.33203125" bestFit="1" customWidth="1"/>
    <col min="1384" max="1384" width="11.83203125" bestFit="1" customWidth="1"/>
    <col min="1385" max="1385" width="16.33203125" bestFit="1" customWidth="1"/>
    <col min="1386" max="1386" width="11.83203125" bestFit="1" customWidth="1"/>
    <col min="1387" max="1387" width="16.33203125" bestFit="1" customWidth="1"/>
    <col min="1388" max="1388" width="11.83203125" bestFit="1" customWidth="1"/>
    <col min="1389" max="1389" width="16.33203125" bestFit="1" customWidth="1"/>
    <col min="1390" max="1390" width="11.83203125" bestFit="1" customWidth="1"/>
    <col min="1391" max="1391" width="16.33203125" bestFit="1" customWidth="1"/>
    <col min="1392" max="1392" width="11.83203125" bestFit="1" customWidth="1"/>
    <col min="1393" max="1393" width="16.33203125" bestFit="1" customWidth="1"/>
    <col min="1394" max="1394" width="11.83203125" bestFit="1" customWidth="1"/>
    <col min="1395" max="1395" width="16.33203125" bestFit="1" customWidth="1"/>
    <col min="1396" max="1396" width="11.83203125" bestFit="1" customWidth="1"/>
    <col min="1397" max="1397" width="16.33203125" bestFit="1" customWidth="1"/>
    <col min="1398" max="1398" width="11.83203125" bestFit="1" customWidth="1"/>
    <col min="1399" max="1399" width="16.33203125" bestFit="1" customWidth="1"/>
    <col min="1400" max="1400" width="11.83203125" bestFit="1" customWidth="1"/>
    <col min="1401" max="1401" width="16.33203125" bestFit="1" customWidth="1"/>
    <col min="1402" max="1402" width="11.83203125" bestFit="1" customWidth="1"/>
    <col min="1403" max="1403" width="16.33203125" bestFit="1" customWidth="1"/>
    <col min="1404" max="1404" width="11.83203125" bestFit="1" customWidth="1"/>
    <col min="1405" max="1405" width="16.33203125" bestFit="1" customWidth="1"/>
    <col min="1406" max="1406" width="11.83203125" bestFit="1" customWidth="1"/>
    <col min="1407" max="1407" width="16.33203125" bestFit="1" customWidth="1"/>
    <col min="1408" max="1408" width="11.83203125" bestFit="1" customWidth="1"/>
    <col min="1409" max="1409" width="16.33203125" bestFit="1" customWidth="1"/>
    <col min="1410" max="1410" width="11.83203125" bestFit="1" customWidth="1"/>
    <col min="1411" max="1411" width="16.33203125" bestFit="1" customWidth="1"/>
    <col min="1412" max="1412" width="11.83203125" bestFit="1" customWidth="1"/>
    <col min="1413" max="1413" width="16.33203125" bestFit="1" customWidth="1"/>
    <col min="1414" max="1414" width="11.83203125" bestFit="1" customWidth="1"/>
    <col min="1415" max="1415" width="16.33203125" bestFit="1" customWidth="1"/>
    <col min="1416" max="1416" width="11.83203125" bestFit="1" customWidth="1"/>
    <col min="1417" max="1417" width="16.33203125" bestFit="1" customWidth="1"/>
    <col min="1418" max="1418" width="11.83203125" bestFit="1" customWidth="1"/>
    <col min="1419" max="1419" width="16.33203125" bestFit="1" customWidth="1"/>
    <col min="1420" max="1420" width="11.83203125" bestFit="1" customWidth="1"/>
    <col min="1421" max="1421" width="16.33203125" bestFit="1" customWidth="1"/>
    <col min="1422" max="1422" width="11.83203125" bestFit="1" customWidth="1"/>
    <col min="1423" max="1423" width="16.33203125" bestFit="1" customWidth="1"/>
    <col min="1424" max="1424" width="11.83203125" bestFit="1" customWidth="1"/>
    <col min="1425" max="1425" width="16.33203125" bestFit="1" customWidth="1"/>
    <col min="1426" max="1426" width="11.83203125" bestFit="1" customWidth="1"/>
    <col min="1427" max="1427" width="16.33203125" bestFit="1" customWidth="1"/>
    <col min="1428" max="1428" width="11.83203125" bestFit="1" customWidth="1"/>
    <col min="1429" max="1429" width="16.33203125" bestFit="1" customWidth="1"/>
    <col min="1430" max="1430" width="11.83203125" bestFit="1" customWidth="1"/>
    <col min="1431" max="1431" width="16.33203125" bestFit="1" customWidth="1"/>
    <col min="1432" max="1432" width="11.83203125" bestFit="1" customWidth="1"/>
    <col min="1433" max="1433" width="16.33203125" bestFit="1" customWidth="1"/>
    <col min="1434" max="1434" width="11.83203125" bestFit="1" customWidth="1"/>
    <col min="1435" max="1435" width="16.33203125" bestFit="1" customWidth="1"/>
    <col min="1436" max="1436" width="11.83203125" bestFit="1" customWidth="1"/>
    <col min="1437" max="1437" width="16.33203125" bestFit="1" customWidth="1"/>
    <col min="1438" max="1438" width="11.83203125" bestFit="1" customWidth="1"/>
    <col min="1439" max="1439" width="16.33203125" bestFit="1" customWidth="1"/>
    <col min="1440" max="1440" width="11.83203125" bestFit="1" customWidth="1"/>
    <col min="1441" max="1441" width="16.33203125" bestFit="1" customWidth="1"/>
    <col min="1442" max="1442" width="11.83203125" bestFit="1" customWidth="1"/>
    <col min="1443" max="1443" width="16.33203125" bestFit="1" customWidth="1"/>
    <col min="1444" max="1444" width="11.83203125" bestFit="1" customWidth="1"/>
    <col min="1445" max="1445" width="16.33203125" bestFit="1" customWidth="1"/>
    <col min="1446" max="1446" width="11.83203125" bestFit="1" customWidth="1"/>
    <col min="1447" max="1447" width="16.33203125" bestFit="1" customWidth="1"/>
    <col min="1448" max="1448" width="11.83203125" bestFit="1" customWidth="1"/>
    <col min="1449" max="1449" width="16.33203125" bestFit="1" customWidth="1"/>
    <col min="1450" max="1450" width="11.83203125" bestFit="1" customWidth="1"/>
    <col min="1451" max="1451" width="16.33203125" bestFit="1" customWidth="1"/>
    <col min="1452" max="1452" width="11.83203125" bestFit="1" customWidth="1"/>
    <col min="1453" max="1453" width="16.33203125" bestFit="1" customWidth="1"/>
    <col min="1454" max="1454" width="11.83203125" bestFit="1" customWidth="1"/>
    <col min="1455" max="1455" width="16.33203125" bestFit="1" customWidth="1"/>
    <col min="1456" max="1456" width="11.83203125" bestFit="1" customWidth="1"/>
    <col min="1457" max="1457" width="16.33203125" bestFit="1" customWidth="1"/>
    <col min="1458" max="1458" width="11.83203125" bestFit="1" customWidth="1"/>
    <col min="1459" max="1459" width="16.33203125" bestFit="1" customWidth="1"/>
    <col min="1460" max="1460" width="11.83203125" bestFit="1" customWidth="1"/>
    <col min="1461" max="1461" width="16.33203125" bestFit="1" customWidth="1"/>
    <col min="1462" max="1462" width="11.83203125" bestFit="1" customWidth="1"/>
    <col min="1463" max="1463" width="16.33203125" bestFit="1" customWidth="1"/>
    <col min="1464" max="1464" width="11.83203125" bestFit="1" customWidth="1"/>
    <col min="1465" max="1465" width="16.33203125" bestFit="1" customWidth="1"/>
    <col min="1466" max="1466" width="11.83203125" bestFit="1" customWidth="1"/>
    <col min="1467" max="1467" width="16.33203125" bestFit="1" customWidth="1"/>
    <col min="1468" max="1468" width="11.83203125" bestFit="1" customWidth="1"/>
    <col min="1469" max="1469" width="16.33203125" bestFit="1" customWidth="1"/>
    <col min="1470" max="1470" width="11.83203125" bestFit="1" customWidth="1"/>
    <col min="1471" max="1471" width="16.33203125" bestFit="1" customWidth="1"/>
    <col min="1472" max="1472" width="11.83203125" bestFit="1" customWidth="1"/>
    <col min="1473" max="1473" width="16.33203125" bestFit="1" customWidth="1"/>
    <col min="1474" max="1474" width="11.83203125" bestFit="1" customWidth="1"/>
    <col min="1475" max="1475" width="16.33203125" bestFit="1" customWidth="1"/>
    <col min="1476" max="1476" width="11.83203125" bestFit="1" customWidth="1"/>
    <col min="1477" max="1477" width="16.33203125" bestFit="1" customWidth="1"/>
    <col min="1478" max="1478" width="11.83203125" bestFit="1" customWidth="1"/>
    <col min="1479" max="1479" width="16.33203125" bestFit="1" customWidth="1"/>
    <col min="1480" max="1480" width="11.83203125" bestFit="1" customWidth="1"/>
    <col min="1481" max="1481" width="16.33203125" bestFit="1" customWidth="1"/>
    <col min="1482" max="1482" width="11.83203125" bestFit="1" customWidth="1"/>
    <col min="1483" max="1483" width="16.33203125" bestFit="1" customWidth="1"/>
    <col min="1484" max="1484" width="11.83203125" bestFit="1" customWidth="1"/>
    <col min="1485" max="1485" width="16.33203125" bestFit="1" customWidth="1"/>
    <col min="1486" max="1486" width="11.83203125" bestFit="1" customWidth="1"/>
    <col min="1487" max="1487" width="16.33203125" bestFit="1" customWidth="1"/>
    <col min="1488" max="1488" width="11.83203125" bestFit="1" customWidth="1"/>
    <col min="1489" max="1489" width="16.33203125" bestFit="1" customWidth="1"/>
    <col min="1490" max="1490" width="11.83203125" bestFit="1" customWidth="1"/>
    <col min="1491" max="1491" width="16.33203125" bestFit="1" customWidth="1"/>
    <col min="1492" max="1492" width="11.83203125" bestFit="1" customWidth="1"/>
    <col min="1493" max="1493" width="16.33203125" bestFit="1" customWidth="1"/>
    <col min="1494" max="1494" width="11.83203125" bestFit="1" customWidth="1"/>
    <col min="1495" max="1495" width="16.33203125" bestFit="1" customWidth="1"/>
    <col min="1496" max="1496" width="11.83203125" bestFit="1" customWidth="1"/>
    <col min="1497" max="1497" width="16.33203125" bestFit="1" customWidth="1"/>
    <col min="1498" max="1498" width="11.83203125" bestFit="1" customWidth="1"/>
    <col min="1499" max="1499" width="16.33203125" bestFit="1" customWidth="1"/>
    <col min="1500" max="1500" width="11.83203125" bestFit="1" customWidth="1"/>
    <col min="1501" max="1501" width="16.33203125" bestFit="1" customWidth="1"/>
    <col min="1502" max="1502" width="11.83203125" bestFit="1" customWidth="1"/>
    <col min="1503" max="1503" width="16.33203125" bestFit="1" customWidth="1"/>
    <col min="1504" max="1504" width="11.83203125" bestFit="1" customWidth="1"/>
    <col min="1505" max="1505" width="16.33203125" bestFit="1" customWidth="1"/>
    <col min="1506" max="1506" width="11.83203125" bestFit="1" customWidth="1"/>
    <col min="1507" max="1507" width="16.33203125" bestFit="1" customWidth="1"/>
    <col min="1508" max="1508" width="11.83203125" bestFit="1" customWidth="1"/>
    <col min="1509" max="1509" width="16.33203125" bestFit="1" customWidth="1"/>
    <col min="1510" max="1510" width="11.83203125" bestFit="1" customWidth="1"/>
    <col min="1511" max="1511" width="16.33203125" bestFit="1" customWidth="1"/>
    <col min="1512" max="1512" width="11.83203125" bestFit="1" customWidth="1"/>
    <col min="1513" max="1513" width="16.33203125" bestFit="1" customWidth="1"/>
    <col min="1514" max="1514" width="11.83203125" bestFit="1" customWidth="1"/>
    <col min="1515" max="1515" width="16.33203125" bestFit="1" customWidth="1"/>
    <col min="1516" max="1516" width="11.83203125" bestFit="1" customWidth="1"/>
    <col min="1517" max="1517" width="16.33203125" bestFit="1" customWidth="1"/>
    <col min="1518" max="1518" width="11.83203125" bestFit="1" customWidth="1"/>
    <col min="1519" max="1519" width="16.33203125" bestFit="1" customWidth="1"/>
    <col min="1520" max="1520" width="11.83203125" bestFit="1" customWidth="1"/>
    <col min="1521" max="1521" width="16.33203125" bestFit="1" customWidth="1"/>
    <col min="1522" max="1522" width="11.83203125" bestFit="1" customWidth="1"/>
    <col min="1523" max="1523" width="16.33203125" bestFit="1" customWidth="1"/>
    <col min="1524" max="1524" width="11.83203125" bestFit="1" customWidth="1"/>
    <col min="1525" max="1525" width="16.33203125" bestFit="1" customWidth="1"/>
    <col min="1526" max="1526" width="11.83203125" bestFit="1" customWidth="1"/>
    <col min="1527" max="1527" width="16.33203125" bestFit="1" customWidth="1"/>
    <col min="1528" max="1528" width="11.83203125" bestFit="1" customWidth="1"/>
    <col min="1529" max="1529" width="16.33203125" bestFit="1" customWidth="1"/>
    <col min="1530" max="1530" width="11.83203125" bestFit="1" customWidth="1"/>
    <col min="1531" max="1531" width="16.33203125" bestFit="1" customWidth="1"/>
    <col min="1532" max="1532" width="11.83203125" bestFit="1" customWidth="1"/>
    <col min="1533" max="1533" width="16.33203125" bestFit="1" customWidth="1"/>
    <col min="1534" max="1534" width="11.83203125" bestFit="1" customWidth="1"/>
    <col min="1535" max="1535" width="16.33203125" bestFit="1" customWidth="1"/>
    <col min="1536" max="1536" width="11.83203125" bestFit="1" customWidth="1"/>
    <col min="1537" max="1537" width="16.33203125" bestFit="1" customWidth="1"/>
    <col min="1538" max="1538" width="11.83203125" bestFit="1" customWidth="1"/>
    <col min="1539" max="1539" width="16.33203125" bestFit="1" customWidth="1"/>
    <col min="1540" max="1540" width="11.83203125" bestFit="1" customWidth="1"/>
    <col min="1541" max="1541" width="16.33203125" bestFit="1" customWidth="1"/>
    <col min="1542" max="1542" width="11.83203125" bestFit="1" customWidth="1"/>
    <col min="1543" max="1543" width="16.33203125" bestFit="1" customWidth="1"/>
    <col min="1544" max="1544" width="11.83203125" bestFit="1" customWidth="1"/>
    <col min="1545" max="1545" width="16.33203125" bestFit="1" customWidth="1"/>
    <col min="1546" max="1546" width="11.83203125" bestFit="1" customWidth="1"/>
    <col min="1547" max="1547" width="16.33203125" bestFit="1" customWidth="1"/>
    <col min="1548" max="1548" width="11.83203125" bestFit="1" customWidth="1"/>
    <col min="1549" max="1549" width="16.33203125" bestFit="1" customWidth="1"/>
    <col min="1550" max="1550" width="11.83203125" bestFit="1" customWidth="1"/>
    <col min="1551" max="1551" width="16.33203125" bestFit="1" customWidth="1"/>
    <col min="1552" max="1552" width="11.83203125" bestFit="1" customWidth="1"/>
    <col min="1553" max="1553" width="16.33203125" bestFit="1" customWidth="1"/>
    <col min="1554" max="1554" width="11.83203125" bestFit="1" customWidth="1"/>
    <col min="1555" max="1555" width="16.33203125" bestFit="1" customWidth="1"/>
    <col min="1556" max="1556" width="11.83203125" bestFit="1" customWidth="1"/>
    <col min="1557" max="1557" width="16.33203125" bestFit="1" customWidth="1"/>
    <col min="1558" max="1558" width="11.83203125" bestFit="1" customWidth="1"/>
    <col min="1559" max="1559" width="16.33203125" bestFit="1" customWidth="1"/>
    <col min="1560" max="1560" width="11.83203125" bestFit="1" customWidth="1"/>
    <col min="1561" max="1561" width="16.33203125" bestFit="1" customWidth="1"/>
    <col min="1562" max="1562" width="11.83203125" bestFit="1" customWidth="1"/>
    <col min="1563" max="1563" width="16.33203125" bestFit="1" customWidth="1"/>
    <col min="1564" max="1564" width="11.83203125" bestFit="1" customWidth="1"/>
    <col min="1565" max="1565" width="16.33203125" bestFit="1" customWidth="1"/>
    <col min="1566" max="1566" width="11.83203125" bestFit="1" customWidth="1"/>
    <col min="1567" max="1567" width="16.33203125" bestFit="1" customWidth="1"/>
    <col min="1568" max="1568" width="11.83203125" bestFit="1" customWidth="1"/>
    <col min="1569" max="1569" width="16.33203125" bestFit="1" customWidth="1"/>
    <col min="1570" max="1570" width="11.83203125" bestFit="1" customWidth="1"/>
    <col min="1571" max="1571" width="16.33203125" bestFit="1" customWidth="1"/>
    <col min="1572" max="1572" width="11.83203125" bestFit="1" customWidth="1"/>
    <col min="1573" max="1573" width="16.33203125" bestFit="1" customWidth="1"/>
    <col min="1574" max="1574" width="11.83203125" bestFit="1" customWidth="1"/>
    <col min="1575" max="1575" width="16.33203125" bestFit="1" customWidth="1"/>
    <col min="1576" max="1576" width="11.83203125" bestFit="1" customWidth="1"/>
    <col min="1577" max="1577" width="16.33203125" bestFit="1" customWidth="1"/>
    <col min="1578" max="1578" width="11.83203125" bestFit="1" customWidth="1"/>
    <col min="1579" max="1579" width="16.33203125" bestFit="1" customWidth="1"/>
    <col min="1580" max="1580" width="11.83203125" bestFit="1" customWidth="1"/>
    <col min="1581" max="1581" width="16.33203125" bestFit="1" customWidth="1"/>
    <col min="1582" max="1582" width="11.83203125" bestFit="1" customWidth="1"/>
    <col min="1583" max="1583" width="16.33203125" bestFit="1" customWidth="1"/>
    <col min="1584" max="1584" width="11.83203125" bestFit="1" customWidth="1"/>
    <col min="1585" max="1585" width="16.33203125" bestFit="1" customWidth="1"/>
    <col min="1586" max="1586" width="11.83203125" bestFit="1" customWidth="1"/>
    <col min="1587" max="1587" width="16.33203125" bestFit="1" customWidth="1"/>
    <col min="1588" max="1588" width="11.83203125" bestFit="1" customWidth="1"/>
    <col min="1589" max="1589" width="16.33203125" bestFit="1" customWidth="1"/>
    <col min="1590" max="1590" width="11.83203125" bestFit="1" customWidth="1"/>
    <col min="1591" max="1591" width="16.33203125" bestFit="1" customWidth="1"/>
    <col min="1592" max="1592" width="11.83203125" bestFit="1" customWidth="1"/>
    <col min="1593" max="1593" width="16.33203125" bestFit="1" customWidth="1"/>
    <col min="1594" max="1594" width="11.83203125" bestFit="1" customWidth="1"/>
    <col min="1595" max="1595" width="16.33203125" bestFit="1" customWidth="1"/>
    <col min="1596" max="1596" width="11.83203125" bestFit="1" customWidth="1"/>
    <col min="1597" max="1597" width="16.33203125" bestFit="1" customWidth="1"/>
    <col min="1598" max="1598" width="11.83203125" bestFit="1" customWidth="1"/>
    <col min="1599" max="1599" width="16.33203125" bestFit="1" customWidth="1"/>
    <col min="1600" max="1600" width="11.83203125" bestFit="1" customWidth="1"/>
    <col min="1601" max="1601" width="16.33203125" bestFit="1" customWidth="1"/>
    <col min="1602" max="1602" width="11.83203125" bestFit="1" customWidth="1"/>
    <col min="1603" max="1603" width="16.33203125" bestFit="1" customWidth="1"/>
    <col min="1604" max="1604" width="11.83203125" bestFit="1" customWidth="1"/>
    <col min="1605" max="1605" width="16.33203125" bestFit="1" customWidth="1"/>
    <col min="1606" max="1606" width="11.83203125" bestFit="1" customWidth="1"/>
    <col min="1607" max="1607" width="16.33203125" bestFit="1" customWidth="1"/>
    <col min="1608" max="1608" width="11.83203125" bestFit="1" customWidth="1"/>
    <col min="1609" max="1609" width="16.33203125" bestFit="1" customWidth="1"/>
    <col min="1610" max="1610" width="11.83203125" bestFit="1" customWidth="1"/>
    <col min="1611" max="1611" width="16.33203125" bestFit="1" customWidth="1"/>
    <col min="1612" max="1612" width="11.83203125" bestFit="1" customWidth="1"/>
    <col min="1613" max="1613" width="16.33203125" bestFit="1" customWidth="1"/>
    <col min="1614" max="1614" width="11.83203125" bestFit="1" customWidth="1"/>
    <col min="1615" max="1615" width="16.33203125" bestFit="1" customWidth="1"/>
    <col min="1616" max="1616" width="11.83203125" bestFit="1" customWidth="1"/>
    <col min="1617" max="1617" width="16.33203125" bestFit="1" customWidth="1"/>
    <col min="1618" max="1618" width="11.83203125" bestFit="1" customWidth="1"/>
    <col min="1619" max="1619" width="16.33203125" bestFit="1" customWidth="1"/>
    <col min="1620" max="1620" width="11.83203125" bestFit="1" customWidth="1"/>
    <col min="1621" max="1621" width="16.33203125" bestFit="1" customWidth="1"/>
    <col min="1622" max="1622" width="11.83203125" bestFit="1" customWidth="1"/>
    <col min="1623" max="1623" width="16.33203125" bestFit="1" customWidth="1"/>
    <col min="1624" max="1624" width="11.83203125" bestFit="1" customWidth="1"/>
    <col min="1625" max="1625" width="16.33203125" bestFit="1" customWidth="1"/>
    <col min="1626" max="1626" width="11.83203125" bestFit="1" customWidth="1"/>
    <col min="1627" max="1627" width="16.33203125" bestFit="1" customWidth="1"/>
    <col min="1628" max="1628" width="11.83203125" bestFit="1" customWidth="1"/>
    <col min="1629" max="1629" width="16.33203125" bestFit="1" customWidth="1"/>
    <col min="1630" max="1630" width="11.83203125" bestFit="1" customWidth="1"/>
    <col min="1631" max="1631" width="16.33203125" bestFit="1" customWidth="1"/>
    <col min="1632" max="1632" width="11.83203125" bestFit="1" customWidth="1"/>
    <col min="1633" max="1633" width="16.33203125" bestFit="1" customWidth="1"/>
    <col min="1634" max="1634" width="11.83203125" bestFit="1" customWidth="1"/>
    <col min="1635" max="1635" width="16.33203125" bestFit="1" customWidth="1"/>
    <col min="1636" max="1636" width="11.83203125" bestFit="1" customWidth="1"/>
    <col min="1637" max="1637" width="16.33203125" bestFit="1" customWidth="1"/>
    <col min="1638" max="1638" width="11.83203125" bestFit="1" customWidth="1"/>
    <col min="1639" max="1639" width="16.33203125" bestFit="1" customWidth="1"/>
    <col min="1640" max="1640" width="11.83203125" bestFit="1" customWidth="1"/>
    <col min="1641" max="1641" width="16.33203125" bestFit="1" customWidth="1"/>
    <col min="1642" max="1642" width="11.83203125" bestFit="1" customWidth="1"/>
    <col min="1643" max="1643" width="16.33203125" bestFit="1" customWidth="1"/>
    <col min="1644" max="1644" width="11.83203125" bestFit="1" customWidth="1"/>
    <col min="1645" max="1645" width="16.33203125" bestFit="1" customWidth="1"/>
    <col min="1646" max="1646" width="11.83203125" bestFit="1" customWidth="1"/>
    <col min="1647" max="1647" width="16.33203125" bestFit="1" customWidth="1"/>
    <col min="1648" max="1648" width="11.83203125" bestFit="1" customWidth="1"/>
    <col min="1649" max="1649" width="16.33203125" bestFit="1" customWidth="1"/>
    <col min="1650" max="1650" width="11.83203125" bestFit="1" customWidth="1"/>
    <col min="1651" max="1651" width="16.33203125" bestFit="1" customWidth="1"/>
    <col min="1652" max="1652" width="11.83203125" bestFit="1" customWidth="1"/>
    <col min="1653" max="1653" width="16.33203125" bestFit="1" customWidth="1"/>
    <col min="1654" max="1654" width="11.83203125" bestFit="1" customWidth="1"/>
    <col min="1655" max="1655" width="16.33203125" bestFit="1" customWidth="1"/>
    <col min="1656" max="1656" width="11.83203125" bestFit="1" customWidth="1"/>
    <col min="1657" max="1657" width="16.33203125" bestFit="1" customWidth="1"/>
    <col min="1658" max="1658" width="11.83203125" bestFit="1" customWidth="1"/>
    <col min="1659" max="1659" width="16.33203125" bestFit="1" customWidth="1"/>
    <col min="1660" max="1660" width="11.83203125" bestFit="1" customWidth="1"/>
    <col min="1661" max="1661" width="16.33203125" bestFit="1" customWidth="1"/>
    <col min="1662" max="1662" width="11.83203125" bestFit="1" customWidth="1"/>
    <col min="1663" max="1663" width="16.33203125" bestFit="1" customWidth="1"/>
    <col min="1664" max="1664" width="11.83203125" bestFit="1" customWidth="1"/>
    <col min="1665" max="1665" width="16.33203125" bestFit="1" customWidth="1"/>
    <col min="1666" max="1666" width="11.83203125" bestFit="1" customWidth="1"/>
    <col min="1667" max="1667" width="16.33203125" bestFit="1" customWidth="1"/>
    <col min="1668" max="1668" width="11.83203125" bestFit="1" customWidth="1"/>
    <col min="1669" max="1669" width="16.33203125" bestFit="1" customWidth="1"/>
    <col min="1670" max="1670" width="11.83203125" bestFit="1" customWidth="1"/>
    <col min="1671" max="1671" width="16.33203125" bestFit="1" customWidth="1"/>
    <col min="1672" max="1672" width="11.83203125" bestFit="1" customWidth="1"/>
    <col min="1673" max="1673" width="16.33203125" bestFit="1" customWidth="1"/>
    <col min="1674" max="1674" width="11.83203125" bestFit="1" customWidth="1"/>
    <col min="1675" max="1675" width="16.33203125" bestFit="1" customWidth="1"/>
    <col min="1676" max="1676" width="11.83203125" bestFit="1" customWidth="1"/>
    <col min="1677" max="1677" width="16.33203125" bestFit="1" customWidth="1"/>
    <col min="1678" max="1678" width="11.83203125" bestFit="1" customWidth="1"/>
    <col min="1679" max="1679" width="16.33203125" bestFit="1" customWidth="1"/>
    <col min="1680" max="1680" width="11.83203125" bestFit="1" customWidth="1"/>
    <col min="1681" max="1681" width="16.33203125" bestFit="1" customWidth="1"/>
    <col min="1682" max="1682" width="11.83203125" bestFit="1" customWidth="1"/>
    <col min="1683" max="1683" width="16.33203125" bestFit="1" customWidth="1"/>
    <col min="1684" max="1684" width="11.83203125" bestFit="1" customWidth="1"/>
    <col min="1685" max="1685" width="16.33203125" bestFit="1" customWidth="1"/>
    <col min="1686" max="1686" width="11.83203125" bestFit="1" customWidth="1"/>
    <col min="1687" max="1687" width="16.33203125" bestFit="1" customWidth="1"/>
    <col min="1688" max="1688" width="11.83203125" bestFit="1" customWidth="1"/>
    <col min="1689" max="1689" width="16.33203125" bestFit="1" customWidth="1"/>
    <col min="1690" max="1690" width="11.83203125" bestFit="1" customWidth="1"/>
    <col min="1691" max="1691" width="16.33203125" bestFit="1" customWidth="1"/>
    <col min="1692" max="1692" width="11.83203125" bestFit="1" customWidth="1"/>
    <col min="1693" max="1693" width="16.33203125" bestFit="1" customWidth="1"/>
    <col min="1694" max="1694" width="11.83203125" bestFit="1" customWidth="1"/>
    <col min="1695" max="1695" width="16.33203125" bestFit="1" customWidth="1"/>
    <col min="1696" max="1696" width="11.83203125" bestFit="1" customWidth="1"/>
    <col min="1697" max="1697" width="16.33203125" bestFit="1" customWidth="1"/>
    <col min="1698" max="1698" width="11.83203125" bestFit="1" customWidth="1"/>
    <col min="1699" max="1699" width="16.33203125" bestFit="1" customWidth="1"/>
    <col min="1700" max="1700" width="11.83203125" bestFit="1" customWidth="1"/>
    <col min="1701" max="1701" width="16.33203125" bestFit="1" customWidth="1"/>
    <col min="1702" max="1702" width="11.83203125" bestFit="1" customWidth="1"/>
    <col min="1703" max="1703" width="16.33203125" bestFit="1" customWidth="1"/>
    <col min="1704" max="1704" width="11.83203125" bestFit="1" customWidth="1"/>
    <col min="1705" max="1705" width="16.33203125" bestFit="1" customWidth="1"/>
    <col min="1706" max="1706" width="11.83203125" bestFit="1" customWidth="1"/>
    <col min="1707" max="1707" width="16.33203125" bestFit="1" customWidth="1"/>
    <col min="1708" max="1708" width="11.83203125" bestFit="1" customWidth="1"/>
    <col min="1709" max="1709" width="16.33203125" bestFit="1" customWidth="1"/>
    <col min="1710" max="1710" width="11.83203125" bestFit="1" customWidth="1"/>
    <col min="1711" max="1711" width="16.33203125" bestFit="1" customWidth="1"/>
    <col min="1712" max="1712" width="11.83203125" bestFit="1" customWidth="1"/>
    <col min="1713" max="1713" width="16.33203125" bestFit="1" customWidth="1"/>
    <col min="1714" max="1714" width="11.83203125" bestFit="1" customWidth="1"/>
    <col min="1715" max="1715" width="16.33203125" bestFit="1" customWidth="1"/>
    <col min="1716" max="1716" width="11.83203125" bestFit="1" customWidth="1"/>
    <col min="1717" max="1717" width="16.33203125" bestFit="1" customWidth="1"/>
    <col min="1718" max="1718" width="11.83203125" bestFit="1" customWidth="1"/>
    <col min="1719" max="1719" width="16.33203125" bestFit="1" customWidth="1"/>
    <col min="1720" max="1720" width="11.83203125" bestFit="1" customWidth="1"/>
    <col min="1721" max="1721" width="16.33203125" bestFit="1" customWidth="1"/>
    <col min="1722" max="1722" width="11.83203125" bestFit="1" customWidth="1"/>
    <col min="1723" max="1723" width="16.33203125" bestFit="1" customWidth="1"/>
    <col min="1724" max="1724" width="11.83203125" bestFit="1" customWidth="1"/>
    <col min="1725" max="1725" width="16.33203125" bestFit="1" customWidth="1"/>
    <col min="1726" max="1726" width="11.83203125" bestFit="1" customWidth="1"/>
    <col min="1727" max="1727" width="16.33203125" bestFit="1" customWidth="1"/>
    <col min="1728" max="1728" width="11.83203125" bestFit="1" customWidth="1"/>
    <col min="1729" max="1729" width="16.33203125" bestFit="1" customWidth="1"/>
    <col min="1730" max="1730" width="11.83203125" bestFit="1" customWidth="1"/>
    <col min="1731" max="1731" width="16.33203125" bestFit="1" customWidth="1"/>
    <col min="1732" max="1732" width="11.83203125" bestFit="1" customWidth="1"/>
    <col min="1733" max="1733" width="16.33203125" bestFit="1" customWidth="1"/>
    <col min="1734" max="1734" width="11.83203125" bestFit="1" customWidth="1"/>
    <col min="1735" max="1735" width="16.33203125" bestFit="1" customWidth="1"/>
    <col min="1736" max="1736" width="11.83203125" bestFit="1" customWidth="1"/>
    <col min="1737" max="1737" width="16.33203125" bestFit="1" customWidth="1"/>
    <col min="1738" max="1738" width="11.83203125" bestFit="1" customWidth="1"/>
    <col min="1739" max="1739" width="16.33203125" bestFit="1" customWidth="1"/>
    <col min="1740" max="1740" width="11.83203125" bestFit="1" customWidth="1"/>
    <col min="1741" max="1741" width="16.33203125" bestFit="1" customWidth="1"/>
    <col min="1742" max="1742" width="11.83203125" bestFit="1" customWidth="1"/>
    <col min="1743" max="1743" width="16.33203125" bestFit="1" customWidth="1"/>
    <col min="1744" max="1744" width="11.83203125" bestFit="1" customWidth="1"/>
    <col min="1745" max="1745" width="16.33203125" bestFit="1" customWidth="1"/>
    <col min="1746" max="1746" width="11.83203125" bestFit="1" customWidth="1"/>
    <col min="1747" max="1747" width="16.33203125" bestFit="1" customWidth="1"/>
    <col min="1748" max="1748" width="11.83203125" bestFit="1" customWidth="1"/>
    <col min="1749" max="1749" width="16.33203125" bestFit="1" customWidth="1"/>
    <col min="1750" max="1750" width="11.83203125" bestFit="1" customWidth="1"/>
    <col min="1751" max="1751" width="16.33203125" bestFit="1" customWidth="1"/>
    <col min="1752" max="1752" width="11.83203125" bestFit="1" customWidth="1"/>
    <col min="1753" max="1753" width="16.33203125" bestFit="1" customWidth="1"/>
    <col min="1754" max="1754" width="11.83203125" bestFit="1" customWidth="1"/>
    <col min="1755" max="1755" width="16.33203125" bestFit="1" customWidth="1"/>
    <col min="1756" max="1756" width="11.83203125" bestFit="1" customWidth="1"/>
    <col min="1757" max="1757" width="16.33203125" bestFit="1" customWidth="1"/>
    <col min="1758" max="1758" width="11.83203125" bestFit="1" customWidth="1"/>
    <col min="1759" max="1759" width="16.33203125" bestFit="1" customWidth="1"/>
    <col min="1760" max="1760" width="11.83203125" bestFit="1" customWidth="1"/>
    <col min="1761" max="1761" width="16.33203125" bestFit="1" customWidth="1"/>
    <col min="1762" max="1762" width="11.83203125" bestFit="1" customWidth="1"/>
    <col min="1763" max="1763" width="16.33203125" bestFit="1" customWidth="1"/>
    <col min="1764" max="1764" width="11.83203125" bestFit="1" customWidth="1"/>
    <col min="1765" max="1765" width="16.33203125" bestFit="1" customWidth="1"/>
    <col min="1766" max="1766" width="11.83203125" bestFit="1" customWidth="1"/>
    <col min="1767" max="1767" width="16.33203125" bestFit="1" customWidth="1"/>
    <col min="1768" max="1768" width="11.83203125" bestFit="1" customWidth="1"/>
    <col min="1769" max="1769" width="16.33203125" bestFit="1" customWidth="1"/>
    <col min="1770" max="1770" width="11.83203125" bestFit="1" customWidth="1"/>
    <col min="1771" max="1771" width="16.33203125" bestFit="1" customWidth="1"/>
    <col min="1772" max="1772" width="11.83203125" bestFit="1" customWidth="1"/>
    <col min="1773" max="1773" width="16.33203125" bestFit="1" customWidth="1"/>
    <col min="1774" max="1774" width="11.83203125" bestFit="1" customWidth="1"/>
    <col min="1775" max="1775" width="16.33203125" bestFit="1" customWidth="1"/>
    <col min="1776" max="1776" width="11.83203125" bestFit="1" customWidth="1"/>
    <col min="1777" max="1777" width="16.33203125" bestFit="1" customWidth="1"/>
    <col min="1778" max="1778" width="11.83203125" bestFit="1" customWidth="1"/>
    <col min="1779" max="1779" width="16.33203125" bestFit="1" customWidth="1"/>
    <col min="1780" max="1780" width="11.83203125" bestFit="1" customWidth="1"/>
    <col min="1781" max="1781" width="16.33203125" bestFit="1" customWidth="1"/>
    <col min="1782" max="1782" width="11.83203125" bestFit="1" customWidth="1"/>
    <col min="1783" max="1783" width="16.33203125" bestFit="1" customWidth="1"/>
    <col min="1784" max="1784" width="11.83203125" bestFit="1" customWidth="1"/>
    <col min="1785" max="1785" width="16.33203125" bestFit="1" customWidth="1"/>
    <col min="1786" max="1786" width="11.83203125" bestFit="1" customWidth="1"/>
    <col min="1787" max="1787" width="16.33203125" bestFit="1" customWidth="1"/>
    <col min="1788" max="1788" width="11.83203125" bestFit="1" customWidth="1"/>
    <col min="1789" max="1789" width="16.33203125" bestFit="1" customWidth="1"/>
    <col min="1790" max="1790" width="11.83203125" bestFit="1" customWidth="1"/>
    <col min="1791" max="1791" width="16.33203125" bestFit="1" customWidth="1"/>
    <col min="1792" max="1792" width="11.83203125" bestFit="1" customWidth="1"/>
    <col min="1793" max="1793" width="16.33203125" bestFit="1" customWidth="1"/>
    <col min="1794" max="1794" width="11.83203125" bestFit="1" customWidth="1"/>
    <col min="1795" max="1795" width="16.33203125" bestFit="1" customWidth="1"/>
    <col min="1796" max="1796" width="11.83203125" bestFit="1" customWidth="1"/>
    <col min="1797" max="1797" width="16.33203125" bestFit="1" customWidth="1"/>
    <col min="1798" max="1798" width="11.83203125" bestFit="1" customWidth="1"/>
    <col min="1799" max="1799" width="16.33203125" bestFit="1" customWidth="1"/>
    <col min="1800" max="1800" width="11.83203125" bestFit="1" customWidth="1"/>
    <col min="1801" max="1801" width="16.33203125" bestFit="1" customWidth="1"/>
    <col min="1802" max="1802" width="11.83203125" bestFit="1" customWidth="1"/>
    <col min="1803" max="1803" width="16.33203125" bestFit="1" customWidth="1"/>
    <col min="1804" max="1804" width="11.83203125" bestFit="1" customWidth="1"/>
    <col min="1805" max="1805" width="16.33203125" bestFit="1" customWidth="1"/>
    <col min="1806" max="1806" width="11.83203125" bestFit="1" customWidth="1"/>
    <col min="1807" max="1807" width="16.33203125" bestFit="1" customWidth="1"/>
    <col min="1808" max="1808" width="11.83203125" bestFit="1" customWidth="1"/>
    <col min="1809" max="1809" width="16.33203125" bestFit="1" customWidth="1"/>
    <col min="1810" max="1810" width="11.83203125" bestFit="1" customWidth="1"/>
    <col min="1811" max="1811" width="16.33203125" bestFit="1" customWidth="1"/>
    <col min="1812" max="1812" width="11.83203125" bestFit="1" customWidth="1"/>
    <col min="1813" max="1813" width="16.33203125" bestFit="1" customWidth="1"/>
    <col min="1814" max="1814" width="11.83203125" bestFit="1" customWidth="1"/>
    <col min="1815" max="1815" width="16.33203125" bestFit="1" customWidth="1"/>
    <col min="1816" max="1816" width="11.83203125" bestFit="1" customWidth="1"/>
    <col min="1817" max="1817" width="16.33203125" bestFit="1" customWidth="1"/>
    <col min="1818" max="1818" width="11.83203125" bestFit="1" customWidth="1"/>
    <col min="1819" max="1819" width="16.33203125" bestFit="1" customWidth="1"/>
    <col min="1820" max="1820" width="11.83203125" bestFit="1" customWidth="1"/>
    <col min="1821" max="1821" width="16.33203125" bestFit="1" customWidth="1"/>
    <col min="1822" max="1822" width="11.83203125" bestFit="1" customWidth="1"/>
    <col min="1823" max="1823" width="16.33203125" bestFit="1" customWidth="1"/>
    <col min="1824" max="1824" width="11.83203125" bestFit="1" customWidth="1"/>
    <col min="1825" max="1825" width="16.33203125" bestFit="1" customWidth="1"/>
    <col min="1826" max="1826" width="11.83203125" bestFit="1" customWidth="1"/>
    <col min="1827" max="1827" width="16.33203125" bestFit="1" customWidth="1"/>
    <col min="1828" max="1828" width="11.83203125" bestFit="1" customWidth="1"/>
    <col min="1829" max="1829" width="16.33203125" bestFit="1" customWidth="1"/>
    <col min="1830" max="1830" width="11.83203125" bestFit="1" customWidth="1"/>
    <col min="1831" max="1831" width="16.33203125" bestFit="1" customWidth="1"/>
    <col min="1832" max="1832" width="11.83203125" bestFit="1" customWidth="1"/>
    <col min="1833" max="1833" width="16.33203125" bestFit="1" customWidth="1"/>
    <col min="1834" max="1834" width="11.83203125" bestFit="1" customWidth="1"/>
    <col min="1835" max="1835" width="16.33203125" bestFit="1" customWidth="1"/>
    <col min="1836" max="1836" width="11.83203125" bestFit="1" customWidth="1"/>
    <col min="1837" max="1837" width="16.33203125" bestFit="1" customWidth="1"/>
    <col min="1838" max="1838" width="11.83203125" bestFit="1" customWidth="1"/>
    <col min="1839" max="1839" width="16.33203125" bestFit="1" customWidth="1"/>
    <col min="1840" max="1840" width="11.83203125" bestFit="1" customWidth="1"/>
    <col min="1841" max="1841" width="16.33203125" bestFit="1" customWidth="1"/>
    <col min="1842" max="1842" width="11.83203125" bestFit="1" customWidth="1"/>
    <col min="1843" max="1843" width="16.33203125" bestFit="1" customWidth="1"/>
    <col min="1844" max="1844" width="11.83203125" bestFit="1" customWidth="1"/>
    <col min="1845" max="1845" width="16.33203125" bestFit="1" customWidth="1"/>
    <col min="1846" max="1846" width="11.83203125" bestFit="1" customWidth="1"/>
    <col min="1847" max="1847" width="16.33203125" bestFit="1" customWidth="1"/>
    <col min="1848" max="1848" width="11.83203125" bestFit="1" customWidth="1"/>
    <col min="1849" max="1849" width="16.33203125" bestFit="1" customWidth="1"/>
    <col min="1850" max="1850" width="11.83203125" bestFit="1" customWidth="1"/>
    <col min="1851" max="1851" width="16.33203125" bestFit="1" customWidth="1"/>
    <col min="1852" max="1852" width="11.83203125" bestFit="1" customWidth="1"/>
    <col min="1853" max="1853" width="16.33203125" bestFit="1" customWidth="1"/>
    <col min="1854" max="1854" width="11.83203125" bestFit="1" customWidth="1"/>
    <col min="1855" max="1855" width="16.33203125" bestFit="1" customWidth="1"/>
    <col min="1856" max="1856" width="11.83203125" bestFit="1" customWidth="1"/>
    <col min="1857" max="1857" width="16.33203125" bestFit="1" customWidth="1"/>
    <col min="1858" max="1858" width="11.83203125" bestFit="1" customWidth="1"/>
    <col min="1859" max="1859" width="16.33203125" bestFit="1" customWidth="1"/>
    <col min="1860" max="1860" width="11.83203125" bestFit="1" customWidth="1"/>
    <col min="1861" max="1861" width="16.33203125" bestFit="1" customWidth="1"/>
    <col min="1862" max="1862" width="11.83203125" bestFit="1" customWidth="1"/>
    <col min="1863" max="1863" width="16.33203125" bestFit="1" customWidth="1"/>
    <col min="1864" max="1864" width="11.83203125" bestFit="1" customWidth="1"/>
    <col min="1865" max="1865" width="16.33203125" bestFit="1" customWidth="1"/>
    <col min="1866" max="1866" width="11.83203125" bestFit="1" customWidth="1"/>
    <col min="1867" max="1867" width="16.33203125" bestFit="1" customWidth="1"/>
    <col min="1868" max="1868" width="11.83203125" bestFit="1" customWidth="1"/>
    <col min="1869" max="1869" width="16.33203125" bestFit="1" customWidth="1"/>
    <col min="1870" max="1870" width="11.83203125" bestFit="1" customWidth="1"/>
    <col min="1871" max="1871" width="16.33203125" bestFit="1" customWidth="1"/>
    <col min="1872" max="1872" width="11.83203125" bestFit="1" customWidth="1"/>
    <col min="1873" max="1873" width="16.33203125" bestFit="1" customWidth="1"/>
    <col min="1874" max="1874" width="11.83203125" bestFit="1" customWidth="1"/>
    <col min="1875" max="1875" width="16.33203125" bestFit="1" customWidth="1"/>
    <col min="1876" max="1876" width="11.83203125" bestFit="1" customWidth="1"/>
    <col min="1877" max="1877" width="16.33203125" bestFit="1" customWidth="1"/>
    <col min="1878" max="1878" width="11.83203125" bestFit="1" customWidth="1"/>
    <col min="1879" max="1879" width="16.33203125" bestFit="1" customWidth="1"/>
    <col min="1880" max="1880" width="11.83203125" bestFit="1" customWidth="1"/>
    <col min="1881" max="1881" width="16.33203125" bestFit="1" customWidth="1"/>
    <col min="1882" max="1882" width="11.83203125" bestFit="1" customWidth="1"/>
    <col min="1883" max="1883" width="16.33203125" bestFit="1" customWidth="1"/>
    <col min="1884" max="1884" width="11.83203125" bestFit="1" customWidth="1"/>
    <col min="1885" max="1885" width="16.33203125" bestFit="1" customWidth="1"/>
    <col min="1886" max="1886" width="11.83203125" bestFit="1" customWidth="1"/>
    <col min="1887" max="1887" width="16.33203125" bestFit="1" customWidth="1"/>
    <col min="1888" max="1888" width="11.83203125" bestFit="1" customWidth="1"/>
    <col min="1889" max="1889" width="16.33203125" bestFit="1" customWidth="1"/>
    <col min="1890" max="1890" width="11.83203125" bestFit="1" customWidth="1"/>
    <col min="1891" max="1891" width="16.33203125" bestFit="1" customWidth="1"/>
    <col min="1892" max="1892" width="11.83203125" bestFit="1" customWidth="1"/>
    <col min="1893" max="1893" width="16.33203125" bestFit="1" customWidth="1"/>
    <col min="1894" max="1894" width="11.83203125" bestFit="1" customWidth="1"/>
    <col min="1895" max="1895" width="16.33203125" bestFit="1" customWidth="1"/>
    <col min="1896" max="1896" width="11.83203125" bestFit="1" customWidth="1"/>
    <col min="1897" max="1897" width="16.33203125" bestFit="1" customWidth="1"/>
    <col min="1898" max="1898" width="11.83203125" bestFit="1" customWidth="1"/>
    <col min="1899" max="1899" width="16.33203125" bestFit="1" customWidth="1"/>
    <col min="1900" max="1900" width="11.83203125" bestFit="1" customWidth="1"/>
    <col min="1901" max="1901" width="16.33203125" bestFit="1" customWidth="1"/>
    <col min="1902" max="1902" width="11.83203125" bestFit="1" customWidth="1"/>
    <col min="1903" max="1903" width="16.33203125" bestFit="1" customWidth="1"/>
    <col min="1904" max="1904" width="11.83203125" bestFit="1" customWidth="1"/>
    <col min="1905" max="1905" width="16.33203125" bestFit="1" customWidth="1"/>
    <col min="1906" max="1906" width="11.83203125" bestFit="1" customWidth="1"/>
    <col min="1907" max="1907" width="16.33203125" bestFit="1" customWidth="1"/>
    <col min="1908" max="1908" width="11.83203125" bestFit="1" customWidth="1"/>
    <col min="1909" max="1909" width="16.33203125" bestFit="1" customWidth="1"/>
    <col min="1910" max="1910" width="11.83203125" bestFit="1" customWidth="1"/>
    <col min="1911" max="1911" width="16.33203125" bestFit="1" customWidth="1"/>
    <col min="1912" max="1912" width="11.83203125" bestFit="1" customWidth="1"/>
    <col min="1913" max="1913" width="16.33203125" bestFit="1" customWidth="1"/>
    <col min="1914" max="1914" width="11.83203125" bestFit="1" customWidth="1"/>
    <col min="1915" max="1915" width="16.33203125" bestFit="1" customWidth="1"/>
    <col min="1916" max="1916" width="11.83203125" bestFit="1" customWidth="1"/>
    <col min="1917" max="1917" width="16.33203125" bestFit="1" customWidth="1"/>
    <col min="1918" max="1918" width="11.83203125" bestFit="1" customWidth="1"/>
    <col min="1919" max="1919" width="16.33203125" bestFit="1" customWidth="1"/>
    <col min="1920" max="1920" width="11.83203125" bestFit="1" customWidth="1"/>
    <col min="1921" max="1921" width="16.33203125" bestFit="1" customWidth="1"/>
    <col min="1922" max="1922" width="11.83203125" bestFit="1" customWidth="1"/>
    <col min="1923" max="1923" width="16.33203125" bestFit="1" customWidth="1"/>
    <col min="1924" max="1924" width="11.83203125" bestFit="1" customWidth="1"/>
    <col min="1925" max="1925" width="16.33203125" bestFit="1" customWidth="1"/>
    <col min="1926" max="1926" width="11.83203125" bestFit="1" customWidth="1"/>
    <col min="1927" max="1927" width="16.33203125" bestFit="1" customWidth="1"/>
    <col min="1928" max="1928" width="11.83203125" bestFit="1" customWidth="1"/>
    <col min="1929" max="1929" width="16.33203125" bestFit="1" customWidth="1"/>
    <col min="1930" max="1930" width="11.83203125" bestFit="1" customWidth="1"/>
    <col min="1931" max="1931" width="16.33203125" bestFit="1" customWidth="1"/>
    <col min="1932" max="1932" width="11.83203125" bestFit="1" customWidth="1"/>
    <col min="1933" max="1933" width="16.33203125" bestFit="1" customWidth="1"/>
    <col min="1934" max="1934" width="11.83203125" bestFit="1" customWidth="1"/>
    <col min="1935" max="1935" width="16.33203125" bestFit="1" customWidth="1"/>
    <col min="1936" max="1936" width="11.83203125" bestFit="1" customWidth="1"/>
    <col min="1937" max="1937" width="16.33203125" bestFit="1" customWidth="1"/>
    <col min="1938" max="1938" width="11.83203125" bestFit="1" customWidth="1"/>
    <col min="1939" max="1939" width="16.33203125" bestFit="1" customWidth="1"/>
    <col min="1940" max="1940" width="11.83203125" bestFit="1" customWidth="1"/>
    <col min="1941" max="1941" width="16.33203125" bestFit="1" customWidth="1"/>
    <col min="1942" max="1942" width="11.83203125" bestFit="1" customWidth="1"/>
    <col min="1943" max="1943" width="16.33203125" bestFit="1" customWidth="1"/>
    <col min="1944" max="1944" width="11.83203125" bestFit="1" customWidth="1"/>
    <col min="1945" max="1945" width="16.33203125" bestFit="1" customWidth="1"/>
    <col min="1946" max="1946" width="11.83203125" bestFit="1" customWidth="1"/>
    <col min="1947" max="1947" width="16.33203125" bestFit="1" customWidth="1"/>
    <col min="1948" max="1948" width="11.83203125" bestFit="1" customWidth="1"/>
    <col min="1949" max="1949" width="16.33203125" bestFit="1" customWidth="1"/>
    <col min="1950" max="1950" width="11.83203125" bestFit="1" customWidth="1"/>
    <col min="1951" max="1951" width="16.33203125" bestFit="1" customWidth="1"/>
    <col min="1952" max="1952" width="11.83203125" bestFit="1" customWidth="1"/>
    <col min="1953" max="1953" width="16.33203125" bestFit="1" customWidth="1"/>
    <col min="1954" max="1954" width="11.83203125" bestFit="1" customWidth="1"/>
    <col min="1955" max="1955" width="16.33203125" bestFit="1" customWidth="1"/>
    <col min="1956" max="1956" width="11.83203125" bestFit="1" customWidth="1"/>
    <col min="1957" max="1957" width="16.33203125" bestFit="1" customWidth="1"/>
    <col min="1958" max="1958" width="11.83203125" bestFit="1" customWidth="1"/>
    <col min="1959" max="1959" width="16.33203125" bestFit="1" customWidth="1"/>
    <col min="1960" max="1960" width="11.83203125" bestFit="1" customWidth="1"/>
    <col min="1961" max="1961" width="16.33203125" bestFit="1" customWidth="1"/>
    <col min="1962" max="1962" width="11.83203125" bestFit="1" customWidth="1"/>
    <col min="1963" max="1963" width="16.33203125" bestFit="1" customWidth="1"/>
    <col min="1964" max="1964" width="11.83203125" bestFit="1" customWidth="1"/>
    <col min="1965" max="1965" width="16.33203125" bestFit="1" customWidth="1"/>
    <col min="1966" max="1966" width="11.83203125" bestFit="1" customWidth="1"/>
    <col min="1967" max="1967" width="16.33203125" bestFit="1" customWidth="1"/>
    <col min="1968" max="1968" width="11.83203125" bestFit="1" customWidth="1"/>
    <col min="1969" max="1969" width="16.33203125" bestFit="1" customWidth="1"/>
    <col min="1970" max="1970" width="11.83203125" bestFit="1" customWidth="1"/>
    <col min="1971" max="1971" width="16.33203125" bestFit="1" customWidth="1"/>
    <col min="1972" max="1972" width="11.83203125" bestFit="1" customWidth="1"/>
    <col min="1973" max="1973" width="16.33203125" bestFit="1" customWidth="1"/>
    <col min="1974" max="1974" width="11.83203125" bestFit="1" customWidth="1"/>
    <col min="1975" max="1975" width="16.33203125" bestFit="1" customWidth="1"/>
    <col min="1976" max="1976" width="11.83203125" bestFit="1" customWidth="1"/>
    <col min="1977" max="1977" width="16.33203125" bestFit="1" customWidth="1"/>
    <col min="1978" max="1978" width="11.83203125" bestFit="1" customWidth="1"/>
    <col min="1979" max="1979" width="16.33203125" bestFit="1" customWidth="1"/>
    <col min="1980" max="1980" width="11.83203125" bestFit="1" customWidth="1"/>
    <col min="1981" max="1981" width="16.33203125" bestFit="1" customWidth="1"/>
    <col min="1982" max="1982" width="11.83203125" bestFit="1" customWidth="1"/>
    <col min="1983" max="1983" width="16.33203125" bestFit="1" customWidth="1"/>
    <col min="1984" max="1984" width="11.83203125" bestFit="1" customWidth="1"/>
    <col min="1985" max="1985" width="16.33203125" bestFit="1" customWidth="1"/>
    <col min="1986" max="1986" width="11.83203125" bestFit="1" customWidth="1"/>
    <col min="1987" max="1987" width="16.33203125" bestFit="1" customWidth="1"/>
    <col min="1988" max="1988" width="11.83203125" bestFit="1" customWidth="1"/>
    <col min="1989" max="1989" width="16.33203125" bestFit="1" customWidth="1"/>
    <col min="1990" max="1990" width="11.83203125" bestFit="1" customWidth="1"/>
    <col min="1991" max="1991" width="16.33203125" bestFit="1" customWidth="1"/>
    <col min="1992" max="1992" width="11.83203125" bestFit="1" customWidth="1"/>
    <col min="1993" max="1993" width="16.33203125" bestFit="1" customWidth="1"/>
    <col min="1994" max="1994" width="11.83203125" bestFit="1" customWidth="1"/>
    <col min="1995" max="1995" width="16.33203125" bestFit="1" customWidth="1"/>
    <col min="1996" max="1996" width="11.83203125" bestFit="1" customWidth="1"/>
    <col min="1997" max="1997" width="16.33203125" bestFit="1" customWidth="1"/>
    <col min="1998" max="1998" width="11.83203125" bestFit="1" customWidth="1"/>
    <col min="1999" max="1999" width="16.33203125" bestFit="1" customWidth="1"/>
    <col min="2000" max="2000" width="11.83203125" bestFit="1" customWidth="1"/>
    <col min="2001" max="2001" width="16.33203125" bestFit="1" customWidth="1"/>
    <col min="2002" max="2002" width="11.83203125" bestFit="1" customWidth="1"/>
    <col min="2003" max="2003" width="16.33203125" bestFit="1" customWidth="1"/>
    <col min="2004" max="2004" width="11.83203125" bestFit="1" customWidth="1"/>
    <col min="2005" max="2005" width="16.33203125" bestFit="1" customWidth="1"/>
    <col min="2006" max="2006" width="11.83203125" bestFit="1" customWidth="1"/>
    <col min="2007" max="2007" width="16.33203125" bestFit="1" customWidth="1"/>
    <col min="2008" max="2008" width="11.83203125" bestFit="1" customWidth="1"/>
    <col min="2009" max="2009" width="16.33203125" bestFit="1" customWidth="1"/>
    <col min="2010" max="2010" width="11.83203125" bestFit="1" customWidth="1"/>
    <col min="2011" max="2011" width="16.33203125" bestFit="1" customWidth="1"/>
    <col min="2012" max="2012" width="11.83203125" bestFit="1" customWidth="1"/>
    <col min="2013" max="2013" width="16.33203125" bestFit="1" customWidth="1"/>
    <col min="2014" max="2014" width="11.83203125" bestFit="1" customWidth="1"/>
    <col min="2015" max="2015" width="16.33203125" bestFit="1" customWidth="1"/>
    <col min="2016" max="2016" width="11.83203125" bestFit="1" customWidth="1"/>
    <col min="2017" max="2017" width="16.33203125" bestFit="1" customWidth="1"/>
    <col min="2018" max="2018" width="11.83203125" bestFit="1" customWidth="1"/>
    <col min="2019" max="2019" width="16.33203125" bestFit="1" customWidth="1"/>
    <col min="2020" max="2020" width="11.83203125" bestFit="1" customWidth="1"/>
    <col min="2021" max="2021" width="16.33203125" bestFit="1" customWidth="1"/>
    <col min="2022" max="2022" width="11.83203125" bestFit="1" customWidth="1"/>
    <col min="2023" max="2023" width="16.33203125" bestFit="1" customWidth="1"/>
    <col min="2024" max="2024" width="11.83203125" bestFit="1" customWidth="1"/>
    <col min="2025" max="2025" width="16.33203125" bestFit="1" customWidth="1"/>
    <col min="2026" max="2026" width="11.83203125" bestFit="1" customWidth="1"/>
    <col min="2027" max="2027" width="16.33203125" bestFit="1" customWidth="1"/>
    <col min="2028" max="2028" width="11.83203125" bestFit="1" customWidth="1"/>
    <col min="2029" max="2029" width="16.33203125" bestFit="1" customWidth="1"/>
    <col min="2030" max="2030" width="11.83203125" bestFit="1" customWidth="1"/>
    <col min="2031" max="2031" width="16.33203125" bestFit="1" customWidth="1"/>
    <col min="2032" max="2032" width="11.83203125" bestFit="1" customWidth="1"/>
    <col min="2033" max="2033" width="16.33203125" bestFit="1" customWidth="1"/>
    <col min="2034" max="2034" width="11.83203125" bestFit="1" customWidth="1"/>
    <col min="2035" max="2035" width="16.33203125" bestFit="1" customWidth="1"/>
    <col min="2036" max="2036" width="11.83203125" bestFit="1" customWidth="1"/>
    <col min="2037" max="2037" width="16.33203125" bestFit="1" customWidth="1"/>
    <col min="2038" max="2038" width="11.83203125" bestFit="1" customWidth="1"/>
    <col min="2039" max="2039" width="16.33203125" bestFit="1" customWidth="1"/>
    <col min="2040" max="2040" width="11.83203125" bestFit="1" customWidth="1"/>
    <col min="2041" max="2041" width="16.33203125" bestFit="1" customWidth="1"/>
    <col min="2042" max="2042" width="11.83203125" bestFit="1" customWidth="1"/>
    <col min="2043" max="2043" width="16.33203125" bestFit="1" customWidth="1"/>
    <col min="2044" max="2044" width="11.83203125" bestFit="1" customWidth="1"/>
    <col min="2045" max="2045" width="16.33203125" bestFit="1" customWidth="1"/>
    <col min="2046" max="2046" width="11.83203125" bestFit="1" customWidth="1"/>
    <col min="2047" max="2047" width="16.33203125" bestFit="1" customWidth="1"/>
    <col min="2048" max="2048" width="11.83203125" bestFit="1" customWidth="1"/>
    <col min="2049" max="2049" width="16.33203125" bestFit="1" customWidth="1"/>
    <col min="2050" max="2050" width="11.83203125" bestFit="1" customWidth="1"/>
    <col min="2051" max="2051" width="16.33203125" bestFit="1" customWidth="1"/>
    <col min="2052" max="2052" width="11.83203125" bestFit="1" customWidth="1"/>
    <col min="2053" max="2053" width="16.33203125" bestFit="1" customWidth="1"/>
    <col min="2054" max="2054" width="11.83203125" bestFit="1" customWidth="1"/>
    <col min="2055" max="2055" width="16.33203125" bestFit="1" customWidth="1"/>
    <col min="2056" max="2056" width="11.83203125" bestFit="1" customWidth="1"/>
    <col min="2057" max="2057" width="16.33203125" bestFit="1" customWidth="1"/>
    <col min="2058" max="2058" width="11.83203125" bestFit="1" customWidth="1"/>
    <col min="2059" max="2059" width="16.33203125" bestFit="1" customWidth="1"/>
    <col min="2060" max="2060" width="11.83203125" bestFit="1" customWidth="1"/>
    <col min="2061" max="2061" width="16.33203125" bestFit="1" customWidth="1"/>
    <col min="2062" max="2062" width="11.83203125" bestFit="1" customWidth="1"/>
    <col min="2063" max="2063" width="16.33203125" bestFit="1" customWidth="1"/>
    <col min="2064" max="2064" width="11.83203125" bestFit="1" customWidth="1"/>
    <col min="2065" max="2065" width="16.33203125" bestFit="1" customWidth="1"/>
    <col min="2066" max="2066" width="11.83203125" bestFit="1" customWidth="1"/>
    <col min="2067" max="2067" width="16.33203125" bestFit="1" customWidth="1"/>
    <col min="2068" max="2068" width="11.83203125" bestFit="1" customWidth="1"/>
    <col min="2069" max="2069" width="16.33203125" bestFit="1" customWidth="1"/>
    <col min="2070" max="2070" width="11.83203125" bestFit="1" customWidth="1"/>
    <col min="2071" max="2071" width="16.33203125" bestFit="1" customWidth="1"/>
    <col min="2072" max="2072" width="11.83203125" bestFit="1" customWidth="1"/>
    <col min="2073" max="2073" width="16.33203125" bestFit="1" customWidth="1"/>
    <col min="2074" max="2074" width="11.83203125" bestFit="1" customWidth="1"/>
    <col min="2075" max="2075" width="16.33203125" bestFit="1" customWidth="1"/>
    <col min="2076" max="2076" width="11.83203125" bestFit="1" customWidth="1"/>
    <col min="2077" max="2077" width="16.33203125" bestFit="1" customWidth="1"/>
    <col min="2078" max="2078" width="11.83203125" bestFit="1" customWidth="1"/>
    <col min="2079" max="2079" width="16.33203125" bestFit="1" customWidth="1"/>
    <col min="2080" max="2080" width="11.83203125" bestFit="1" customWidth="1"/>
    <col min="2081" max="2081" width="16.33203125" bestFit="1" customWidth="1"/>
    <col min="2082" max="2082" width="11.83203125" bestFit="1" customWidth="1"/>
    <col min="2083" max="2083" width="16.33203125" bestFit="1" customWidth="1"/>
    <col min="2084" max="2084" width="11.83203125" bestFit="1" customWidth="1"/>
    <col min="2085" max="2085" width="16.33203125" bestFit="1" customWidth="1"/>
    <col min="2086" max="2086" width="11.83203125" bestFit="1" customWidth="1"/>
    <col min="2087" max="2087" width="16.33203125" bestFit="1" customWidth="1"/>
    <col min="2088" max="2088" width="11.83203125" bestFit="1" customWidth="1"/>
    <col min="2089" max="2089" width="16.33203125" bestFit="1" customWidth="1"/>
    <col min="2090" max="2090" width="11.83203125" bestFit="1" customWidth="1"/>
    <col min="2091" max="2091" width="16.33203125" bestFit="1" customWidth="1"/>
    <col min="2092" max="2092" width="11.83203125" bestFit="1" customWidth="1"/>
    <col min="2093" max="2093" width="16.33203125" bestFit="1" customWidth="1"/>
    <col min="2094" max="2094" width="11.83203125" bestFit="1" customWidth="1"/>
    <col min="2095" max="2095" width="16.33203125" bestFit="1" customWidth="1"/>
    <col min="2096" max="2096" width="11.83203125" bestFit="1" customWidth="1"/>
    <col min="2097" max="2097" width="16.33203125" bestFit="1" customWidth="1"/>
    <col min="2098" max="2098" width="11.83203125" bestFit="1" customWidth="1"/>
    <col min="2099" max="2099" width="16.33203125" bestFit="1" customWidth="1"/>
    <col min="2100" max="2100" width="11.83203125" bestFit="1" customWidth="1"/>
    <col min="2101" max="2101" width="16.33203125" bestFit="1" customWidth="1"/>
    <col min="2102" max="2102" width="11.83203125" bestFit="1" customWidth="1"/>
    <col min="2103" max="2103" width="16.33203125" bestFit="1" customWidth="1"/>
    <col min="2104" max="2104" width="11.83203125" bestFit="1" customWidth="1"/>
    <col min="2105" max="2105" width="16.33203125" bestFit="1" customWidth="1"/>
    <col min="2106" max="2106" width="11.83203125" bestFit="1" customWidth="1"/>
    <col min="2107" max="2107" width="16.33203125" bestFit="1" customWidth="1"/>
    <col min="2108" max="2108" width="11.83203125" bestFit="1" customWidth="1"/>
    <col min="2109" max="2109" width="16.33203125" bestFit="1" customWidth="1"/>
    <col min="2110" max="2110" width="11.83203125" bestFit="1" customWidth="1"/>
    <col min="2111" max="2111" width="16.33203125" bestFit="1" customWidth="1"/>
    <col min="2112" max="2112" width="11.83203125" bestFit="1" customWidth="1"/>
    <col min="2113" max="2113" width="16.33203125" bestFit="1" customWidth="1"/>
    <col min="2114" max="2114" width="11.83203125" bestFit="1" customWidth="1"/>
    <col min="2115" max="2115" width="16.33203125" bestFit="1" customWidth="1"/>
    <col min="2116" max="2116" width="11.83203125" bestFit="1" customWidth="1"/>
    <col min="2117" max="2117" width="16.33203125" bestFit="1" customWidth="1"/>
    <col min="2118" max="2118" width="11.83203125" bestFit="1" customWidth="1"/>
    <col min="2119" max="2119" width="16.33203125" bestFit="1" customWidth="1"/>
    <col min="2120" max="2120" width="11.83203125" bestFit="1" customWidth="1"/>
    <col min="2121" max="2121" width="16.33203125" bestFit="1" customWidth="1"/>
    <col min="2122" max="2122" width="11.83203125" bestFit="1" customWidth="1"/>
    <col min="2123" max="2123" width="16.33203125" bestFit="1" customWidth="1"/>
    <col min="2124" max="2124" width="11.83203125" bestFit="1" customWidth="1"/>
    <col min="2125" max="2125" width="16.33203125" bestFit="1" customWidth="1"/>
    <col min="2126" max="2126" width="11.83203125" bestFit="1" customWidth="1"/>
    <col min="2127" max="2127" width="16.33203125" bestFit="1" customWidth="1"/>
    <col min="2128" max="2128" width="11.83203125" bestFit="1" customWidth="1"/>
    <col min="2129" max="2129" width="16.33203125" bestFit="1" customWidth="1"/>
    <col min="2130" max="2130" width="11.83203125" bestFit="1" customWidth="1"/>
    <col min="2131" max="2131" width="16.33203125" bestFit="1" customWidth="1"/>
    <col min="2132" max="2132" width="11.83203125" bestFit="1" customWidth="1"/>
    <col min="2133" max="2133" width="16.33203125" bestFit="1" customWidth="1"/>
    <col min="2134" max="2134" width="11.83203125" bestFit="1" customWidth="1"/>
    <col min="2135" max="2135" width="16.33203125" bestFit="1" customWidth="1"/>
    <col min="2136" max="2136" width="11.83203125" bestFit="1" customWidth="1"/>
    <col min="2137" max="2137" width="16.33203125" bestFit="1" customWidth="1"/>
    <col min="2138" max="2138" width="11.83203125" bestFit="1" customWidth="1"/>
    <col min="2139" max="2139" width="16.33203125" bestFit="1" customWidth="1"/>
    <col min="2140" max="2140" width="11.83203125" bestFit="1" customWidth="1"/>
    <col min="2141" max="2141" width="16.33203125" bestFit="1" customWidth="1"/>
    <col min="2142" max="2142" width="11.83203125" bestFit="1" customWidth="1"/>
    <col min="2143" max="2143" width="16.33203125" bestFit="1" customWidth="1"/>
    <col min="2144" max="2144" width="11.83203125" bestFit="1" customWidth="1"/>
    <col min="2145" max="2145" width="16.33203125" bestFit="1" customWidth="1"/>
    <col min="2146" max="2146" width="11.83203125" bestFit="1" customWidth="1"/>
    <col min="2147" max="2147" width="16.33203125" bestFit="1" customWidth="1"/>
    <col min="2148" max="2148" width="11.83203125" bestFit="1" customWidth="1"/>
    <col min="2149" max="2149" width="16.33203125" bestFit="1" customWidth="1"/>
    <col min="2150" max="2150" width="11.83203125" bestFit="1" customWidth="1"/>
    <col min="2151" max="2151" width="16.33203125" bestFit="1" customWidth="1"/>
    <col min="2152" max="2152" width="11.83203125" bestFit="1" customWidth="1"/>
    <col min="2153" max="2153" width="16.33203125" bestFit="1" customWidth="1"/>
    <col min="2154" max="2154" width="11.83203125" bestFit="1" customWidth="1"/>
    <col min="2155" max="2155" width="16.33203125" bestFit="1" customWidth="1"/>
    <col min="2156" max="2156" width="11.83203125" bestFit="1" customWidth="1"/>
    <col min="2157" max="2157" width="16.33203125" bestFit="1" customWidth="1"/>
    <col min="2158" max="2158" width="11.83203125" bestFit="1" customWidth="1"/>
    <col min="2159" max="2159" width="16.33203125" bestFit="1" customWidth="1"/>
    <col min="2160" max="2160" width="11.83203125" bestFit="1" customWidth="1"/>
    <col min="2161" max="2161" width="16.33203125" bestFit="1" customWidth="1"/>
    <col min="2162" max="2162" width="11.83203125" bestFit="1" customWidth="1"/>
    <col min="2163" max="2163" width="16.33203125" bestFit="1" customWidth="1"/>
    <col min="2164" max="2164" width="11.83203125" bestFit="1" customWidth="1"/>
    <col min="2165" max="2165" width="16.33203125" bestFit="1" customWidth="1"/>
    <col min="2166" max="2166" width="11.83203125" bestFit="1" customWidth="1"/>
    <col min="2167" max="2167" width="16.33203125" bestFit="1" customWidth="1"/>
    <col min="2168" max="2168" width="11.83203125" bestFit="1" customWidth="1"/>
    <col min="2169" max="2169" width="16.33203125" bestFit="1" customWidth="1"/>
    <col min="2170" max="2170" width="11.83203125" bestFit="1" customWidth="1"/>
    <col min="2171" max="2171" width="16.33203125" bestFit="1" customWidth="1"/>
    <col min="2172" max="2172" width="11.83203125" bestFit="1" customWidth="1"/>
    <col min="2173" max="2173" width="16.33203125" bestFit="1" customWidth="1"/>
    <col min="2174" max="2174" width="11.83203125" bestFit="1" customWidth="1"/>
    <col min="2175" max="2175" width="16.33203125" bestFit="1" customWidth="1"/>
    <col min="2176" max="2176" width="11.83203125" bestFit="1" customWidth="1"/>
    <col min="2177" max="2177" width="16.33203125" bestFit="1" customWidth="1"/>
    <col min="2178" max="2178" width="11.83203125" bestFit="1" customWidth="1"/>
    <col min="2179" max="2179" width="16.33203125" bestFit="1" customWidth="1"/>
    <col min="2180" max="2180" width="11.83203125" bestFit="1" customWidth="1"/>
    <col min="2181" max="2181" width="16.33203125" bestFit="1" customWidth="1"/>
    <col min="2182" max="2182" width="11.83203125" bestFit="1" customWidth="1"/>
    <col min="2183" max="2183" width="16.33203125" bestFit="1" customWidth="1"/>
    <col min="2184" max="2184" width="11.83203125" bestFit="1" customWidth="1"/>
    <col min="2185" max="2185" width="16.33203125" bestFit="1" customWidth="1"/>
    <col min="2186" max="2186" width="11.83203125" bestFit="1" customWidth="1"/>
    <col min="2187" max="2187" width="16.33203125" bestFit="1" customWidth="1"/>
    <col min="2188" max="2188" width="11.83203125" bestFit="1" customWidth="1"/>
    <col min="2189" max="2189" width="16.33203125" bestFit="1" customWidth="1"/>
    <col min="2190" max="2190" width="11.83203125" bestFit="1" customWidth="1"/>
    <col min="2191" max="2191" width="16.33203125" bestFit="1" customWidth="1"/>
    <col min="2192" max="2192" width="11.83203125" bestFit="1" customWidth="1"/>
    <col min="2193" max="2193" width="16.33203125" bestFit="1" customWidth="1"/>
    <col min="2194" max="2194" width="11.83203125" bestFit="1" customWidth="1"/>
    <col min="2195" max="2195" width="16.33203125" bestFit="1" customWidth="1"/>
    <col min="2196" max="2196" width="11.83203125" bestFit="1" customWidth="1"/>
    <col min="2197" max="2197" width="16.33203125" bestFit="1" customWidth="1"/>
    <col min="2198" max="2198" width="11.83203125" bestFit="1" customWidth="1"/>
    <col min="2199" max="2199" width="16.33203125" bestFit="1" customWidth="1"/>
    <col min="2200" max="2200" width="11.83203125" bestFit="1" customWidth="1"/>
    <col min="2201" max="2201" width="16.33203125" bestFit="1" customWidth="1"/>
    <col min="2202" max="2202" width="11.83203125" bestFit="1" customWidth="1"/>
    <col min="2203" max="2203" width="16.33203125" bestFit="1" customWidth="1"/>
    <col min="2204" max="2204" width="11.83203125" bestFit="1" customWidth="1"/>
    <col min="2205" max="2205" width="16.33203125" bestFit="1" customWidth="1"/>
    <col min="2206" max="2206" width="11.83203125" bestFit="1" customWidth="1"/>
    <col min="2207" max="2207" width="16.33203125" bestFit="1" customWidth="1"/>
    <col min="2208" max="2208" width="11.83203125" bestFit="1" customWidth="1"/>
    <col min="2209" max="2209" width="16.33203125" bestFit="1" customWidth="1"/>
    <col min="2210" max="2210" width="11.83203125" bestFit="1" customWidth="1"/>
    <col min="2211" max="2211" width="16.33203125" bestFit="1" customWidth="1"/>
    <col min="2212" max="2212" width="11.83203125" bestFit="1" customWidth="1"/>
    <col min="2213" max="2213" width="16.33203125" bestFit="1" customWidth="1"/>
    <col min="2214" max="2214" width="11.83203125" bestFit="1" customWidth="1"/>
    <col min="2215" max="2215" width="16.33203125" bestFit="1" customWidth="1"/>
    <col min="2216" max="2216" width="11.83203125" bestFit="1" customWidth="1"/>
    <col min="2217" max="2217" width="16.33203125" bestFit="1" customWidth="1"/>
    <col min="2218" max="2218" width="11.83203125" bestFit="1" customWidth="1"/>
    <col min="2219" max="2219" width="16.33203125" bestFit="1" customWidth="1"/>
    <col min="2220" max="2220" width="11.83203125" bestFit="1" customWidth="1"/>
    <col min="2221" max="2221" width="16.33203125" bestFit="1" customWidth="1"/>
    <col min="2222" max="2222" width="11.83203125" bestFit="1" customWidth="1"/>
    <col min="2223" max="2223" width="16.33203125" bestFit="1" customWidth="1"/>
    <col min="2224" max="2224" width="11.83203125" bestFit="1" customWidth="1"/>
    <col min="2225" max="2225" width="16.33203125" bestFit="1" customWidth="1"/>
    <col min="2226" max="2226" width="11.83203125" bestFit="1" customWidth="1"/>
    <col min="2227" max="2227" width="16.33203125" bestFit="1" customWidth="1"/>
    <col min="2228" max="2228" width="11.83203125" bestFit="1" customWidth="1"/>
    <col min="2229" max="2229" width="16.33203125" bestFit="1" customWidth="1"/>
    <col min="2230" max="2230" width="11.83203125" bestFit="1" customWidth="1"/>
    <col min="2231" max="2231" width="16.33203125" bestFit="1" customWidth="1"/>
    <col min="2232" max="2232" width="11.83203125" bestFit="1" customWidth="1"/>
    <col min="2233" max="2233" width="16.33203125" bestFit="1" customWidth="1"/>
    <col min="2234" max="2234" width="11.83203125" bestFit="1" customWidth="1"/>
    <col min="2235" max="2235" width="16.33203125" bestFit="1" customWidth="1"/>
    <col min="2236" max="2236" width="11.83203125" bestFit="1" customWidth="1"/>
    <col min="2237" max="2237" width="16.33203125" bestFit="1" customWidth="1"/>
    <col min="2238" max="2238" width="11.83203125" bestFit="1" customWidth="1"/>
    <col min="2239" max="2239" width="16.33203125" bestFit="1" customWidth="1"/>
    <col min="2240" max="2240" width="11.83203125" bestFit="1" customWidth="1"/>
    <col min="2241" max="2241" width="16.33203125" bestFit="1" customWidth="1"/>
    <col min="2242" max="2242" width="11.83203125" bestFit="1" customWidth="1"/>
    <col min="2243" max="2243" width="16.33203125" bestFit="1" customWidth="1"/>
    <col min="2244" max="2244" width="11.83203125" bestFit="1" customWidth="1"/>
    <col min="2245" max="2245" width="16.33203125" bestFit="1" customWidth="1"/>
    <col min="2246" max="2246" width="11.83203125" bestFit="1" customWidth="1"/>
    <col min="2247" max="2247" width="16.33203125" bestFit="1" customWidth="1"/>
    <col min="2248" max="2248" width="11.83203125" bestFit="1" customWidth="1"/>
    <col min="2249" max="2249" width="16.33203125" bestFit="1" customWidth="1"/>
    <col min="2250" max="2250" width="11.83203125" bestFit="1" customWidth="1"/>
    <col min="2251" max="2251" width="16.33203125" bestFit="1" customWidth="1"/>
    <col min="2252" max="2252" width="11.83203125" bestFit="1" customWidth="1"/>
    <col min="2253" max="2253" width="16.33203125" bestFit="1" customWidth="1"/>
    <col min="2254" max="2254" width="11.83203125" bestFit="1" customWidth="1"/>
    <col min="2255" max="2255" width="16.33203125" bestFit="1" customWidth="1"/>
    <col min="2256" max="2256" width="11.83203125" bestFit="1" customWidth="1"/>
    <col min="2257" max="2257" width="16.33203125" bestFit="1" customWidth="1"/>
    <col min="2258" max="2258" width="11.83203125" bestFit="1" customWidth="1"/>
    <col min="2259" max="2259" width="16.33203125" bestFit="1" customWidth="1"/>
    <col min="2260" max="2260" width="11.83203125" bestFit="1" customWidth="1"/>
    <col min="2261" max="2261" width="16.33203125" bestFit="1" customWidth="1"/>
    <col min="2262" max="2262" width="11.83203125" bestFit="1" customWidth="1"/>
    <col min="2263" max="2263" width="16.33203125" bestFit="1" customWidth="1"/>
    <col min="2264" max="2264" width="11.83203125" bestFit="1" customWidth="1"/>
    <col min="2265" max="2265" width="16.33203125" bestFit="1" customWidth="1"/>
    <col min="2266" max="2266" width="11.83203125" bestFit="1" customWidth="1"/>
    <col min="2267" max="2267" width="16.33203125" bestFit="1" customWidth="1"/>
    <col min="2268" max="2268" width="11.83203125" bestFit="1" customWidth="1"/>
    <col min="2269" max="2269" width="16.33203125" bestFit="1" customWidth="1"/>
    <col min="2270" max="2270" width="11.83203125" bestFit="1" customWidth="1"/>
    <col min="2271" max="2271" width="16.33203125" bestFit="1" customWidth="1"/>
    <col min="2272" max="2272" width="11.83203125" bestFit="1" customWidth="1"/>
    <col min="2273" max="2273" width="16.33203125" bestFit="1" customWidth="1"/>
    <col min="2274" max="2274" width="11.83203125" bestFit="1" customWidth="1"/>
    <col min="2275" max="2275" width="16.33203125" bestFit="1" customWidth="1"/>
    <col min="2276" max="2276" width="11.83203125" bestFit="1" customWidth="1"/>
    <col min="2277" max="2277" width="16.33203125" bestFit="1" customWidth="1"/>
    <col min="2278" max="2278" width="11.83203125" bestFit="1" customWidth="1"/>
    <col min="2279" max="2279" width="16.33203125" bestFit="1" customWidth="1"/>
    <col min="2280" max="2280" width="11.83203125" bestFit="1" customWidth="1"/>
    <col min="2281" max="2281" width="16.33203125" bestFit="1" customWidth="1"/>
    <col min="2282" max="2282" width="11.83203125" bestFit="1" customWidth="1"/>
    <col min="2283" max="2283" width="16.33203125" bestFit="1" customWidth="1"/>
    <col min="2284" max="2284" width="11.83203125" bestFit="1" customWidth="1"/>
    <col min="2285" max="2285" width="16.33203125" bestFit="1" customWidth="1"/>
    <col min="2286" max="2286" width="11.83203125" bestFit="1" customWidth="1"/>
    <col min="2287" max="2287" width="16.33203125" bestFit="1" customWidth="1"/>
    <col min="2288" max="2288" width="11.83203125" bestFit="1" customWidth="1"/>
    <col min="2289" max="2289" width="16.33203125" bestFit="1" customWidth="1"/>
    <col min="2290" max="2290" width="11.83203125" bestFit="1" customWidth="1"/>
    <col min="2291" max="2291" width="16.33203125" bestFit="1" customWidth="1"/>
    <col min="2292" max="2292" width="11.83203125" bestFit="1" customWidth="1"/>
    <col min="2293" max="2293" width="16.33203125" bestFit="1" customWidth="1"/>
    <col min="2294" max="2294" width="11.83203125" bestFit="1" customWidth="1"/>
    <col min="2295" max="2295" width="16.33203125" bestFit="1" customWidth="1"/>
    <col min="2296" max="2296" width="11.83203125" bestFit="1" customWidth="1"/>
    <col min="2297" max="2297" width="16.33203125" bestFit="1" customWidth="1"/>
    <col min="2298" max="2298" width="11.83203125" bestFit="1" customWidth="1"/>
    <col min="2299" max="2299" width="16.33203125" bestFit="1" customWidth="1"/>
    <col min="2300" max="2300" width="11.83203125" bestFit="1" customWidth="1"/>
    <col min="2301" max="2301" width="16.33203125" bestFit="1" customWidth="1"/>
    <col min="2302" max="2302" width="11.83203125" bestFit="1" customWidth="1"/>
    <col min="2303" max="2303" width="16.33203125" bestFit="1" customWidth="1"/>
    <col min="2304" max="2304" width="11.83203125" bestFit="1" customWidth="1"/>
    <col min="2305" max="2305" width="16.33203125" bestFit="1" customWidth="1"/>
    <col min="2306" max="2306" width="11.83203125" bestFit="1" customWidth="1"/>
    <col min="2307" max="2307" width="16.33203125" bestFit="1" customWidth="1"/>
    <col min="2308" max="2308" width="11.83203125" bestFit="1" customWidth="1"/>
    <col min="2309" max="2309" width="16.33203125" bestFit="1" customWidth="1"/>
    <col min="2310" max="2310" width="11.83203125" bestFit="1" customWidth="1"/>
    <col min="2311" max="2311" width="16.33203125" bestFit="1" customWidth="1"/>
    <col min="2312" max="2312" width="11.83203125" bestFit="1" customWidth="1"/>
    <col min="2313" max="2313" width="16.33203125" bestFit="1" customWidth="1"/>
    <col min="2314" max="2314" width="11.83203125" bestFit="1" customWidth="1"/>
    <col min="2315" max="2315" width="16.33203125" bestFit="1" customWidth="1"/>
    <col min="2316" max="2316" width="11.83203125" bestFit="1" customWidth="1"/>
    <col min="2317" max="2317" width="16.33203125" bestFit="1" customWidth="1"/>
    <col min="2318" max="2318" width="11.83203125" bestFit="1" customWidth="1"/>
    <col min="2319" max="2319" width="16.33203125" bestFit="1" customWidth="1"/>
    <col min="2320" max="2320" width="11.83203125" bestFit="1" customWidth="1"/>
    <col min="2321" max="2321" width="16.33203125" bestFit="1" customWidth="1"/>
    <col min="2322" max="2322" width="11.83203125" bestFit="1" customWidth="1"/>
    <col min="2323" max="2323" width="16.33203125" bestFit="1" customWidth="1"/>
    <col min="2324" max="2324" width="11.83203125" bestFit="1" customWidth="1"/>
    <col min="2325" max="2325" width="16.33203125" bestFit="1" customWidth="1"/>
    <col min="2326" max="2326" width="11.83203125" bestFit="1" customWidth="1"/>
    <col min="2327" max="2327" width="16.33203125" bestFit="1" customWidth="1"/>
    <col min="2328" max="2328" width="11.83203125" bestFit="1" customWidth="1"/>
    <col min="2329" max="2329" width="16.33203125" bestFit="1" customWidth="1"/>
    <col min="2330" max="2330" width="11.83203125" bestFit="1" customWidth="1"/>
    <col min="2331" max="2331" width="16.33203125" bestFit="1" customWidth="1"/>
    <col min="2332" max="2332" width="11.83203125" bestFit="1" customWidth="1"/>
    <col min="2333" max="2333" width="16.33203125" bestFit="1" customWidth="1"/>
    <col min="2334" max="2334" width="11.83203125" bestFit="1" customWidth="1"/>
    <col min="2335" max="2335" width="16.33203125" bestFit="1" customWidth="1"/>
    <col min="2336" max="2336" width="11.83203125" bestFit="1" customWidth="1"/>
    <col min="2337" max="2337" width="16.33203125" bestFit="1" customWidth="1"/>
    <col min="2338" max="2338" width="11.83203125" bestFit="1" customWidth="1"/>
    <col min="2339" max="2339" width="16.33203125" bestFit="1" customWidth="1"/>
    <col min="2340" max="2340" width="11.83203125" bestFit="1" customWidth="1"/>
    <col min="2341" max="2341" width="16.33203125" bestFit="1" customWidth="1"/>
    <col min="2342" max="2342" width="11.83203125" bestFit="1" customWidth="1"/>
    <col min="2343" max="2343" width="16.33203125" bestFit="1" customWidth="1"/>
    <col min="2344" max="2344" width="11.83203125" bestFit="1" customWidth="1"/>
    <col min="2345" max="2345" width="16.33203125" bestFit="1" customWidth="1"/>
    <col min="2346" max="2346" width="11.83203125" bestFit="1" customWidth="1"/>
    <col min="2347" max="2347" width="16.33203125" bestFit="1" customWidth="1"/>
    <col min="2348" max="2348" width="11.83203125" bestFit="1" customWidth="1"/>
    <col min="2349" max="2349" width="16.33203125" bestFit="1" customWidth="1"/>
    <col min="2350" max="2350" width="11.83203125" bestFit="1" customWidth="1"/>
    <col min="2351" max="2351" width="16.33203125" bestFit="1" customWidth="1"/>
    <col min="2352" max="2352" width="11.83203125" bestFit="1" customWidth="1"/>
    <col min="2353" max="2353" width="16.33203125" bestFit="1" customWidth="1"/>
    <col min="2354" max="2354" width="11.83203125" bestFit="1" customWidth="1"/>
    <col min="2355" max="2355" width="16.33203125" bestFit="1" customWidth="1"/>
    <col min="2356" max="2356" width="11.83203125" bestFit="1" customWidth="1"/>
    <col min="2357" max="2357" width="16.33203125" bestFit="1" customWidth="1"/>
    <col min="2358" max="2358" width="11.83203125" bestFit="1" customWidth="1"/>
    <col min="2359" max="2359" width="16.33203125" bestFit="1" customWidth="1"/>
    <col min="2360" max="2360" width="11.83203125" bestFit="1" customWidth="1"/>
    <col min="2361" max="2361" width="16.33203125" bestFit="1" customWidth="1"/>
    <col min="2362" max="2362" width="11.83203125" bestFit="1" customWidth="1"/>
    <col min="2363" max="2363" width="16.33203125" bestFit="1" customWidth="1"/>
    <col min="2364" max="2364" width="11.83203125" bestFit="1" customWidth="1"/>
    <col min="2365" max="2365" width="16.33203125" bestFit="1" customWidth="1"/>
    <col min="2366" max="2366" width="11.83203125" bestFit="1" customWidth="1"/>
    <col min="2367" max="2367" width="16.33203125" bestFit="1" customWidth="1"/>
    <col min="2368" max="2368" width="11.83203125" bestFit="1" customWidth="1"/>
    <col min="2369" max="2369" width="16.33203125" bestFit="1" customWidth="1"/>
    <col min="2370" max="2370" width="11.83203125" bestFit="1" customWidth="1"/>
    <col min="2371" max="2371" width="16.33203125" bestFit="1" customWidth="1"/>
    <col min="2372" max="2372" width="11.83203125" bestFit="1" customWidth="1"/>
    <col min="2373" max="2373" width="16.33203125" bestFit="1" customWidth="1"/>
    <col min="2374" max="2374" width="11.83203125" bestFit="1" customWidth="1"/>
    <col min="2375" max="2375" width="16.33203125" bestFit="1" customWidth="1"/>
    <col min="2376" max="2376" width="11.83203125" bestFit="1" customWidth="1"/>
    <col min="2377" max="2377" width="16.33203125" bestFit="1" customWidth="1"/>
    <col min="2378" max="2378" width="11.83203125" bestFit="1" customWidth="1"/>
    <col min="2379" max="2379" width="16.33203125" bestFit="1" customWidth="1"/>
    <col min="2380" max="2380" width="11.83203125" bestFit="1" customWidth="1"/>
    <col min="2381" max="2381" width="16.33203125" bestFit="1" customWidth="1"/>
    <col min="2382" max="2382" width="11.83203125" bestFit="1" customWidth="1"/>
    <col min="2383" max="2383" width="16.33203125" bestFit="1" customWidth="1"/>
    <col min="2384" max="2384" width="11.83203125" bestFit="1" customWidth="1"/>
    <col min="2385" max="2385" width="16.33203125" bestFit="1" customWidth="1"/>
    <col min="2386" max="2386" width="11.83203125" bestFit="1" customWidth="1"/>
    <col min="2387" max="2387" width="16.33203125" bestFit="1" customWidth="1"/>
    <col min="2388" max="2388" width="11.83203125" bestFit="1" customWidth="1"/>
    <col min="2389" max="2389" width="16.33203125" bestFit="1" customWidth="1"/>
    <col min="2390" max="2390" width="11.83203125" bestFit="1" customWidth="1"/>
    <col min="2391" max="2391" width="16.33203125" bestFit="1" customWidth="1"/>
    <col min="2392" max="2392" width="11.83203125" bestFit="1" customWidth="1"/>
    <col min="2393" max="2393" width="16.33203125" bestFit="1" customWidth="1"/>
    <col min="2394" max="2394" width="11.83203125" bestFit="1" customWidth="1"/>
    <col min="2395" max="2395" width="16.33203125" bestFit="1" customWidth="1"/>
    <col min="2396" max="2396" width="11.83203125" bestFit="1" customWidth="1"/>
    <col min="2397" max="2397" width="16.33203125" bestFit="1" customWidth="1"/>
    <col min="2398" max="2398" width="11.83203125" bestFit="1" customWidth="1"/>
    <col min="2399" max="2399" width="16.33203125" bestFit="1" customWidth="1"/>
    <col min="2400" max="2400" width="11.83203125" bestFit="1" customWidth="1"/>
    <col min="2401" max="2401" width="16.33203125" bestFit="1" customWidth="1"/>
    <col min="2402" max="2402" width="11.83203125" bestFit="1" customWidth="1"/>
    <col min="2403" max="2403" width="16.33203125" bestFit="1" customWidth="1"/>
    <col min="2404" max="2404" width="11.83203125" bestFit="1" customWidth="1"/>
    <col min="2405" max="2405" width="16.33203125" bestFit="1" customWidth="1"/>
    <col min="2406" max="2406" width="11.83203125" bestFit="1" customWidth="1"/>
    <col min="2407" max="2407" width="16.33203125" bestFit="1" customWidth="1"/>
    <col min="2408" max="2408" width="11.83203125" bestFit="1" customWidth="1"/>
    <col min="2409" max="2409" width="16.33203125" bestFit="1" customWidth="1"/>
    <col min="2410" max="2410" width="11.83203125" bestFit="1" customWidth="1"/>
    <col min="2411" max="2411" width="16.33203125" bestFit="1" customWidth="1"/>
    <col min="2412" max="2412" width="11.83203125" bestFit="1" customWidth="1"/>
    <col min="2413" max="2413" width="16.33203125" bestFit="1" customWidth="1"/>
    <col min="2414" max="2414" width="11.83203125" bestFit="1" customWidth="1"/>
    <col min="2415" max="2415" width="16.33203125" bestFit="1" customWidth="1"/>
    <col min="2416" max="2416" width="11.83203125" bestFit="1" customWidth="1"/>
    <col min="2417" max="2417" width="16.33203125" bestFit="1" customWidth="1"/>
    <col min="2418" max="2418" width="11.83203125" bestFit="1" customWidth="1"/>
    <col min="2419" max="2419" width="16.33203125" bestFit="1" customWidth="1"/>
    <col min="2420" max="2420" width="11.83203125" bestFit="1" customWidth="1"/>
    <col min="2421" max="2421" width="16.33203125" bestFit="1" customWidth="1"/>
    <col min="2422" max="2422" width="11.83203125" bestFit="1" customWidth="1"/>
    <col min="2423" max="2423" width="16.33203125" bestFit="1" customWidth="1"/>
    <col min="2424" max="2424" width="11.83203125" bestFit="1" customWidth="1"/>
    <col min="2425" max="2425" width="16.33203125" bestFit="1" customWidth="1"/>
    <col min="2426" max="2426" width="11.83203125" bestFit="1" customWidth="1"/>
    <col min="2427" max="2427" width="16.33203125" bestFit="1" customWidth="1"/>
    <col min="2428" max="2428" width="11.83203125" bestFit="1" customWidth="1"/>
    <col min="2429" max="2429" width="16.33203125" bestFit="1" customWidth="1"/>
    <col min="2430" max="2430" width="11.83203125" bestFit="1" customWidth="1"/>
    <col min="2431" max="2431" width="16.33203125" bestFit="1" customWidth="1"/>
    <col min="2432" max="2432" width="11.83203125" bestFit="1" customWidth="1"/>
    <col min="2433" max="2433" width="16.33203125" bestFit="1" customWidth="1"/>
    <col min="2434" max="2434" width="11.83203125" bestFit="1" customWidth="1"/>
    <col min="2435" max="2435" width="16.33203125" bestFit="1" customWidth="1"/>
    <col min="2436" max="2436" width="11.83203125" bestFit="1" customWidth="1"/>
    <col min="2437" max="2437" width="16.33203125" bestFit="1" customWidth="1"/>
    <col min="2438" max="2438" width="11.83203125" bestFit="1" customWidth="1"/>
    <col min="2439" max="2439" width="16.33203125" bestFit="1" customWidth="1"/>
    <col min="2440" max="2440" width="11.83203125" bestFit="1" customWidth="1"/>
    <col min="2441" max="2441" width="16.33203125" bestFit="1" customWidth="1"/>
    <col min="2442" max="2442" width="11.83203125" bestFit="1" customWidth="1"/>
    <col min="2443" max="2443" width="16.33203125" bestFit="1" customWidth="1"/>
    <col min="2444" max="2444" width="11.83203125" bestFit="1" customWidth="1"/>
    <col min="2445" max="2445" width="16.33203125" bestFit="1" customWidth="1"/>
    <col min="2446" max="2446" width="11.83203125" bestFit="1" customWidth="1"/>
    <col min="2447" max="2447" width="16.33203125" bestFit="1" customWidth="1"/>
    <col min="2448" max="2448" width="11.83203125" bestFit="1" customWidth="1"/>
    <col min="2449" max="2449" width="16.33203125" bestFit="1" customWidth="1"/>
    <col min="2450" max="2450" width="11.83203125" bestFit="1" customWidth="1"/>
    <col min="2451" max="2451" width="16.33203125" bestFit="1" customWidth="1"/>
    <col min="2452" max="2452" width="11.83203125" bestFit="1" customWidth="1"/>
    <col min="2453" max="2453" width="16.33203125" bestFit="1" customWidth="1"/>
    <col min="2454" max="2454" width="11.83203125" bestFit="1" customWidth="1"/>
    <col min="2455" max="2455" width="16.33203125" bestFit="1" customWidth="1"/>
    <col min="2456" max="2456" width="11.83203125" bestFit="1" customWidth="1"/>
    <col min="2457" max="2457" width="16.33203125" bestFit="1" customWidth="1"/>
    <col min="2458" max="2458" width="11.83203125" bestFit="1" customWidth="1"/>
    <col min="2459" max="2459" width="16.33203125" bestFit="1" customWidth="1"/>
    <col min="2460" max="2460" width="11.83203125" bestFit="1" customWidth="1"/>
    <col min="2461" max="2461" width="16.33203125" bestFit="1" customWidth="1"/>
    <col min="2462" max="2462" width="11.83203125" bestFit="1" customWidth="1"/>
    <col min="2463" max="2463" width="16.33203125" bestFit="1" customWidth="1"/>
    <col min="2464" max="2464" width="11.83203125" bestFit="1" customWidth="1"/>
    <col min="2465" max="2465" width="16.33203125" bestFit="1" customWidth="1"/>
    <col min="2466" max="2466" width="11.83203125" bestFit="1" customWidth="1"/>
    <col min="2467" max="2467" width="16.33203125" bestFit="1" customWidth="1"/>
    <col min="2468" max="2468" width="11.83203125" bestFit="1" customWidth="1"/>
    <col min="2469" max="2469" width="16.33203125" bestFit="1" customWidth="1"/>
    <col min="2470" max="2470" width="11.83203125" bestFit="1" customWidth="1"/>
    <col min="2471" max="2471" width="16.33203125" bestFit="1" customWidth="1"/>
    <col min="2472" max="2472" width="11.83203125" bestFit="1" customWidth="1"/>
    <col min="2473" max="2473" width="16.33203125" bestFit="1" customWidth="1"/>
    <col min="2474" max="2474" width="11.83203125" bestFit="1" customWidth="1"/>
    <col min="2475" max="2475" width="16.33203125" bestFit="1" customWidth="1"/>
    <col min="2476" max="2476" width="11.83203125" bestFit="1" customWidth="1"/>
    <col min="2477" max="2477" width="16.33203125" bestFit="1" customWidth="1"/>
    <col min="2478" max="2478" width="11.83203125" bestFit="1" customWidth="1"/>
    <col min="2479" max="2479" width="16.33203125" bestFit="1" customWidth="1"/>
    <col min="2480" max="2480" width="11.83203125" bestFit="1" customWidth="1"/>
    <col min="2481" max="2481" width="16.33203125" bestFit="1" customWidth="1"/>
    <col min="2482" max="2482" width="11.83203125" bestFit="1" customWidth="1"/>
    <col min="2483" max="2483" width="16.33203125" bestFit="1" customWidth="1"/>
    <col min="2484" max="2484" width="11.83203125" bestFit="1" customWidth="1"/>
    <col min="2485" max="2485" width="16.33203125" bestFit="1" customWidth="1"/>
    <col min="2486" max="2486" width="11.83203125" bestFit="1" customWidth="1"/>
    <col min="2487" max="2487" width="16.33203125" bestFit="1" customWidth="1"/>
    <col min="2488" max="2488" width="11.83203125" bestFit="1" customWidth="1"/>
    <col min="2489" max="2489" width="16.33203125" bestFit="1" customWidth="1"/>
    <col min="2490" max="2490" width="11.83203125" bestFit="1" customWidth="1"/>
    <col min="2491" max="2491" width="16.33203125" bestFit="1" customWidth="1"/>
    <col min="2492" max="2492" width="11.83203125" bestFit="1" customWidth="1"/>
    <col min="2493" max="2493" width="16.33203125" bestFit="1" customWidth="1"/>
    <col min="2494" max="2494" width="11.83203125" bestFit="1" customWidth="1"/>
    <col min="2495" max="2495" width="16.33203125" bestFit="1" customWidth="1"/>
    <col min="2496" max="2496" width="11.83203125" bestFit="1" customWidth="1"/>
    <col min="2497" max="2497" width="16.33203125" bestFit="1" customWidth="1"/>
    <col min="2498" max="2498" width="11.83203125" bestFit="1" customWidth="1"/>
    <col min="2499" max="2499" width="16.33203125" bestFit="1" customWidth="1"/>
    <col min="2500" max="2500" width="11.83203125" bestFit="1" customWidth="1"/>
    <col min="2501" max="2501" width="16.33203125" bestFit="1" customWidth="1"/>
    <col min="2502" max="2502" width="11.83203125" bestFit="1" customWidth="1"/>
    <col min="2503" max="2503" width="16.33203125" bestFit="1" customWidth="1"/>
    <col min="2504" max="2504" width="11.83203125" bestFit="1" customWidth="1"/>
    <col min="2505" max="2505" width="16.33203125" bestFit="1" customWidth="1"/>
    <col min="2506" max="2506" width="11.83203125" bestFit="1" customWidth="1"/>
    <col min="2507" max="2507" width="16.33203125" bestFit="1" customWidth="1"/>
    <col min="2508" max="2508" width="11.83203125" bestFit="1" customWidth="1"/>
    <col min="2509" max="2509" width="16.33203125" bestFit="1" customWidth="1"/>
    <col min="2510" max="2510" width="11.83203125" bestFit="1" customWidth="1"/>
    <col min="2511" max="2511" width="16.33203125" bestFit="1" customWidth="1"/>
    <col min="2512" max="2512" width="11.83203125" bestFit="1" customWidth="1"/>
    <col min="2513" max="2513" width="16.33203125" bestFit="1" customWidth="1"/>
    <col min="2514" max="2514" width="11.83203125" bestFit="1" customWidth="1"/>
    <col min="2515" max="2515" width="16.33203125" bestFit="1" customWidth="1"/>
    <col min="2516" max="2516" width="11.83203125" bestFit="1" customWidth="1"/>
    <col min="2517" max="2517" width="16.33203125" bestFit="1" customWidth="1"/>
    <col min="2518" max="2518" width="11.83203125" bestFit="1" customWidth="1"/>
    <col min="2519" max="2519" width="16.33203125" bestFit="1" customWidth="1"/>
    <col min="2520" max="2520" width="11.83203125" bestFit="1" customWidth="1"/>
    <col min="2521" max="2521" width="16.33203125" bestFit="1" customWidth="1"/>
    <col min="2522" max="2522" width="11.83203125" bestFit="1" customWidth="1"/>
    <col min="2523" max="2523" width="16.33203125" bestFit="1" customWidth="1"/>
    <col min="2524" max="2524" width="11.83203125" bestFit="1" customWidth="1"/>
    <col min="2525" max="2525" width="16.33203125" bestFit="1" customWidth="1"/>
    <col min="2526" max="2526" width="11.83203125" bestFit="1" customWidth="1"/>
    <col min="2527" max="2527" width="16.33203125" bestFit="1" customWidth="1"/>
    <col min="2528" max="2528" width="11.83203125" bestFit="1" customWidth="1"/>
    <col min="2529" max="2529" width="16.33203125" bestFit="1" customWidth="1"/>
    <col min="2530" max="2530" width="11.83203125" bestFit="1" customWidth="1"/>
    <col min="2531" max="2531" width="16.33203125" bestFit="1" customWidth="1"/>
    <col min="2532" max="2532" width="11.83203125" bestFit="1" customWidth="1"/>
    <col min="2533" max="2533" width="16.33203125" bestFit="1" customWidth="1"/>
    <col min="2534" max="2534" width="11.83203125" bestFit="1" customWidth="1"/>
    <col min="2535" max="2535" width="16.33203125" bestFit="1" customWidth="1"/>
    <col min="2536" max="2536" width="11.83203125" bestFit="1" customWidth="1"/>
    <col min="2537" max="2537" width="16.33203125" bestFit="1" customWidth="1"/>
    <col min="2538" max="2538" width="11.83203125" bestFit="1" customWidth="1"/>
    <col min="2539" max="2539" width="16.33203125" bestFit="1" customWidth="1"/>
    <col min="2540" max="2540" width="11.83203125" bestFit="1" customWidth="1"/>
    <col min="2541" max="2541" width="16.33203125" bestFit="1" customWidth="1"/>
    <col min="2542" max="2542" width="11.83203125" bestFit="1" customWidth="1"/>
    <col min="2543" max="2543" width="16.33203125" bestFit="1" customWidth="1"/>
    <col min="2544" max="2544" width="11.83203125" bestFit="1" customWidth="1"/>
    <col min="2545" max="2545" width="16.33203125" bestFit="1" customWidth="1"/>
    <col min="2546" max="2546" width="11.83203125" bestFit="1" customWidth="1"/>
    <col min="2547" max="2547" width="16.33203125" bestFit="1" customWidth="1"/>
    <col min="2548" max="2548" width="11.83203125" bestFit="1" customWidth="1"/>
    <col min="2549" max="2549" width="16.33203125" bestFit="1" customWidth="1"/>
    <col min="2550" max="2550" width="11.83203125" bestFit="1" customWidth="1"/>
    <col min="2551" max="2551" width="16.33203125" bestFit="1" customWidth="1"/>
    <col min="2552" max="2552" width="11.83203125" bestFit="1" customWidth="1"/>
    <col min="2553" max="2553" width="16.33203125" bestFit="1" customWidth="1"/>
    <col min="2554" max="2554" width="11.83203125" bestFit="1" customWidth="1"/>
    <col min="2555" max="2555" width="16.33203125" bestFit="1" customWidth="1"/>
    <col min="2556" max="2556" width="11.83203125" bestFit="1" customWidth="1"/>
    <col min="2557" max="2557" width="16.33203125" bestFit="1" customWidth="1"/>
    <col min="2558" max="2558" width="11.83203125" bestFit="1" customWidth="1"/>
    <col min="2559" max="2559" width="16.33203125" bestFit="1" customWidth="1"/>
    <col min="2560" max="2560" width="11.83203125" bestFit="1" customWidth="1"/>
    <col min="2561" max="2561" width="16.33203125" bestFit="1" customWidth="1"/>
    <col min="2562" max="2562" width="11.83203125" bestFit="1" customWidth="1"/>
    <col min="2563" max="2563" width="16.33203125" bestFit="1" customWidth="1"/>
    <col min="2564" max="2564" width="11.83203125" bestFit="1" customWidth="1"/>
    <col min="2565" max="2565" width="16.33203125" bestFit="1" customWidth="1"/>
    <col min="2566" max="2566" width="11.83203125" bestFit="1" customWidth="1"/>
    <col min="2567" max="2567" width="16.33203125" bestFit="1" customWidth="1"/>
    <col min="2568" max="2568" width="11.83203125" bestFit="1" customWidth="1"/>
    <col min="2569" max="2569" width="16.33203125" bestFit="1" customWidth="1"/>
    <col min="2570" max="2570" width="11.83203125" bestFit="1" customWidth="1"/>
    <col min="2571" max="2571" width="16.33203125" bestFit="1" customWidth="1"/>
    <col min="2572" max="2572" width="11.83203125" bestFit="1" customWidth="1"/>
    <col min="2573" max="2573" width="16.33203125" bestFit="1" customWidth="1"/>
    <col min="2574" max="2574" width="11.83203125" bestFit="1" customWidth="1"/>
    <col min="2575" max="2575" width="16.33203125" bestFit="1" customWidth="1"/>
    <col min="2576" max="2576" width="11.83203125" bestFit="1" customWidth="1"/>
    <col min="2577" max="2577" width="16.33203125" bestFit="1" customWidth="1"/>
    <col min="2578" max="2578" width="11.83203125" bestFit="1" customWidth="1"/>
    <col min="2579" max="2579" width="16.33203125" bestFit="1" customWidth="1"/>
    <col min="2580" max="2580" width="11.83203125" bestFit="1" customWidth="1"/>
    <col min="2581" max="2581" width="16.33203125" bestFit="1" customWidth="1"/>
    <col min="2582" max="2582" width="11.83203125" bestFit="1" customWidth="1"/>
    <col min="2583" max="2583" width="16.33203125" bestFit="1" customWidth="1"/>
    <col min="2584" max="2584" width="11.83203125" bestFit="1" customWidth="1"/>
    <col min="2585" max="2585" width="16.33203125" bestFit="1" customWidth="1"/>
    <col min="2586" max="2586" width="11.83203125" bestFit="1" customWidth="1"/>
    <col min="2587" max="2587" width="16.33203125" bestFit="1" customWidth="1"/>
    <col min="2588" max="2588" width="11.83203125" bestFit="1" customWidth="1"/>
    <col min="2589" max="2589" width="16.33203125" bestFit="1" customWidth="1"/>
    <col min="2590" max="2590" width="11.83203125" bestFit="1" customWidth="1"/>
    <col min="2591" max="2591" width="16.33203125" bestFit="1" customWidth="1"/>
    <col min="2592" max="2592" width="11.83203125" bestFit="1" customWidth="1"/>
    <col min="2593" max="2593" width="16.33203125" bestFit="1" customWidth="1"/>
    <col min="2594" max="2594" width="11.83203125" bestFit="1" customWidth="1"/>
    <col min="2595" max="2595" width="16.33203125" bestFit="1" customWidth="1"/>
    <col min="2596" max="2596" width="11.83203125" bestFit="1" customWidth="1"/>
    <col min="2597" max="2597" width="16.33203125" bestFit="1" customWidth="1"/>
    <col min="2598" max="2598" width="11.83203125" bestFit="1" customWidth="1"/>
    <col min="2599" max="2599" width="16.33203125" bestFit="1" customWidth="1"/>
    <col min="2600" max="2600" width="11.83203125" bestFit="1" customWidth="1"/>
    <col min="2601" max="2601" width="16.33203125" bestFit="1" customWidth="1"/>
    <col min="2602" max="2602" width="11.83203125" bestFit="1" customWidth="1"/>
    <col min="2603" max="2603" width="16.33203125" bestFit="1" customWidth="1"/>
    <col min="2604" max="2604" width="11.83203125" bestFit="1" customWidth="1"/>
    <col min="2605" max="2605" width="16.33203125" bestFit="1" customWidth="1"/>
    <col min="2606" max="2606" width="11.83203125" bestFit="1" customWidth="1"/>
    <col min="2607" max="2607" width="16.33203125" bestFit="1" customWidth="1"/>
    <col min="2608" max="2608" width="11.83203125" bestFit="1" customWidth="1"/>
    <col min="2609" max="2609" width="16.33203125" bestFit="1" customWidth="1"/>
    <col min="2610" max="2610" width="11.83203125" bestFit="1" customWidth="1"/>
    <col min="2611" max="2611" width="16.33203125" bestFit="1" customWidth="1"/>
    <col min="2612" max="2612" width="11.83203125" bestFit="1" customWidth="1"/>
    <col min="2613" max="2613" width="16.33203125" bestFit="1" customWidth="1"/>
    <col min="2614" max="2614" width="11.83203125" bestFit="1" customWidth="1"/>
    <col min="2615" max="2615" width="16.33203125" bestFit="1" customWidth="1"/>
    <col min="2616" max="2616" width="11.83203125" bestFit="1" customWidth="1"/>
    <col min="2617" max="2617" width="16.33203125" bestFit="1" customWidth="1"/>
    <col min="2618" max="2618" width="11.83203125" bestFit="1" customWidth="1"/>
    <col min="2619" max="2619" width="16.33203125" bestFit="1" customWidth="1"/>
    <col min="2620" max="2620" width="11.83203125" bestFit="1" customWidth="1"/>
    <col min="2621" max="2621" width="16.33203125" bestFit="1" customWidth="1"/>
    <col min="2622" max="2622" width="11.83203125" bestFit="1" customWidth="1"/>
    <col min="2623" max="2623" width="16.33203125" bestFit="1" customWidth="1"/>
    <col min="2624" max="2624" width="11.83203125" bestFit="1" customWidth="1"/>
    <col min="2625" max="2625" width="16.33203125" bestFit="1" customWidth="1"/>
    <col min="2626" max="2626" width="11.83203125" bestFit="1" customWidth="1"/>
    <col min="2627" max="2627" width="16.33203125" bestFit="1" customWidth="1"/>
    <col min="2628" max="2628" width="11.83203125" bestFit="1" customWidth="1"/>
    <col min="2629" max="2629" width="16.33203125" bestFit="1" customWidth="1"/>
    <col min="2630" max="2630" width="11.83203125" bestFit="1" customWidth="1"/>
    <col min="2631" max="2631" width="16.33203125" bestFit="1" customWidth="1"/>
    <col min="2632" max="2632" width="11.83203125" bestFit="1" customWidth="1"/>
    <col min="2633" max="2633" width="16.33203125" bestFit="1" customWidth="1"/>
    <col min="2634" max="2634" width="11.83203125" bestFit="1" customWidth="1"/>
    <col min="2635" max="2635" width="16.33203125" bestFit="1" customWidth="1"/>
    <col min="2636" max="2636" width="11.83203125" bestFit="1" customWidth="1"/>
    <col min="2637" max="2637" width="16.33203125" bestFit="1" customWidth="1"/>
    <col min="2638" max="2638" width="11.83203125" bestFit="1" customWidth="1"/>
    <col min="2639" max="2639" width="16.33203125" bestFit="1" customWidth="1"/>
    <col min="2640" max="2640" width="11.83203125" bestFit="1" customWidth="1"/>
    <col min="2641" max="2641" width="16.33203125" bestFit="1" customWidth="1"/>
    <col min="2642" max="2642" width="11.83203125" bestFit="1" customWidth="1"/>
    <col min="2643" max="2643" width="16.33203125" bestFit="1" customWidth="1"/>
    <col min="2644" max="2644" width="11.83203125" bestFit="1" customWidth="1"/>
    <col min="2645" max="2645" width="16.33203125" bestFit="1" customWidth="1"/>
    <col min="2646" max="2646" width="11.83203125" bestFit="1" customWidth="1"/>
    <col min="2647" max="2647" width="16.33203125" bestFit="1" customWidth="1"/>
    <col min="2648" max="2648" width="11.83203125" bestFit="1" customWidth="1"/>
    <col min="2649" max="2649" width="16.33203125" bestFit="1" customWidth="1"/>
    <col min="2650" max="2650" width="11.83203125" bestFit="1" customWidth="1"/>
    <col min="2651" max="2651" width="16.33203125" bestFit="1" customWidth="1"/>
    <col min="2652" max="2652" width="11.83203125" bestFit="1" customWidth="1"/>
    <col min="2653" max="2653" width="16.33203125" bestFit="1" customWidth="1"/>
    <col min="2654" max="2654" width="11.83203125" bestFit="1" customWidth="1"/>
    <col min="2655" max="2655" width="16.33203125" bestFit="1" customWidth="1"/>
    <col min="2656" max="2656" width="11.83203125" bestFit="1" customWidth="1"/>
    <col min="2657" max="2657" width="16.33203125" bestFit="1" customWidth="1"/>
    <col min="2658" max="2658" width="11.83203125" bestFit="1" customWidth="1"/>
    <col min="2659" max="2659" width="16.33203125" bestFit="1" customWidth="1"/>
    <col min="2660" max="2660" width="11.83203125" bestFit="1" customWidth="1"/>
    <col min="2661" max="2661" width="16.33203125" bestFit="1" customWidth="1"/>
    <col min="2662" max="2662" width="11.83203125" bestFit="1" customWidth="1"/>
    <col min="2663" max="2663" width="16.33203125" bestFit="1" customWidth="1"/>
    <col min="2664" max="2664" width="11.83203125" bestFit="1" customWidth="1"/>
    <col min="2665" max="2665" width="16.33203125" bestFit="1" customWidth="1"/>
    <col min="2666" max="2666" width="11.83203125" bestFit="1" customWidth="1"/>
    <col min="2667" max="2667" width="16.33203125" bestFit="1" customWidth="1"/>
    <col min="2668" max="2668" width="11.83203125" bestFit="1" customWidth="1"/>
    <col min="2669" max="2669" width="16.33203125" bestFit="1" customWidth="1"/>
    <col min="2670" max="2670" width="11.83203125" bestFit="1" customWidth="1"/>
    <col min="2671" max="2671" width="16.33203125" bestFit="1" customWidth="1"/>
    <col min="2672" max="2672" width="11.83203125" bestFit="1" customWidth="1"/>
    <col min="2673" max="2673" width="16.33203125" bestFit="1" customWidth="1"/>
    <col min="2674" max="2674" width="11.83203125" bestFit="1" customWidth="1"/>
    <col min="2675" max="2675" width="16.33203125" bestFit="1" customWidth="1"/>
    <col min="2676" max="2676" width="11.83203125" bestFit="1" customWidth="1"/>
    <col min="2677" max="2677" width="16.33203125" bestFit="1" customWidth="1"/>
    <col min="2678" max="2678" width="11.83203125" bestFit="1" customWidth="1"/>
    <col min="2679" max="2679" width="16.33203125" bestFit="1" customWidth="1"/>
    <col min="2680" max="2680" width="11.83203125" bestFit="1" customWidth="1"/>
    <col min="2681" max="2681" width="16.33203125" bestFit="1" customWidth="1"/>
    <col min="2682" max="2682" width="11.83203125" bestFit="1" customWidth="1"/>
    <col min="2683" max="2683" width="16.33203125" bestFit="1" customWidth="1"/>
    <col min="2684" max="2684" width="11.83203125" bestFit="1" customWidth="1"/>
    <col min="2685" max="2685" width="16.33203125" bestFit="1" customWidth="1"/>
    <col min="2686" max="2686" width="11.83203125" bestFit="1" customWidth="1"/>
    <col min="2687" max="2687" width="16.33203125" bestFit="1" customWidth="1"/>
    <col min="2688" max="2688" width="11.83203125" bestFit="1" customWidth="1"/>
    <col min="2689" max="2689" width="16.33203125" bestFit="1" customWidth="1"/>
    <col min="2690" max="2690" width="11.83203125" bestFit="1" customWidth="1"/>
    <col min="2691" max="2691" width="16.33203125" bestFit="1" customWidth="1"/>
    <col min="2692" max="2692" width="11.83203125" bestFit="1" customWidth="1"/>
    <col min="2693" max="2693" width="16.33203125" bestFit="1" customWidth="1"/>
    <col min="2694" max="2694" width="11.83203125" bestFit="1" customWidth="1"/>
    <col min="2695" max="2695" width="16.33203125" bestFit="1" customWidth="1"/>
    <col min="2696" max="2696" width="11.83203125" bestFit="1" customWidth="1"/>
    <col min="2697" max="2697" width="16.33203125" bestFit="1" customWidth="1"/>
    <col min="2698" max="2698" width="11.83203125" bestFit="1" customWidth="1"/>
    <col min="2699" max="2699" width="16.33203125" bestFit="1" customWidth="1"/>
    <col min="2700" max="2700" width="11.83203125" bestFit="1" customWidth="1"/>
    <col min="2701" max="2701" width="16.33203125" bestFit="1" customWidth="1"/>
    <col min="2702" max="2702" width="11.83203125" bestFit="1" customWidth="1"/>
    <col min="2703" max="2703" width="16.33203125" bestFit="1" customWidth="1"/>
    <col min="2704" max="2704" width="11.83203125" bestFit="1" customWidth="1"/>
    <col min="2705" max="2705" width="16.33203125" bestFit="1" customWidth="1"/>
    <col min="2706" max="2706" width="11.83203125" bestFit="1" customWidth="1"/>
    <col min="2707" max="2707" width="16.33203125" bestFit="1" customWidth="1"/>
    <col min="2708" max="2708" width="11.83203125" bestFit="1" customWidth="1"/>
    <col min="2709" max="2709" width="16.33203125" bestFit="1" customWidth="1"/>
    <col min="2710" max="2710" width="11.83203125" bestFit="1" customWidth="1"/>
    <col min="2711" max="2711" width="16.33203125" bestFit="1" customWidth="1"/>
    <col min="2712" max="2712" width="11.83203125" bestFit="1" customWidth="1"/>
    <col min="2713" max="2713" width="16.33203125" bestFit="1" customWidth="1"/>
    <col min="2714" max="2714" width="11.83203125" bestFit="1" customWidth="1"/>
    <col min="2715" max="2715" width="16.33203125" bestFit="1" customWidth="1"/>
    <col min="2716" max="2716" width="11.83203125" bestFit="1" customWidth="1"/>
    <col min="2717" max="2717" width="16.33203125" bestFit="1" customWidth="1"/>
    <col min="2718" max="2718" width="11.83203125" bestFit="1" customWidth="1"/>
    <col min="2719" max="2719" width="16.33203125" bestFit="1" customWidth="1"/>
    <col min="2720" max="2720" width="11.83203125" bestFit="1" customWidth="1"/>
    <col min="2721" max="2721" width="16.33203125" bestFit="1" customWidth="1"/>
    <col min="2722" max="2722" width="11.83203125" bestFit="1" customWidth="1"/>
    <col min="2723" max="2723" width="16.33203125" bestFit="1" customWidth="1"/>
    <col min="2724" max="2724" width="11.83203125" bestFit="1" customWidth="1"/>
    <col min="2725" max="2725" width="16.33203125" bestFit="1" customWidth="1"/>
    <col min="2726" max="2726" width="11.83203125" bestFit="1" customWidth="1"/>
    <col min="2727" max="2727" width="16.33203125" bestFit="1" customWidth="1"/>
    <col min="2728" max="2728" width="11.83203125" bestFit="1" customWidth="1"/>
    <col min="2729" max="2729" width="16.33203125" bestFit="1" customWidth="1"/>
    <col min="2730" max="2730" width="11.83203125" bestFit="1" customWidth="1"/>
    <col min="2731" max="2731" width="16.33203125" bestFit="1" customWidth="1"/>
    <col min="2732" max="2732" width="11.83203125" bestFit="1" customWidth="1"/>
    <col min="2733" max="2733" width="16.33203125" bestFit="1" customWidth="1"/>
    <col min="2734" max="2734" width="11.83203125" bestFit="1" customWidth="1"/>
    <col min="2735" max="2735" width="16.33203125" bestFit="1" customWidth="1"/>
    <col min="2736" max="2736" width="11.83203125" bestFit="1" customWidth="1"/>
    <col min="2737" max="2737" width="16.33203125" bestFit="1" customWidth="1"/>
    <col min="2738" max="2738" width="11.83203125" bestFit="1" customWidth="1"/>
    <col min="2739" max="2739" width="16.33203125" bestFit="1" customWidth="1"/>
    <col min="2740" max="2740" width="11.83203125" bestFit="1" customWidth="1"/>
    <col min="2741" max="2741" width="16.33203125" bestFit="1" customWidth="1"/>
    <col min="2742" max="2742" width="11.83203125" bestFit="1" customWidth="1"/>
    <col min="2743" max="2743" width="16.33203125" bestFit="1" customWidth="1"/>
    <col min="2744" max="2744" width="11.83203125" bestFit="1" customWidth="1"/>
    <col min="2745" max="2745" width="16.33203125" bestFit="1" customWidth="1"/>
    <col min="2746" max="2746" width="11.83203125" bestFit="1" customWidth="1"/>
    <col min="2747" max="2747" width="16.33203125" bestFit="1" customWidth="1"/>
    <col min="2748" max="2748" width="11.83203125" bestFit="1" customWidth="1"/>
    <col min="2749" max="2749" width="16.33203125" bestFit="1" customWidth="1"/>
    <col min="2750" max="2750" width="11.83203125" bestFit="1" customWidth="1"/>
    <col min="2751" max="2751" width="16.33203125" bestFit="1" customWidth="1"/>
    <col min="2752" max="2752" width="11.83203125" bestFit="1" customWidth="1"/>
    <col min="2753" max="2753" width="16.33203125" bestFit="1" customWidth="1"/>
    <col min="2754" max="2754" width="11.83203125" bestFit="1" customWidth="1"/>
    <col min="2755" max="2755" width="16.33203125" bestFit="1" customWidth="1"/>
    <col min="2756" max="2756" width="11.83203125" bestFit="1" customWidth="1"/>
    <col min="2757" max="2757" width="16.33203125" bestFit="1" customWidth="1"/>
    <col min="2758" max="2758" width="11.83203125" bestFit="1" customWidth="1"/>
    <col min="2759" max="2759" width="16.33203125" bestFit="1" customWidth="1"/>
    <col min="2760" max="2760" width="11.83203125" bestFit="1" customWidth="1"/>
    <col min="2761" max="2761" width="16.33203125" bestFit="1" customWidth="1"/>
    <col min="2762" max="2762" width="11.83203125" bestFit="1" customWidth="1"/>
    <col min="2763" max="2763" width="16.33203125" bestFit="1" customWidth="1"/>
    <col min="2764" max="2764" width="11.83203125" bestFit="1" customWidth="1"/>
    <col min="2765" max="2765" width="16.33203125" bestFit="1" customWidth="1"/>
    <col min="2766" max="2766" width="11.83203125" bestFit="1" customWidth="1"/>
    <col min="2767" max="2767" width="16.33203125" bestFit="1" customWidth="1"/>
    <col min="2768" max="2768" width="11.83203125" bestFit="1" customWidth="1"/>
    <col min="2769" max="2769" width="16.33203125" bestFit="1" customWidth="1"/>
    <col min="2770" max="2770" width="11.83203125" bestFit="1" customWidth="1"/>
    <col min="2771" max="2771" width="16.33203125" bestFit="1" customWidth="1"/>
    <col min="2772" max="2772" width="11.83203125" bestFit="1" customWidth="1"/>
    <col min="2773" max="2773" width="16.33203125" bestFit="1" customWidth="1"/>
    <col min="2774" max="2774" width="11.83203125" bestFit="1" customWidth="1"/>
    <col min="2775" max="2775" width="16.33203125" bestFit="1" customWidth="1"/>
    <col min="2776" max="2776" width="11.83203125" bestFit="1" customWidth="1"/>
    <col min="2777" max="2777" width="16.33203125" bestFit="1" customWidth="1"/>
    <col min="2778" max="2778" width="11.83203125" bestFit="1" customWidth="1"/>
    <col min="2779" max="2779" width="16.33203125" bestFit="1" customWidth="1"/>
    <col min="2780" max="2780" width="11.83203125" bestFit="1" customWidth="1"/>
    <col min="2781" max="2781" width="16.33203125" bestFit="1" customWidth="1"/>
    <col min="2782" max="2782" width="11.83203125" bestFit="1" customWidth="1"/>
    <col min="2783" max="2783" width="16.33203125" bestFit="1" customWidth="1"/>
    <col min="2784" max="2784" width="11.83203125" bestFit="1" customWidth="1"/>
    <col min="2785" max="2785" width="16.33203125" bestFit="1" customWidth="1"/>
    <col min="2786" max="2786" width="11.83203125" bestFit="1" customWidth="1"/>
    <col min="2787" max="2787" width="16.33203125" bestFit="1" customWidth="1"/>
    <col min="2788" max="2788" width="11.83203125" bestFit="1" customWidth="1"/>
    <col min="2789" max="2789" width="16.33203125" bestFit="1" customWidth="1"/>
    <col min="2790" max="2790" width="11.83203125" bestFit="1" customWidth="1"/>
    <col min="2791" max="2791" width="16.33203125" bestFit="1" customWidth="1"/>
    <col min="2792" max="2792" width="11.83203125" bestFit="1" customWidth="1"/>
    <col min="2793" max="2793" width="16.33203125" bestFit="1" customWidth="1"/>
    <col min="2794" max="2794" width="11.83203125" bestFit="1" customWidth="1"/>
    <col min="2795" max="2795" width="16.33203125" bestFit="1" customWidth="1"/>
    <col min="2796" max="2796" width="11.83203125" bestFit="1" customWidth="1"/>
    <col min="2797" max="2797" width="16.33203125" bestFit="1" customWidth="1"/>
    <col min="2798" max="2798" width="11.83203125" bestFit="1" customWidth="1"/>
    <col min="2799" max="2799" width="16.33203125" bestFit="1" customWidth="1"/>
    <col min="2800" max="2800" width="11.83203125" bestFit="1" customWidth="1"/>
    <col min="2801" max="2801" width="16.33203125" bestFit="1" customWidth="1"/>
    <col min="2802" max="2802" width="11.83203125" bestFit="1" customWidth="1"/>
    <col min="2803" max="2803" width="16.33203125" bestFit="1" customWidth="1"/>
    <col min="2804" max="2804" width="11.83203125" bestFit="1" customWidth="1"/>
    <col min="2805" max="2805" width="16.33203125" bestFit="1" customWidth="1"/>
    <col min="2806" max="2806" width="11.83203125" bestFit="1" customWidth="1"/>
    <col min="2807" max="2807" width="16.33203125" bestFit="1" customWidth="1"/>
    <col min="2808" max="2808" width="11.83203125" bestFit="1" customWidth="1"/>
    <col min="2809" max="2809" width="16.33203125" bestFit="1" customWidth="1"/>
    <col min="2810" max="2810" width="11.83203125" bestFit="1" customWidth="1"/>
    <col min="2811" max="2811" width="16.33203125" bestFit="1" customWidth="1"/>
    <col min="2812" max="2812" width="11.83203125" bestFit="1" customWidth="1"/>
    <col min="2813" max="2813" width="16.33203125" bestFit="1" customWidth="1"/>
    <col min="2814" max="2814" width="11.83203125" bestFit="1" customWidth="1"/>
    <col min="2815" max="2815" width="16.33203125" bestFit="1" customWidth="1"/>
    <col min="2816" max="2816" width="11.83203125" bestFit="1" customWidth="1"/>
    <col min="2817" max="2817" width="16.33203125" bestFit="1" customWidth="1"/>
    <col min="2818" max="2818" width="11.83203125" bestFit="1" customWidth="1"/>
    <col min="2819" max="2819" width="16.33203125" bestFit="1" customWidth="1"/>
    <col min="2820" max="2820" width="11.83203125" bestFit="1" customWidth="1"/>
    <col min="2821" max="2821" width="16.33203125" bestFit="1" customWidth="1"/>
    <col min="2822" max="2822" width="11.83203125" bestFit="1" customWidth="1"/>
    <col min="2823" max="2823" width="16.33203125" bestFit="1" customWidth="1"/>
    <col min="2824" max="2824" width="11.83203125" bestFit="1" customWidth="1"/>
    <col min="2825" max="2825" width="16.33203125" bestFit="1" customWidth="1"/>
    <col min="2826" max="2826" width="11.83203125" bestFit="1" customWidth="1"/>
    <col min="2827" max="2827" width="16.33203125" bestFit="1" customWidth="1"/>
    <col min="2828" max="2828" width="11.83203125" bestFit="1" customWidth="1"/>
    <col min="2829" max="2829" width="16.33203125" bestFit="1" customWidth="1"/>
    <col min="2830" max="2830" width="11.83203125" bestFit="1" customWidth="1"/>
    <col min="2831" max="2831" width="16.33203125" bestFit="1" customWidth="1"/>
    <col min="2832" max="2832" width="11.83203125" bestFit="1" customWidth="1"/>
    <col min="2833" max="2833" width="16.33203125" bestFit="1" customWidth="1"/>
    <col min="2834" max="2834" width="11.83203125" bestFit="1" customWidth="1"/>
    <col min="2835" max="2835" width="16.33203125" bestFit="1" customWidth="1"/>
    <col min="2836" max="2836" width="11.83203125" bestFit="1" customWidth="1"/>
    <col min="2837" max="2837" width="16.33203125" bestFit="1" customWidth="1"/>
    <col min="2838" max="2838" width="11.83203125" bestFit="1" customWidth="1"/>
    <col min="2839" max="2839" width="16.33203125" bestFit="1" customWidth="1"/>
    <col min="2840" max="2840" width="11.83203125" bestFit="1" customWidth="1"/>
    <col min="2841" max="2841" width="16.33203125" bestFit="1" customWidth="1"/>
    <col min="2842" max="2842" width="11.83203125" bestFit="1" customWidth="1"/>
    <col min="2843" max="2843" width="16.33203125" bestFit="1" customWidth="1"/>
    <col min="2844" max="2844" width="11.83203125" bestFit="1" customWidth="1"/>
    <col min="2845" max="2845" width="16.33203125" bestFit="1" customWidth="1"/>
    <col min="2846" max="2846" width="11.83203125" bestFit="1" customWidth="1"/>
    <col min="2847" max="2847" width="16.33203125" bestFit="1" customWidth="1"/>
    <col min="2848" max="2848" width="11.83203125" bestFit="1" customWidth="1"/>
    <col min="2849" max="2849" width="16.33203125" bestFit="1" customWidth="1"/>
    <col min="2850" max="2850" width="11.83203125" bestFit="1" customWidth="1"/>
    <col min="2851" max="2851" width="16.33203125" bestFit="1" customWidth="1"/>
    <col min="2852" max="2852" width="11.83203125" bestFit="1" customWidth="1"/>
    <col min="2853" max="2853" width="16.33203125" bestFit="1" customWidth="1"/>
    <col min="2854" max="2854" width="11.83203125" bestFit="1" customWidth="1"/>
    <col min="2855" max="2855" width="16.33203125" bestFit="1" customWidth="1"/>
    <col min="2856" max="2856" width="11.83203125" bestFit="1" customWidth="1"/>
    <col min="2857" max="2857" width="16.33203125" bestFit="1" customWidth="1"/>
    <col min="2858" max="2858" width="11.83203125" bestFit="1" customWidth="1"/>
    <col min="2859" max="2859" width="16.33203125" bestFit="1" customWidth="1"/>
    <col min="2860" max="2860" width="11.83203125" bestFit="1" customWidth="1"/>
    <col min="2861" max="2861" width="16.33203125" bestFit="1" customWidth="1"/>
    <col min="2862" max="2862" width="11.83203125" bestFit="1" customWidth="1"/>
    <col min="2863" max="2863" width="16.33203125" bestFit="1" customWidth="1"/>
    <col min="2864" max="2864" width="11.83203125" bestFit="1" customWidth="1"/>
    <col min="2865" max="2865" width="16.33203125" bestFit="1" customWidth="1"/>
    <col min="2866" max="2866" width="11.83203125" bestFit="1" customWidth="1"/>
    <col min="2867" max="2867" width="16.33203125" bestFit="1" customWidth="1"/>
    <col min="2868" max="2868" width="11.83203125" bestFit="1" customWidth="1"/>
    <col min="2869" max="2869" width="16.33203125" bestFit="1" customWidth="1"/>
    <col min="2870" max="2870" width="11.83203125" bestFit="1" customWidth="1"/>
    <col min="2871" max="2871" width="16.33203125" bestFit="1" customWidth="1"/>
    <col min="2872" max="2872" width="11.83203125" bestFit="1" customWidth="1"/>
    <col min="2873" max="2873" width="16.33203125" bestFit="1" customWidth="1"/>
    <col min="2874" max="2874" width="11.83203125" bestFit="1" customWidth="1"/>
    <col min="2875" max="2875" width="16.33203125" bestFit="1" customWidth="1"/>
    <col min="2876" max="2876" width="11.83203125" bestFit="1" customWidth="1"/>
    <col min="2877" max="2877" width="16.33203125" bestFit="1" customWidth="1"/>
    <col min="2878" max="2878" width="11.83203125" bestFit="1" customWidth="1"/>
    <col min="2879" max="2879" width="16.33203125" bestFit="1" customWidth="1"/>
    <col min="2880" max="2880" width="11.83203125" bestFit="1" customWidth="1"/>
    <col min="2881" max="2881" width="16.33203125" bestFit="1" customWidth="1"/>
    <col min="2882" max="2882" width="11.83203125" bestFit="1" customWidth="1"/>
    <col min="2883" max="2883" width="16.33203125" bestFit="1" customWidth="1"/>
    <col min="2884" max="2884" width="11.83203125" bestFit="1" customWidth="1"/>
    <col min="2885" max="2885" width="16.33203125" bestFit="1" customWidth="1"/>
    <col min="2886" max="2886" width="11.83203125" bestFit="1" customWidth="1"/>
    <col min="2887" max="2887" width="16.33203125" bestFit="1" customWidth="1"/>
    <col min="2888" max="2888" width="11.83203125" bestFit="1" customWidth="1"/>
    <col min="2889" max="2889" width="16.33203125" bestFit="1" customWidth="1"/>
    <col min="2890" max="2890" width="11.83203125" bestFit="1" customWidth="1"/>
    <col min="2891" max="2891" width="16.33203125" bestFit="1" customWidth="1"/>
    <col min="2892" max="2892" width="11.83203125" bestFit="1" customWidth="1"/>
    <col min="2893" max="2893" width="16.33203125" bestFit="1" customWidth="1"/>
    <col min="2894" max="2894" width="11.83203125" bestFit="1" customWidth="1"/>
    <col min="2895" max="2895" width="16.33203125" bestFit="1" customWidth="1"/>
    <col min="2896" max="2896" width="11.83203125" bestFit="1" customWidth="1"/>
    <col min="2897" max="2897" width="16.33203125" bestFit="1" customWidth="1"/>
    <col min="2898" max="2898" width="11.83203125" bestFit="1" customWidth="1"/>
    <col min="2899" max="2899" width="16.33203125" bestFit="1" customWidth="1"/>
    <col min="2900" max="2900" width="11.83203125" bestFit="1" customWidth="1"/>
    <col min="2901" max="2901" width="16.33203125" bestFit="1" customWidth="1"/>
    <col min="2902" max="2902" width="11.83203125" bestFit="1" customWidth="1"/>
    <col min="2903" max="2903" width="16.33203125" bestFit="1" customWidth="1"/>
    <col min="2904" max="2904" width="11.83203125" bestFit="1" customWidth="1"/>
    <col min="2905" max="2905" width="16.33203125" bestFit="1" customWidth="1"/>
    <col min="2906" max="2906" width="11.83203125" bestFit="1" customWidth="1"/>
    <col min="2907" max="2907" width="16.33203125" bestFit="1" customWidth="1"/>
    <col min="2908" max="2908" width="11.83203125" bestFit="1" customWidth="1"/>
    <col min="2909" max="2909" width="16.33203125" bestFit="1" customWidth="1"/>
    <col min="2910" max="2910" width="11.83203125" bestFit="1" customWidth="1"/>
    <col min="2911" max="2911" width="16.33203125" bestFit="1" customWidth="1"/>
    <col min="2912" max="2912" width="11.83203125" bestFit="1" customWidth="1"/>
    <col min="2913" max="2913" width="16.33203125" bestFit="1" customWidth="1"/>
    <col min="2914" max="2914" width="11.83203125" bestFit="1" customWidth="1"/>
    <col min="2915" max="2915" width="16.33203125" bestFit="1" customWidth="1"/>
    <col min="2916" max="2916" width="11.83203125" bestFit="1" customWidth="1"/>
    <col min="2917" max="2917" width="16.33203125" bestFit="1" customWidth="1"/>
    <col min="2918" max="2918" width="11.83203125" bestFit="1" customWidth="1"/>
    <col min="2919" max="2919" width="16.33203125" bestFit="1" customWidth="1"/>
    <col min="2920" max="2920" width="11.83203125" bestFit="1" customWidth="1"/>
    <col min="2921" max="2921" width="16.33203125" bestFit="1" customWidth="1"/>
    <col min="2922" max="2922" width="11.83203125" bestFit="1" customWidth="1"/>
    <col min="2923" max="2923" width="16.33203125" bestFit="1" customWidth="1"/>
    <col min="2924" max="2924" width="11.83203125" bestFit="1" customWidth="1"/>
    <col min="2925" max="2925" width="16.33203125" bestFit="1" customWidth="1"/>
    <col min="2926" max="2926" width="11.83203125" bestFit="1" customWidth="1"/>
    <col min="2927" max="2927" width="16.33203125" bestFit="1" customWidth="1"/>
    <col min="2928" max="2928" width="11.83203125" bestFit="1" customWidth="1"/>
    <col min="2929" max="2929" width="16.33203125" bestFit="1" customWidth="1"/>
    <col min="2930" max="2930" width="11.83203125" bestFit="1" customWidth="1"/>
    <col min="2931" max="2931" width="16.33203125" bestFit="1" customWidth="1"/>
    <col min="2932" max="2932" width="11.83203125" bestFit="1" customWidth="1"/>
    <col min="2933" max="2933" width="16.33203125" bestFit="1" customWidth="1"/>
    <col min="2934" max="2934" width="11.83203125" bestFit="1" customWidth="1"/>
    <col min="2935" max="2935" width="16.33203125" bestFit="1" customWidth="1"/>
    <col min="2936" max="2936" width="11.83203125" bestFit="1" customWidth="1"/>
    <col min="2937" max="2937" width="16.33203125" bestFit="1" customWidth="1"/>
    <col min="2938" max="2938" width="11.83203125" bestFit="1" customWidth="1"/>
    <col min="2939" max="2939" width="16.33203125" bestFit="1" customWidth="1"/>
    <col min="2940" max="2940" width="11.83203125" bestFit="1" customWidth="1"/>
    <col min="2941" max="2941" width="16.33203125" bestFit="1" customWidth="1"/>
    <col min="2942" max="2942" width="11.83203125" bestFit="1" customWidth="1"/>
    <col min="2943" max="2943" width="16.33203125" bestFit="1" customWidth="1"/>
    <col min="2944" max="2944" width="11.83203125" bestFit="1" customWidth="1"/>
    <col min="2945" max="2945" width="16.33203125" bestFit="1" customWidth="1"/>
    <col min="2946" max="2946" width="11.83203125" bestFit="1" customWidth="1"/>
    <col min="2947" max="2947" width="16.33203125" bestFit="1" customWidth="1"/>
    <col min="2948" max="2948" width="11.83203125" bestFit="1" customWidth="1"/>
    <col min="2949" max="2949" width="16.33203125" bestFit="1" customWidth="1"/>
    <col min="2950" max="2950" width="11.83203125" bestFit="1" customWidth="1"/>
    <col min="2951" max="2951" width="16.33203125" bestFit="1" customWidth="1"/>
    <col min="2952" max="2952" width="11.83203125" bestFit="1" customWidth="1"/>
    <col min="2953" max="2953" width="16.33203125" bestFit="1" customWidth="1"/>
    <col min="2954" max="2954" width="11.83203125" bestFit="1" customWidth="1"/>
    <col min="2955" max="2955" width="16.33203125" bestFit="1" customWidth="1"/>
    <col min="2956" max="2956" width="11.83203125" bestFit="1" customWidth="1"/>
    <col min="2957" max="2957" width="16.33203125" bestFit="1" customWidth="1"/>
    <col min="2958" max="2958" width="11.83203125" bestFit="1" customWidth="1"/>
    <col min="2959" max="2959" width="16.33203125" bestFit="1" customWidth="1"/>
    <col min="2960" max="2960" width="11.83203125" bestFit="1" customWidth="1"/>
    <col min="2961" max="2961" width="16.33203125" bestFit="1" customWidth="1"/>
    <col min="2962" max="2962" width="11.83203125" bestFit="1" customWidth="1"/>
    <col min="2963" max="2963" width="16.33203125" bestFit="1" customWidth="1"/>
    <col min="2964" max="2964" width="11.83203125" bestFit="1" customWidth="1"/>
    <col min="2965" max="2965" width="16.33203125" bestFit="1" customWidth="1"/>
    <col min="2966" max="2966" width="11.83203125" bestFit="1" customWidth="1"/>
    <col min="2967" max="2967" width="16.33203125" bestFit="1" customWidth="1"/>
    <col min="2968" max="2968" width="11.83203125" bestFit="1" customWidth="1"/>
    <col min="2969" max="2969" width="16.33203125" bestFit="1" customWidth="1"/>
    <col min="2970" max="2970" width="11.83203125" bestFit="1" customWidth="1"/>
    <col min="2971" max="2971" width="16.33203125" bestFit="1" customWidth="1"/>
    <col min="2972" max="2972" width="11.83203125" bestFit="1" customWidth="1"/>
    <col min="2973" max="2973" width="16.33203125" bestFit="1" customWidth="1"/>
    <col min="2974" max="2974" width="11.83203125" bestFit="1" customWidth="1"/>
    <col min="2975" max="2975" width="16.33203125" bestFit="1" customWidth="1"/>
    <col min="2976" max="2976" width="11.83203125" bestFit="1" customWidth="1"/>
    <col min="2977" max="2977" width="16.33203125" bestFit="1" customWidth="1"/>
    <col min="2978" max="2978" width="11.83203125" bestFit="1" customWidth="1"/>
    <col min="2979" max="2979" width="16.33203125" bestFit="1" customWidth="1"/>
    <col min="2980" max="2980" width="11.83203125" bestFit="1" customWidth="1"/>
    <col min="2981" max="2981" width="16.33203125" bestFit="1" customWidth="1"/>
    <col min="2982" max="2982" width="11.83203125" bestFit="1" customWidth="1"/>
    <col min="2983" max="2983" width="16.33203125" bestFit="1" customWidth="1"/>
    <col min="2984" max="2984" width="11.83203125" bestFit="1" customWidth="1"/>
    <col min="2985" max="2985" width="16.33203125" bestFit="1" customWidth="1"/>
    <col min="2986" max="2986" width="11.83203125" bestFit="1" customWidth="1"/>
    <col min="2987" max="2987" width="16.33203125" bestFit="1" customWidth="1"/>
    <col min="2988" max="2988" width="11.83203125" bestFit="1" customWidth="1"/>
    <col min="2989" max="2989" width="16.33203125" bestFit="1" customWidth="1"/>
    <col min="2990" max="2990" width="11.83203125" bestFit="1" customWidth="1"/>
    <col min="2991" max="2991" width="16.33203125" bestFit="1" customWidth="1"/>
    <col min="2992" max="2992" width="11.83203125" bestFit="1" customWidth="1"/>
    <col min="2993" max="2993" width="16.33203125" bestFit="1" customWidth="1"/>
    <col min="2994" max="2994" width="11.83203125" bestFit="1" customWidth="1"/>
    <col min="2995" max="2995" width="16.33203125" bestFit="1" customWidth="1"/>
    <col min="2996" max="2996" width="11.83203125" bestFit="1" customWidth="1"/>
    <col min="2997" max="2997" width="16.33203125" bestFit="1" customWidth="1"/>
    <col min="2998" max="2998" width="11.83203125" bestFit="1" customWidth="1"/>
    <col min="2999" max="2999" width="16.33203125" bestFit="1" customWidth="1"/>
    <col min="3000" max="3000" width="11.83203125" bestFit="1" customWidth="1"/>
    <col min="3001" max="3001" width="16.33203125" bestFit="1" customWidth="1"/>
    <col min="3002" max="3002" width="11.83203125" bestFit="1" customWidth="1"/>
    <col min="3003" max="3003" width="16.33203125" bestFit="1" customWidth="1"/>
    <col min="3004" max="3004" width="11.83203125" bestFit="1" customWidth="1"/>
    <col min="3005" max="3005" width="16.33203125" bestFit="1" customWidth="1"/>
    <col min="3006" max="3006" width="11.83203125" bestFit="1" customWidth="1"/>
    <col min="3007" max="3007" width="16.33203125" bestFit="1" customWidth="1"/>
    <col min="3008" max="3008" width="11.83203125" bestFit="1" customWidth="1"/>
    <col min="3009" max="3009" width="16.33203125" bestFit="1" customWidth="1"/>
    <col min="3010" max="3010" width="11.83203125" bestFit="1" customWidth="1"/>
    <col min="3011" max="3011" width="16.33203125" bestFit="1" customWidth="1"/>
    <col min="3012" max="3012" width="11.83203125" bestFit="1" customWidth="1"/>
    <col min="3013" max="3013" width="16.33203125" bestFit="1" customWidth="1"/>
    <col min="3014" max="3014" width="11.83203125" bestFit="1" customWidth="1"/>
    <col min="3015" max="3015" width="16.33203125" bestFit="1" customWidth="1"/>
    <col min="3016" max="3016" width="11.83203125" bestFit="1" customWidth="1"/>
    <col min="3017" max="3017" width="16.33203125" bestFit="1" customWidth="1"/>
    <col min="3018" max="3018" width="11.83203125" bestFit="1" customWidth="1"/>
    <col min="3019" max="3019" width="16.33203125" bestFit="1" customWidth="1"/>
    <col min="3020" max="3020" width="11.83203125" bestFit="1" customWidth="1"/>
    <col min="3021" max="3021" width="16.33203125" bestFit="1" customWidth="1"/>
    <col min="3022" max="3022" width="11.83203125" bestFit="1" customWidth="1"/>
    <col min="3023" max="3023" width="16.33203125" bestFit="1" customWidth="1"/>
    <col min="3024" max="3024" width="11.83203125" bestFit="1" customWidth="1"/>
    <col min="3025" max="3025" width="16.33203125" bestFit="1" customWidth="1"/>
    <col min="3026" max="3026" width="11.83203125" bestFit="1" customWidth="1"/>
    <col min="3027" max="3027" width="16.33203125" bestFit="1" customWidth="1"/>
    <col min="3028" max="3028" width="11.83203125" bestFit="1" customWidth="1"/>
    <col min="3029" max="3029" width="16.33203125" bestFit="1" customWidth="1"/>
    <col min="3030" max="3030" width="11.83203125" bestFit="1" customWidth="1"/>
    <col min="3031" max="3031" width="16.33203125" bestFit="1" customWidth="1"/>
    <col min="3032" max="3032" width="11.83203125" bestFit="1" customWidth="1"/>
    <col min="3033" max="3033" width="16.33203125" bestFit="1" customWidth="1"/>
    <col min="3034" max="3034" width="11.83203125" bestFit="1" customWidth="1"/>
    <col min="3035" max="3035" width="16.33203125" bestFit="1" customWidth="1"/>
    <col min="3036" max="3036" width="11.83203125" bestFit="1" customWidth="1"/>
    <col min="3037" max="3037" width="16.33203125" bestFit="1" customWidth="1"/>
    <col min="3038" max="3038" width="11.83203125" bestFit="1" customWidth="1"/>
    <col min="3039" max="3039" width="16.33203125" bestFit="1" customWidth="1"/>
    <col min="3040" max="3040" width="11.83203125" bestFit="1" customWidth="1"/>
    <col min="3041" max="3041" width="16.33203125" bestFit="1" customWidth="1"/>
    <col min="3042" max="3042" width="11.83203125" bestFit="1" customWidth="1"/>
    <col min="3043" max="3043" width="16.33203125" bestFit="1" customWidth="1"/>
    <col min="3044" max="3044" width="11.83203125" bestFit="1" customWidth="1"/>
    <col min="3045" max="3045" width="16.33203125" bestFit="1" customWidth="1"/>
    <col min="3046" max="3046" width="11.83203125" bestFit="1" customWidth="1"/>
    <col min="3047" max="3047" width="16.33203125" bestFit="1" customWidth="1"/>
    <col min="3048" max="3048" width="11.83203125" bestFit="1" customWidth="1"/>
    <col min="3049" max="3049" width="16.33203125" bestFit="1" customWidth="1"/>
    <col min="3050" max="3050" width="11.83203125" bestFit="1" customWidth="1"/>
    <col min="3051" max="3051" width="16.33203125" bestFit="1" customWidth="1"/>
    <col min="3052" max="3052" width="11.83203125" bestFit="1" customWidth="1"/>
    <col min="3053" max="3053" width="16.33203125" bestFit="1" customWidth="1"/>
    <col min="3054" max="3054" width="11.83203125" bestFit="1" customWidth="1"/>
    <col min="3055" max="3055" width="16.33203125" bestFit="1" customWidth="1"/>
    <col min="3056" max="3056" width="11.83203125" bestFit="1" customWidth="1"/>
    <col min="3057" max="3057" width="16.33203125" bestFit="1" customWidth="1"/>
    <col min="3058" max="3058" width="11.83203125" bestFit="1" customWidth="1"/>
    <col min="3059" max="3059" width="16.33203125" bestFit="1" customWidth="1"/>
    <col min="3060" max="3060" width="11.83203125" bestFit="1" customWidth="1"/>
    <col min="3061" max="3061" width="16.33203125" bestFit="1" customWidth="1"/>
    <col min="3062" max="3062" width="11.83203125" bestFit="1" customWidth="1"/>
    <col min="3063" max="3063" width="16.33203125" bestFit="1" customWidth="1"/>
    <col min="3064" max="3064" width="11.83203125" bestFit="1" customWidth="1"/>
    <col min="3065" max="3065" width="16.33203125" bestFit="1" customWidth="1"/>
    <col min="3066" max="3066" width="11.83203125" bestFit="1" customWidth="1"/>
    <col min="3067" max="3067" width="16.33203125" bestFit="1" customWidth="1"/>
    <col min="3068" max="3068" width="11.83203125" bestFit="1" customWidth="1"/>
    <col min="3069" max="3069" width="16.33203125" bestFit="1" customWidth="1"/>
    <col min="3070" max="3070" width="11.83203125" bestFit="1" customWidth="1"/>
    <col min="3071" max="3071" width="16.33203125" bestFit="1" customWidth="1"/>
    <col min="3072" max="3072" width="11.83203125" bestFit="1" customWidth="1"/>
    <col min="3073" max="3073" width="16.33203125" bestFit="1" customWidth="1"/>
    <col min="3074" max="3074" width="11.83203125" bestFit="1" customWidth="1"/>
    <col min="3075" max="3075" width="16.33203125" bestFit="1" customWidth="1"/>
    <col min="3076" max="3076" width="11.83203125" bestFit="1" customWidth="1"/>
    <col min="3077" max="3077" width="16.33203125" bestFit="1" customWidth="1"/>
    <col min="3078" max="3078" width="11.83203125" bestFit="1" customWidth="1"/>
    <col min="3079" max="3079" width="16.33203125" bestFit="1" customWidth="1"/>
    <col min="3080" max="3080" width="11.83203125" bestFit="1" customWidth="1"/>
    <col min="3081" max="3081" width="16.33203125" bestFit="1" customWidth="1"/>
    <col min="3082" max="3082" width="11.83203125" bestFit="1" customWidth="1"/>
    <col min="3083" max="3083" width="16.33203125" bestFit="1" customWidth="1"/>
    <col min="3084" max="3084" width="11.83203125" bestFit="1" customWidth="1"/>
    <col min="3085" max="3085" width="16.33203125" bestFit="1" customWidth="1"/>
    <col min="3086" max="3086" width="11.83203125" bestFit="1" customWidth="1"/>
    <col min="3087" max="3087" width="16.33203125" bestFit="1" customWidth="1"/>
    <col min="3088" max="3088" width="11.83203125" bestFit="1" customWidth="1"/>
    <col min="3089" max="3089" width="16.33203125" bestFit="1" customWidth="1"/>
    <col min="3090" max="3090" width="11.83203125" bestFit="1" customWidth="1"/>
    <col min="3091" max="3091" width="16.33203125" bestFit="1" customWidth="1"/>
    <col min="3092" max="3092" width="11.83203125" bestFit="1" customWidth="1"/>
    <col min="3093" max="3093" width="16.33203125" bestFit="1" customWidth="1"/>
    <col min="3094" max="3094" width="11.83203125" bestFit="1" customWidth="1"/>
    <col min="3095" max="3095" width="16.33203125" bestFit="1" customWidth="1"/>
    <col min="3096" max="3096" width="11.83203125" bestFit="1" customWidth="1"/>
    <col min="3097" max="3097" width="16.33203125" bestFit="1" customWidth="1"/>
    <col min="3098" max="3098" width="11.83203125" bestFit="1" customWidth="1"/>
    <col min="3099" max="3099" width="16.33203125" bestFit="1" customWidth="1"/>
    <col min="3100" max="3100" width="11.83203125" bestFit="1" customWidth="1"/>
    <col min="3101" max="3101" width="16.33203125" bestFit="1" customWidth="1"/>
    <col min="3102" max="3102" width="11.83203125" bestFit="1" customWidth="1"/>
    <col min="3103" max="3103" width="16.33203125" bestFit="1" customWidth="1"/>
    <col min="3104" max="3104" width="11.83203125" bestFit="1" customWidth="1"/>
    <col min="3105" max="3105" width="16.33203125" bestFit="1" customWidth="1"/>
    <col min="3106" max="3106" width="11.83203125" bestFit="1" customWidth="1"/>
    <col min="3107" max="3107" width="16.33203125" bestFit="1" customWidth="1"/>
    <col min="3108" max="3108" width="11.83203125" bestFit="1" customWidth="1"/>
    <col min="3109" max="3109" width="16.33203125" bestFit="1" customWidth="1"/>
    <col min="3110" max="3110" width="11.83203125" bestFit="1" customWidth="1"/>
    <col min="3111" max="3111" width="16.33203125" bestFit="1" customWidth="1"/>
    <col min="3112" max="3112" width="11.83203125" bestFit="1" customWidth="1"/>
    <col min="3113" max="3113" width="16.33203125" bestFit="1" customWidth="1"/>
    <col min="3114" max="3114" width="11.83203125" bestFit="1" customWidth="1"/>
    <col min="3115" max="3115" width="16.33203125" bestFit="1" customWidth="1"/>
    <col min="3116" max="3116" width="11.83203125" bestFit="1" customWidth="1"/>
    <col min="3117" max="3117" width="16.33203125" bestFit="1" customWidth="1"/>
    <col min="3118" max="3118" width="11.83203125" bestFit="1" customWidth="1"/>
    <col min="3119" max="3119" width="16.33203125" bestFit="1" customWidth="1"/>
    <col min="3120" max="3120" width="11.83203125" bestFit="1" customWidth="1"/>
    <col min="3121" max="3121" width="16.33203125" bestFit="1" customWidth="1"/>
    <col min="3122" max="3122" width="11.83203125" bestFit="1" customWidth="1"/>
    <col min="3123" max="3123" width="16.33203125" bestFit="1" customWidth="1"/>
    <col min="3124" max="3124" width="11.83203125" bestFit="1" customWidth="1"/>
    <col min="3125" max="3125" width="16.33203125" bestFit="1" customWidth="1"/>
    <col min="3126" max="3126" width="11.83203125" bestFit="1" customWidth="1"/>
    <col min="3127" max="3127" width="16.33203125" bestFit="1" customWidth="1"/>
    <col min="3128" max="3128" width="11.83203125" bestFit="1" customWidth="1"/>
    <col min="3129" max="3129" width="16.33203125" bestFit="1" customWidth="1"/>
    <col min="3130" max="3130" width="11.83203125" bestFit="1" customWidth="1"/>
    <col min="3131" max="3131" width="16.33203125" bestFit="1" customWidth="1"/>
    <col min="3132" max="3132" width="11.83203125" bestFit="1" customWidth="1"/>
    <col min="3133" max="3133" width="16.33203125" bestFit="1" customWidth="1"/>
    <col min="3134" max="3134" width="11.83203125" bestFit="1" customWidth="1"/>
    <col min="3135" max="3135" width="16.33203125" bestFit="1" customWidth="1"/>
    <col min="3136" max="3136" width="11.83203125" bestFit="1" customWidth="1"/>
    <col min="3137" max="3137" width="16.33203125" bestFit="1" customWidth="1"/>
    <col min="3138" max="3138" width="11.83203125" bestFit="1" customWidth="1"/>
    <col min="3139" max="3139" width="16.33203125" bestFit="1" customWidth="1"/>
    <col min="3140" max="3140" width="11.83203125" bestFit="1" customWidth="1"/>
    <col min="3141" max="3141" width="16.33203125" bestFit="1" customWidth="1"/>
    <col min="3142" max="3142" width="11.83203125" bestFit="1" customWidth="1"/>
    <col min="3143" max="3143" width="16.33203125" bestFit="1" customWidth="1"/>
    <col min="3144" max="3144" width="11.83203125" bestFit="1" customWidth="1"/>
    <col min="3145" max="3145" width="16.33203125" bestFit="1" customWidth="1"/>
    <col min="3146" max="3146" width="11.83203125" bestFit="1" customWidth="1"/>
    <col min="3147" max="3147" width="16.33203125" bestFit="1" customWidth="1"/>
    <col min="3148" max="3148" width="11.83203125" bestFit="1" customWidth="1"/>
    <col min="3149" max="3149" width="16.33203125" bestFit="1" customWidth="1"/>
    <col min="3150" max="3150" width="11.83203125" bestFit="1" customWidth="1"/>
    <col min="3151" max="3151" width="16.33203125" bestFit="1" customWidth="1"/>
    <col min="3152" max="3152" width="11.83203125" bestFit="1" customWidth="1"/>
    <col min="3153" max="3153" width="16.33203125" bestFit="1" customWidth="1"/>
    <col min="3154" max="3154" width="11.83203125" bestFit="1" customWidth="1"/>
    <col min="3155" max="3155" width="16.33203125" bestFit="1" customWidth="1"/>
    <col min="3156" max="3156" width="11.83203125" bestFit="1" customWidth="1"/>
    <col min="3157" max="3157" width="16.33203125" bestFit="1" customWidth="1"/>
    <col min="3158" max="3158" width="11.83203125" bestFit="1" customWidth="1"/>
    <col min="3159" max="3159" width="16.33203125" bestFit="1" customWidth="1"/>
    <col min="3160" max="3160" width="11.83203125" bestFit="1" customWidth="1"/>
    <col min="3161" max="3161" width="16.33203125" bestFit="1" customWidth="1"/>
    <col min="3162" max="3162" width="11.83203125" bestFit="1" customWidth="1"/>
    <col min="3163" max="3163" width="16.33203125" bestFit="1" customWidth="1"/>
    <col min="3164" max="3164" width="11.83203125" bestFit="1" customWidth="1"/>
    <col min="3165" max="3165" width="16.33203125" bestFit="1" customWidth="1"/>
    <col min="3166" max="3166" width="11.83203125" bestFit="1" customWidth="1"/>
    <col min="3167" max="3167" width="16.33203125" bestFit="1" customWidth="1"/>
    <col min="3168" max="3168" width="11.83203125" bestFit="1" customWidth="1"/>
    <col min="3169" max="3169" width="16.33203125" bestFit="1" customWidth="1"/>
    <col min="3170" max="3170" width="11.83203125" bestFit="1" customWidth="1"/>
    <col min="3171" max="3171" width="16.33203125" bestFit="1" customWidth="1"/>
    <col min="3172" max="3172" width="11.83203125" bestFit="1" customWidth="1"/>
    <col min="3173" max="3173" width="16.33203125" bestFit="1" customWidth="1"/>
    <col min="3174" max="3174" width="11.83203125" bestFit="1" customWidth="1"/>
    <col min="3175" max="3175" width="16.33203125" bestFit="1" customWidth="1"/>
    <col min="3176" max="3176" width="11.83203125" bestFit="1" customWidth="1"/>
    <col min="3177" max="3177" width="16.33203125" bestFit="1" customWidth="1"/>
    <col min="3178" max="3178" width="11.83203125" bestFit="1" customWidth="1"/>
    <col min="3179" max="3179" width="16.33203125" bestFit="1" customWidth="1"/>
    <col min="3180" max="3180" width="11.83203125" bestFit="1" customWidth="1"/>
    <col min="3181" max="3181" width="16.33203125" bestFit="1" customWidth="1"/>
    <col min="3182" max="3182" width="11.83203125" bestFit="1" customWidth="1"/>
    <col min="3183" max="3183" width="16.33203125" bestFit="1" customWidth="1"/>
    <col min="3184" max="3184" width="11.83203125" bestFit="1" customWidth="1"/>
    <col min="3185" max="3185" width="16.33203125" bestFit="1" customWidth="1"/>
    <col min="3186" max="3186" width="11.83203125" bestFit="1" customWidth="1"/>
    <col min="3187" max="3187" width="16.33203125" bestFit="1" customWidth="1"/>
    <col min="3188" max="3188" width="11.83203125" bestFit="1" customWidth="1"/>
    <col min="3189" max="3189" width="16.33203125" bestFit="1" customWidth="1"/>
    <col min="3190" max="3190" width="11.83203125" bestFit="1" customWidth="1"/>
    <col min="3191" max="3191" width="16.33203125" bestFit="1" customWidth="1"/>
    <col min="3192" max="3192" width="11.83203125" bestFit="1" customWidth="1"/>
    <col min="3193" max="3193" width="16.33203125" bestFit="1" customWidth="1"/>
    <col min="3194" max="3194" width="11.83203125" bestFit="1" customWidth="1"/>
    <col min="3195" max="3195" width="16.33203125" bestFit="1" customWidth="1"/>
    <col min="3196" max="3196" width="11.83203125" bestFit="1" customWidth="1"/>
    <col min="3197" max="3197" width="16.33203125" bestFit="1" customWidth="1"/>
    <col min="3198" max="3198" width="11.83203125" bestFit="1" customWidth="1"/>
    <col min="3199" max="3199" width="16.33203125" bestFit="1" customWidth="1"/>
    <col min="3200" max="3200" width="11.83203125" bestFit="1" customWidth="1"/>
    <col min="3201" max="3201" width="16.33203125" bestFit="1" customWidth="1"/>
    <col min="3202" max="3202" width="11.83203125" bestFit="1" customWidth="1"/>
    <col min="3203" max="3203" width="16.33203125" bestFit="1" customWidth="1"/>
    <col min="3204" max="3204" width="11.83203125" bestFit="1" customWidth="1"/>
    <col min="3205" max="3205" width="16.33203125" bestFit="1" customWidth="1"/>
    <col min="3206" max="3206" width="11.83203125" bestFit="1" customWidth="1"/>
    <col min="3207" max="3207" width="16.33203125" bestFit="1" customWidth="1"/>
    <col min="3208" max="3208" width="11.83203125" bestFit="1" customWidth="1"/>
    <col min="3209" max="3209" width="16.33203125" bestFit="1" customWidth="1"/>
    <col min="3210" max="3210" width="11.83203125" bestFit="1" customWidth="1"/>
    <col min="3211" max="3211" width="16.33203125" bestFit="1" customWidth="1"/>
    <col min="3212" max="3212" width="11.83203125" bestFit="1" customWidth="1"/>
    <col min="3213" max="3213" width="16.33203125" bestFit="1" customWidth="1"/>
    <col min="3214" max="3214" width="11.83203125" bestFit="1" customWidth="1"/>
    <col min="3215" max="3215" width="16.33203125" bestFit="1" customWidth="1"/>
    <col min="3216" max="3216" width="11.83203125" bestFit="1" customWidth="1"/>
    <col min="3217" max="3217" width="16.33203125" bestFit="1" customWidth="1"/>
    <col min="3218" max="3218" width="11.83203125" bestFit="1" customWidth="1"/>
    <col min="3219" max="3219" width="16.33203125" bestFit="1" customWidth="1"/>
    <col min="3220" max="3220" width="11.83203125" bestFit="1" customWidth="1"/>
    <col min="3221" max="3221" width="16.33203125" bestFit="1" customWidth="1"/>
    <col min="3222" max="3222" width="11.83203125" bestFit="1" customWidth="1"/>
    <col min="3223" max="3223" width="16.33203125" bestFit="1" customWidth="1"/>
    <col min="3224" max="3224" width="11.83203125" bestFit="1" customWidth="1"/>
    <col min="3225" max="3225" width="16.33203125" bestFit="1" customWidth="1"/>
    <col min="3226" max="3226" width="11.83203125" bestFit="1" customWidth="1"/>
    <col min="3227" max="3227" width="16.33203125" bestFit="1" customWidth="1"/>
    <col min="3228" max="3228" width="11.83203125" bestFit="1" customWidth="1"/>
    <col min="3229" max="3229" width="16.33203125" bestFit="1" customWidth="1"/>
    <col min="3230" max="3230" width="11.83203125" bestFit="1" customWidth="1"/>
    <col min="3231" max="3231" width="16.33203125" bestFit="1" customWidth="1"/>
    <col min="3232" max="3232" width="11.83203125" bestFit="1" customWidth="1"/>
    <col min="3233" max="3233" width="16.33203125" bestFit="1" customWidth="1"/>
    <col min="3234" max="3234" width="11.83203125" bestFit="1" customWidth="1"/>
    <col min="3235" max="3235" width="16.33203125" bestFit="1" customWidth="1"/>
    <col min="3236" max="3236" width="11.83203125" bestFit="1" customWidth="1"/>
    <col min="3237" max="3237" width="16.33203125" bestFit="1" customWidth="1"/>
    <col min="3238" max="3238" width="11.83203125" bestFit="1" customWidth="1"/>
    <col min="3239" max="3239" width="16.33203125" bestFit="1" customWidth="1"/>
    <col min="3240" max="3240" width="11.83203125" bestFit="1" customWidth="1"/>
    <col min="3241" max="3241" width="16.33203125" bestFit="1" customWidth="1"/>
    <col min="3242" max="3242" width="11.83203125" bestFit="1" customWidth="1"/>
    <col min="3243" max="3243" width="16.33203125" bestFit="1" customWidth="1"/>
    <col min="3244" max="3244" width="11.83203125" bestFit="1" customWidth="1"/>
    <col min="3245" max="3245" width="16.33203125" bestFit="1" customWidth="1"/>
    <col min="3246" max="3246" width="11.83203125" bestFit="1" customWidth="1"/>
    <col min="3247" max="3247" width="16.33203125" bestFit="1" customWidth="1"/>
    <col min="3248" max="3248" width="11.83203125" bestFit="1" customWidth="1"/>
    <col min="3249" max="3249" width="16.33203125" bestFit="1" customWidth="1"/>
    <col min="3250" max="3250" width="11.83203125" bestFit="1" customWidth="1"/>
    <col min="3251" max="3251" width="16.33203125" bestFit="1" customWidth="1"/>
    <col min="3252" max="3252" width="11.83203125" bestFit="1" customWidth="1"/>
    <col min="3253" max="3253" width="16.33203125" bestFit="1" customWidth="1"/>
    <col min="3254" max="3254" width="11.83203125" bestFit="1" customWidth="1"/>
    <col min="3255" max="3255" width="16.33203125" bestFit="1" customWidth="1"/>
    <col min="3256" max="3256" width="11.83203125" bestFit="1" customWidth="1"/>
    <col min="3257" max="3257" width="16.33203125" bestFit="1" customWidth="1"/>
    <col min="3258" max="3258" width="11.83203125" bestFit="1" customWidth="1"/>
    <col min="3259" max="3259" width="16.33203125" bestFit="1" customWidth="1"/>
    <col min="3260" max="3260" width="11.83203125" bestFit="1" customWidth="1"/>
    <col min="3261" max="3261" width="16.33203125" bestFit="1" customWidth="1"/>
    <col min="3262" max="3262" width="11.83203125" bestFit="1" customWidth="1"/>
    <col min="3263" max="3263" width="16.33203125" bestFit="1" customWidth="1"/>
    <col min="3264" max="3264" width="11.83203125" bestFit="1" customWidth="1"/>
    <col min="3265" max="3265" width="16.33203125" bestFit="1" customWidth="1"/>
    <col min="3266" max="3266" width="11.83203125" bestFit="1" customWidth="1"/>
    <col min="3267" max="3267" width="16.33203125" bestFit="1" customWidth="1"/>
    <col min="3268" max="3268" width="11.83203125" bestFit="1" customWidth="1"/>
    <col min="3269" max="3269" width="16.33203125" bestFit="1" customWidth="1"/>
    <col min="3270" max="3270" width="11.83203125" bestFit="1" customWidth="1"/>
    <col min="3271" max="3271" width="16.33203125" bestFit="1" customWidth="1"/>
    <col min="3272" max="3272" width="11.83203125" bestFit="1" customWidth="1"/>
    <col min="3273" max="3273" width="16.33203125" bestFit="1" customWidth="1"/>
    <col min="3274" max="3274" width="11.83203125" bestFit="1" customWidth="1"/>
    <col min="3275" max="3275" width="16.33203125" bestFit="1" customWidth="1"/>
    <col min="3276" max="3276" width="11.83203125" bestFit="1" customWidth="1"/>
    <col min="3277" max="3277" width="16.33203125" bestFit="1" customWidth="1"/>
    <col min="3278" max="3278" width="11.83203125" bestFit="1" customWidth="1"/>
    <col min="3279" max="3279" width="16.33203125" bestFit="1" customWidth="1"/>
    <col min="3280" max="3280" width="11.83203125" bestFit="1" customWidth="1"/>
    <col min="3281" max="3281" width="16.33203125" bestFit="1" customWidth="1"/>
    <col min="3282" max="3282" width="11.83203125" bestFit="1" customWidth="1"/>
    <col min="3283" max="3283" width="16.33203125" bestFit="1" customWidth="1"/>
    <col min="3284" max="3284" width="11.83203125" bestFit="1" customWidth="1"/>
    <col min="3285" max="3285" width="16.33203125" bestFit="1" customWidth="1"/>
    <col min="3286" max="3286" width="11.83203125" bestFit="1" customWidth="1"/>
    <col min="3287" max="3287" width="16.33203125" bestFit="1" customWidth="1"/>
    <col min="3288" max="3288" width="11.83203125" bestFit="1" customWidth="1"/>
    <col min="3289" max="3289" width="16.33203125" bestFit="1" customWidth="1"/>
    <col min="3290" max="3290" width="11.83203125" bestFit="1" customWidth="1"/>
    <col min="3291" max="3291" width="16.33203125" bestFit="1" customWidth="1"/>
    <col min="3292" max="3292" width="11.83203125" bestFit="1" customWidth="1"/>
    <col min="3293" max="3293" width="16.33203125" bestFit="1" customWidth="1"/>
    <col min="3294" max="3294" width="11.83203125" bestFit="1" customWidth="1"/>
    <col min="3295" max="3295" width="16.33203125" bestFit="1" customWidth="1"/>
    <col min="3296" max="3296" width="11.83203125" bestFit="1" customWidth="1"/>
    <col min="3297" max="3297" width="16.33203125" bestFit="1" customWidth="1"/>
    <col min="3298" max="3298" width="11.83203125" bestFit="1" customWidth="1"/>
    <col min="3299" max="3299" width="16.33203125" bestFit="1" customWidth="1"/>
    <col min="3300" max="3300" width="11.83203125" bestFit="1" customWidth="1"/>
    <col min="3301" max="3301" width="16.33203125" bestFit="1" customWidth="1"/>
    <col min="3302" max="3302" width="11.83203125" bestFit="1" customWidth="1"/>
    <col min="3303" max="3303" width="16.33203125" bestFit="1" customWidth="1"/>
    <col min="3304" max="3304" width="11.83203125" bestFit="1" customWidth="1"/>
    <col min="3305" max="3305" width="16.33203125" bestFit="1" customWidth="1"/>
    <col min="3306" max="3306" width="11.83203125" bestFit="1" customWidth="1"/>
    <col min="3307" max="3307" width="16.33203125" bestFit="1" customWidth="1"/>
    <col min="3308" max="3308" width="11.83203125" bestFit="1" customWidth="1"/>
    <col min="3309" max="3309" width="16.33203125" bestFit="1" customWidth="1"/>
    <col min="3310" max="3310" width="11.83203125" bestFit="1" customWidth="1"/>
    <col min="3311" max="3311" width="16.33203125" bestFit="1" customWidth="1"/>
    <col min="3312" max="3312" width="11.83203125" bestFit="1" customWidth="1"/>
    <col min="3313" max="3313" width="16.33203125" bestFit="1" customWidth="1"/>
    <col min="3314" max="3314" width="11.83203125" bestFit="1" customWidth="1"/>
    <col min="3315" max="3315" width="16.33203125" bestFit="1" customWidth="1"/>
    <col min="3316" max="3316" width="11.83203125" bestFit="1" customWidth="1"/>
    <col min="3317" max="3317" width="16.33203125" bestFit="1" customWidth="1"/>
    <col min="3318" max="3318" width="11.83203125" bestFit="1" customWidth="1"/>
    <col min="3319" max="3319" width="16.33203125" bestFit="1" customWidth="1"/>
    <col min="3320" max="3320" width="11.83203125" bestFit="1" customWidth="1"/>
    <col min="3321" max="3321" width="16.33203125" bestFit="1" customWidth="1"/>
    <col min="3322" max="3322" width="11.83203125" bestFit="1" customWidth="1"/>
    <col min="3323" max="3323" width="16.33203125" bestFit="1" customWidth="1"/>
    <col min="3324" max="3324" width="11.83203125" bestFit="1" customWidth="1"/>
    <col min="3325" max="3325" width="16.33203125" bestFit="1" customWidth="1"/>
    <col min="3326" max="3326" width="11.83203125" bestFit="1" customWidth="1"/>
    <col min="3327" max="3327" width="16.33203125" bestFit="1" customWidth="1"/>
    <col min="3328" max="3328" width="11.83203125" bestFit="1" customWidth="1"/>
    <col min="3329" max="3329" width="16.33203125" bestFit="1" customWidth="1"/>
    <col min="3330" max="3330" width="11.83203125" bestFit="1" customWidth="1"/>
    <col min="3331" max="3331" width="16.33203125" bestFit="1" customWidth="1"/>
    <col min="3332" max="3332" width="11.83203125" bestFit="1" customWidth="1"/>
    <col min="3333" max="3333" width="16.33203125" bestFit="1" customWidth="1"/>
    <col min="3334" max="3334" width="11.83203125" bestFit="1" customWidth="1"/>
    <col min="3335" max="3335" width="16.33203125" bestFit="1" customWidth="1"/>
    <col min="3336" max="3336" width="11.83203125" bestFit="1" customWidth="1"/>
    <col min="3337" max="3337" width="16.33203125" bestFit="1" customWidth="1"/>
    <col min="3338" max="3338" width="11.83203125" bestFit="1" customWidth="1"/>
    <col min="3339" max="3339" width="16.33203125" bestFit="1" customWidth="1"/>
    <col min="3340" max="3340" width="11.83203125" bestFit="1" customWidth="1"/>
    <col min="3341" max="3341" width="16.33203125" bestFit="1" customWidth="1"/>
    <col min="3342" max="3342" width="11.83203125" bestFit="1" customWidth="1"/>
    <col min="3343" max="3343" width="16.33203125" bestFit="1" customWidth="1"/>
    <col min="3344" max="3344" width="11.83203125" bestFit="1" customWidth="1"/>
    <col min="3345" max="3345" width="16.33203125" bestFit="1" customWidth="1"/>
    <col min="3346" max="3346" width="11.83203125" bestFit="1" customWidth="1"/>
    <col min="3347" max="3347" width="16.33203125" bestFit="1" customWidth="1"/>
    <col min="3348" max="3348" width="11.83203125" bestFit="1" customWidth="1"/>
    <col min="3349" max="3349" width="16.33203125" bestFit="1" customWidth="1"/>
    <col min="3350" max="3350" width="11.83203125" bestFit="1" customWidth="1"/>
    <col min="3351" max="3351" width="16.33203125" bestFit="1" customWidth="1"/>
    <col min="3352" max="3352" width="11.83203125" bestFit="1" customWidth="1"/>
    <col min="3353" max="3353" width="16.33203125" bestFit="1" customWidth="1"/>
    <col min="3354" max="3354" width="11.83203125" bestFit="1" customWidth="1"/>
    <col min="3355" max="3355" width="16.33203125" bestFit="1" customWidth="1"/>
    <col min="3356" max="3356" width="11.83203125" bestFit="1" customWidth="1"/>
    <col min="3357" max="3357" width="16.33203125" bestFit="1" customWidth="1"/>
    <col min="3358" max="3358" width="11.83203125" bestFit="1" customWidth="1"/>
    <col min="3359" max="3359" width="16.33203125" bestFit="1" customWidth="1"/>
    <col min="3360" max="3360" width="11.83203125" bestFit="1" customWidth="1"/>
    <col min="3361" max="3361" width="16.33203125" bestFit="1" customWidth="1"/>
    <col min="3362" max="3362" width="11.83203125" bestFit="1" customWidth="1"/>
    <col min="3363" max="3363" width="16.33203125" bestFit="1" customWidth="1"/>
    <col min="3364" max="3364" width="11.83203125" bestFit="1" customWidth="1"/>
    <col min="3365" max="3365" width="16.33203125" bestFit="1" customWidth="1"/>
    <col min="3366" max="3366" width="11.83203125" bestFit="1" customWidth="1"/>
    <col min="3367" max="3367" width="16.33203125" bestFit="1" customWidth="1"/>
    <col min="3368" max="3368" width="11.83203125" bestFit="1" customWidth="1"/>
    <col min="3369" max="3369" width="16.33203125" bestFit="1" customWidth="1"/>
    <col min="3370" max="3370" width="11.83203125" bestFit="1" customWidth="1"/>
    <col min="3371" max="3371" width="16.33203125" bestFit="1" customWidth="1"/>
    <col min="3372" max="3372" width="11.83203125" bestFit="1" customWidth="1"/>
    <col min="3373" max="3373" width="16.33203125" bestFit="1" customWidth="1"/>
    <col min="3374" max="3374" width="11.83203125" bestFit="1" customWidth="1"/>
    <col min="3375" max="3375" width="16.33203125" bestFit="1" customWidth="1"/>
    <col min="3376" max="3376" width="11.83203125" bestFit="1" customWidth="1"/>
    <col min="3377" max="3377" width="16.33203125" bestFit="1" customWidth="1"/>
    <col min="3378" max="3378" width="11.83203125" bestFit="1" customWidth="1"/>
    <col min="3379" max="3379" width="16.33203125" bestFit="1" customWidth="1"/>
    <col min="3380" max="3380" width="11.83203125" bestFit="1" customWidth="1"/>
    <col min="3381" max="3381" width="16.33203125" bestFit="1" customWidth="1"/>
    <col min="3382" max="3382" width="11.83203125" bestFit="1" customWidth="1"/>
    <col min="3383" max="3383" width="16.33203125" bestFit="1" customWidth="1"/>
    <col min="3384" max="3384" width="11.83203125" bestFit="1" customWidth="1"/>
    <col min="3385" max="3385" width="16.33203125" bestFit="1" customWidth="1"/>
    <col min="3386" max="3386" width="11.83203125" bestFit="1" customWidth="1"/>
    <col min="3387" max="3387" width="16.33203125" bestFit="1" customWidth="1"/>
    <col min="3388" max="3388" width="11.83203125" bestFit="1" customWidth="1"/>
    <col min="3389" max="3389" width="16.33203125" bestFit="1" customWidth="1"/>
    <col min="3390" max="3390" width="11.83203125" bestFit="1" customWidth="1"/>
    <col min="3391" max="3391" width="16.33203125" bestFit="1" customWidth="1"/>
    <col min="3392" max="3392" width="11.83203125" bestFit="1" customWidth="1"/>
    <col min="3393" max="3393" width="16.33203125" bestFit="1" customWidth="1"/>
    <col min="3394" max="3394" width="11.83203125" bestFit="1" customWidth="1"/>
    <col min="3395" max="3395" width="16.33203125" bestFit="1" customWidth="1"/>
    <col min="3396" max="3396" width="11.83203125" bestFit="1" customWidth="1"/>
    <col min="3397" max="3397" width="16.33203125" bestFit="1" customWidth="1"/>
    <col min="3398" max="3398" width="11.83203125" bestFit="1" customWidth="1"/>
    <col min="3399" max="3399" width="16.33203125" bestFit="1" customWidth="1"/>
    <col min="3400" max="3400" width="11.83203125" bestFit="1" customWidth="1"/>
    <col min="3401" max="3401" width="16.33203125" bestFit="1" customWidth="1"/>
    <col min="3402" max="3402" width="11.83203125" bestFit="1" customWidth="1"/>
    <col min="3403" max="3403" width="16.33203125" bestFit="1" customWidth="1"/>
    <col min="3404" max="3404" width="11.83203125" bestFit="1" customWidth="1"/>
    <col min="3405" max="3405" width="16.33203125" bestFit="1" customWidth="1"/>
    <col min="3406" max="3406" width="11.83203125" bestFit="1" customWidth="1"/>
    <col min="3407" max="3407" width="16.33203125" bestFit="1" customWidth="1"/>
    <col min="3408" max="3408" width="11.83203125" bestFit="1" customWidth="1"/>
    <col min="3409" max="3409" width="16.33203125" bestFit="1" customWidth="1"/>
    <col min="3410" max="3410" width="11.83203125" bestFit="1" customWidth="1"/>
    <col min="3411" max="3411" width="16.33203125" bestFit="1" customWidth="1"/>
    <col min="3412" max="3412" width="11.83203125" bestFit="1" customWidth="1"/>
    <col min="3413" max="3413" width="16.33203125" bestFit="1" customWidth="1"/>
    <col min="3414" max="3414" width="11.83203125" bestFit="1" customWidth="1"/>
    <col min="3415" max="3415" width="16.33203125" bestFit="1" customWidth="1"/>
    <col min="3416" max="3416" width="11.83203125" bestFit="1" customWidth="1"/>
    <col min="3417" max="3417" width="16.33203125" bestFit="1" customWidth="1"/>
    <col min="3418" max="3418" width="11.83203125" bestFit="1" customWidth="1"/>
    <col min="3419" max="3419" width="16.33203125" bestFit="1" customWidth="1"/>
    <col min="3420" max="3420" width="11.83203125" bestFit="1" customWidth="1"/>
    <col min="3421" max="3421" width="16.33203125" bestFit="1" customWidth="1"/>
    <col min="3422" max="3422" width="11.83203125" bestFit="1" customWidth="1"/>
    <col min="3423" max="3423" width="16.33203125" bestFit="1" customWidth="1"/>
    <col min="3424" max="3424" width="11.83203125" bestFit="1" customWidth="1"/>
    <col min="3425" max="3425" width="16.33203125" bestFit="1" customWidth="1"/>
    <col min="3426" max="3426" width="11.83203125" bestFit="1" customWidth="1"/>
    <col min="3427" max="3427" width="16.33203125" bestFit="1" customWidth="1"/>
    <col min="3428" max="3428" width="11.83203125" bestFit="1" customWidth="1"/>
    <col min="3429" max="3429" width="16.33203125" bestFit="1" customWidth="1"/>
    <col min="3430" max="3430" width="11.83203125" bestFit="1" customWidth="1"/>
    <col min="3431" max="3431" width="16.33203125" bestFit="1" customWidth="1"/>
    <col min="3432" max="3432" width="11.83203125" bestFit="1" customWidth="1"/>
    <col min="3433" max="3433" width="16.33203125" bestFit="1" customWidth="1"/>
    <col min="3434" max="3434" width="11.83203125" bestFit="1" customWidth="1"/>
    <col min="3435" max="3435" width="16.33203125" bestFit="1" customWidth="1"/>
    <col min="3436" max="3436" width="11.83203125" bestFit="1" customWidth="1"/>
    <col min="3437" max="3437" width="16.33203125" bestFit="1" customWidth="1"/>
    <col min="3438" max="3438" width="11.83203125" bestFit="1" customWidth="1"/>
    <col min="3439" max="3439" width="16.33203125" bestFit="1" customWidth="1"/>
    <col min="3440" max="3440" width="11.83203125" bestFit="1" customWidth="1"/>
    <col min="3441" max="3441" width="16.33203125" bestFit="1" customWidth="1"/>
    <col min="3442" max="3442" width="11.83203125" bestFit="1" customWidth="1"/>
    <col min="3443" max="3443" width="16.33203125" bestFit="1" customWidth="1"/>
    <col min="3444" max="3444" width="11.83203125" bestFit="1" customWidth="1"/>
    <col min="3445" max="3445" width="16.33203125" bestFit="1" customWidth="1"/>
    <col min="3446" max="3446" width="11.83203125" bestFit="1" customWidth="1"/>
    <col min="3447" max="3447" width="16.33203125" bestFit="1" customWidth="1"/>
    <col min="3448" max="3448" width="11.83203125" bestFit="1" customWidth="1"/>
    <col min="3449" max="3449" width="16.33203125" bestFit="1" customWidth="1"/>
    <col min="3450" max="3450" width="11.83203125" bestFit="1" customWidth="1"/>
    <col min="3451" max="3451" width="16.33203125" bestFit="1" customWidth="1"/>
    <col min="3452" max="3452" width="11.83203125" bestFit="1" customWidth="1"/>
    <col min="3453" max="3453" width="16.33203125" bestFit="1" customWidth="1"/>
    <col min="3454" max="3454" width="11.83203125" bestFit="1" customWidth="1"/>
    <col min="3455" max="3455" width="16.33203125" bestFit="1" customWidth="1"/>
    <col min="3456" max="3456" width="11.83203125" bestFit="1" customWidth="1"/>
    <col min="3457" max="3457" width="16.33203125" bestFit="1" customWidth="1"/>
    <col min="3458" max="3458" width="11.83203125" bestFit="1" customWidth="1"/>
    <col min="3459" max="3459" width="16.33203125" bestFit="1" customWidth="1"/>
    <col min="3460" max="3460" width="11.83203125" bestFit="1" customWidth="1"/>
    <col min="3461" max="3461" width="16.33203125" bestFit="1" customWidth="1"/>
    <col min="3462" max="3462" width="11.83203125" bestFit="1" customWidth="1"/>
    <col min="3463" max="3463" width="16.33203125" bestFit="1" customWidth="1"/>
    <col min="3464" max="3464" width="11.83203125" bestFit="1" customWidth="1"/>
    <col min="3465" max="3465" width="16.33203125" bestFit="1" customWidth="1"/>
    <col min="3466" max="3466" width="11.83203125" bestFit="1" customWidth="1"/>
    <col min="3467" max="3467" width="16.33203125" bestFit="1" customWidth="1"/>
    <col min="3468" max="3468" width="11.83203125" bestFit="1" customWidth="1"/>
    <col min="3469" max="3469" width="16.33203125" bestFit="1" customWidth="1"/>
    <col min="3470" max="3470" width="11.83203125" bestFit="1" customWidth="1"/>
    <col min="3471" max="3471" width="16.33203125" bestFit="1" customWidth="1"/>
    <col min="3472" max="3472" width="11.83203125" bestFit="1" customWidth="1"/>
    <col min="3473" max="3473" width="16.33203125" bestFit="1" customWidth="1"/>
    <col min="3474" max="3474" width="11.83203125" bestFit="1" customWidth="1"/>
    <col min="3475" max="3475" width="16.33203125" bestFit="1" customWidth="1"/>
    <col min="3476" max="3476" width="11.83203125" bestFit="1" customWidth="1"/>
    <col min="3477" max="3477" width="16.33203125" bestFit="1" customWidth="1"/>
    <col min="3478" max="3478" width="11.83203125" bestFit="1" customWidth="1"/>
    <col min="3479" max="3479" width="16.33203125" bestFit="1" customWidth="1"/>
    <col min="3480" max="3480" width="11.83203125" bestFit="1" customWidth="1"/>
    <col min="3481" max="3481" width="16.33203125" bestFit="1" customWidth="1"/>
    <col min="3482" max="3482" width="11.83203125" bestFit="1" customWidth="1"/>
    <col min="3483" max="3483" width="16.33203125" bestFit="1" customWidth="1"/>
    <col min="3484" max="3484" width="11.83203125" bestFit="1" customWidth="1"/>
    <col min="3485" max="3485" width="16.33203125" bestFit="1" customWidth="1"/>
    <col min="3486" max="3486" width="11.83203125" bestFit="1" customWidth="1"/>
    <col min="3487" max="3487" width="16.33203125" bestFit="1" customWidth="1"/>
    <col min="3488" max="3488" width="11.83203125" bestFit="1" customWidth="1"/>
    <col min="3489" max="3489" width="16.33203125" bestFit="1" customWidth="1"/>
    <col min="3490" max="3490" width="11.83203125" bestFit="1" customWidth="1"/>
    <col min="3491" max="3491" width="16.33203125" bestFit="1" customWidth="1"/>
    <col min="3492" max="3492" width="11.83203125" bestFit="1" customWidth="1"/>
    <col min="3493" max="3493" width="16.33203125" bestFit="1" customWidth="1"/>
    <col min="3494" max="3494" width="11.83203125" bestFit="1" customWidth="1"/>
    <col min="3495" max="3495" width="16.33203125" bestFit="1" customWidth="1"/>
    <col min="3496" max="3496" width="11.83203125" bestFit="1" customWidth="1"/>
    <col min="3497" max="3497" width="16.33203125" bestFit="1" customWidth="1"/>
    <col min="3498" max="3498" width="11.83203125" bestFit="1" customWidth="1"/>
    <col min="3499" max="3499" width="16.33203125" bestFit="1" customWidth="1"/>
    <col min="3500" max="3500" width="11.83203125" bestFit="1" customWidth="1"/>
    <col min="3501" max="3501" width="16.33203125" bestFit="1" customWidth="1"/>
    <col min="3502" max="3502" width="11.83203125" bestFit="1" customWidth="1"/>
    <col min="3503" max="3503" width="16.33203125" bestFit="1" customWidth="1"/>
    <col min="3504" max="3504" width="11.83203125" bestFit="1" customWidth="1"/>
    <col min="3505" max="3505" width="16.33203125" bestFit="1" customWidth="1"/>
    <col min="3506" max="3506" width="11.83203125" bestFit="1" customWidth="1"/>
    <col min="3507" max="3507" width="16.33203125" bestFit="1" customWidth="1"/>
    <col min="3508" max="3508" width="11.83203125" bestFit="1" customWidth="1"/>
    <col min="3509" max="3509" width="16.33203125" bestFit="1" customWidth="1"/>
    <col min="3510" max="3510" width="11.83203125" bestFit="1" customWidth="1"/>
    <col min="3511" max="3511" width="16.33203125" bestFit="1" customWidth="1"/>
    <col min="3512" max="3512" width="11.83203125" bestFit="1" customWidth="1"/>
    <col min="3513" max="3513" width="16.33203125" bestFit="1" customWidth="1"/>
    <col min="3514" max="3514" width="11.83203125" bestFit="1" customWidth="1"/>
    <col min="3515" max="3515" width="16.33203125" bestFit="1" customWidth="1"/>
    <col min="3516" max="3516" width="11.83203125" bestFit="1" customWidth="1"/>
    <col min="3517" max="3517" width="16.33203125" bestFit="1" customWidth="1"/>
    <col min="3518" max="3518" width="11.83203125" bestFit="1" customWidth="1"/>
    <col min="3519" max="3519" width="16.33203125" bestFit="1" customWidth="1"/>
    <col min="3520" max="3520" width="11.83203125" bestFit="1" customWidth="1"/>
    <col min="3521" max="3521" width="16.33203125" bestFit="1" customWidth="1"/>
    <col min="3522" max="3522" width="11.83203125" bestFit="1" customWidth="1"/>
    <col min="3523" max="3523" width="16.33203125" bestFit="1" customWidth="1"/>
    <col min="3524" max="3524" width="11.83203125" bestFit="1" customWidth="1"/>
    <col min="3525" max="3525" width="16.33203125" bestFit="1" customWidth="1"/>
    <col min="3526" max="3526" width="11.83203125" bestFit="1" customWidth="1"/>
    <col min="3527" max="3527" width="16.33203125" bestFit="1" customWidth="1"/>
    <col min="3528" max="3528" width="11.83203125" bestFit="1" customWidth="1"/>
    <col min="3529" max="3529" width="16.33203125" bestFit="1" customWidth="1"/>
    <col min="3530" max="3530" width="11.83203125" bestFit="1" customWidth="1"/>
    <col min="3531" max="3531" width="16.33203125" bestFit="1" customWidth="1"/>
    <col min="3532" max="3532" width="11.83203125" bestFit="1" customWidth="1"/>
    <col min="3533" max="3533" width="16.33203125" bestFit="1" customWidth="1"/>
    <col min="3534" max="3534" width="11.83203125" bestFit="1" customWidth="1"/>
    <col min="3535" max="3535" width="16.33203125" bestFit="1" customWidth="1"/>
    <col min="3536" max="3536" width="11.83203125" bestFit="1" customWidth="1"/>
    <col min="3537" max="3537" width="16.33203125" bestFit="1" customWidth="1"/>
    <col min="3538" max="3538" width="11.83203125" bestFit="1" customWidth="1"/>
    <col min="3539" max="3539" width="16.33203125" bestFit="1" customWidth="1"/>
    <col min="3540" max="3540" width="11.83203125" bestFit="1" customWidth="1"/>
    <col min="3541" max="3541" width="16.33203125" bestFit="1" customWidth="1"/>
    <col min="3542" max="3542" width="11.83203125" bestFit="1" customWidth="1"/>
    <col min="3543" max="3543" width="16.33203125" bestFit="1" customWidth="1"/>
    <col min="3544" max="3544" width="11.83203125" bestFit="1" customWidth="1"/>
    <col min="3545" max="3545" width="16.33203125" bestFit="1" customWidth="1"/>
    <col min="3546" max="3546" width="11.83203125" bestFit="1" customWidth="1"/>
    <col min="3547" max="3547" width="16.33203125" bestFit="1" customWidth="1"/>
    <col min="3548" max="3548" width="11.83203125" bestFit="1" customWidth="1"/>
    <col min="3549" max="3549" width="16.33203125" bestFit="1" customWidth="1"/>
    <col min="3550" max="3550" width="11.83203125" bestFit="1" customWidth="1"/>
    <col min="3551" max="3551" width="16.33203125" bestFit="1" customWidth="1"/>
    <col min="3552" max="3552" width="11.83203125" bestFit="1" customWidth="1"/>
    <col min="3553" max="3553" width="16.33203125" bestFit="1" customWidth="1"/>
    <col min="3554" max="3554" width="11.83203125" bestFit="1" customWidth="1"/>
    <col min="3555" max="3555" width="16.33203125" bestFit="1" customWidth="1"/>
    <col min="3556" max="3556" width="11.83203125" bestFit="1" customWidth="1"/>
    <col min="3557" max="3557" width="16.33203125" bestFit="1" customWidth="1"/>
    <col min="3558" max="3558" width="11.83203125" bestFit="1" customWidth="1"/>
    <col min="3559" max="3559" width="16.33203125" bestFit="1" customWidth="1"/>
    <col min="3560" max="3560" width="11.83203125" bestFit="1" customWidth="1"/>
    <col min="3561" max="3561" width="16.33203125" bestFit="1" customWidth="1"/>
    <col min="3562" max="3562" width="11.83203125" bestFit="1" customWidth="1"/>
    <col min="3563" max="3563" width="16.33203125" bestFit="1" customWidth="1"/>
    <col min="3564" max="3564" width="11.83203125" bestFit="1" customWidth="1"/>
    <col min="3565" max="3565" width="16.33203125" bestFit="1" customWidth="1"/>
    <col min="3566" max="3566" width="11.83203125" bestFit="1" customWidth="1"/>
    <col min="3567" max="3567" width="16.33203125" bestFit="1" customWidth="1"/>
    <col min="3568" max="3568" width="11.83203125" bestFit="1" customWidth="1"/>
    <col min="3569" max="3569" width="16.33203125" bestFit="1" customWidth="1"/>
    <col min="3570" max="3570" width="11.83203125" bestFit="1" customWidth="1"/>
    <col min="3571" max="3571" width="16.33203125" bestFit="1" customWidth="1"/>
    <col min="3572" max="3572" width="11.83203125" bestFit="1" customWidth="1"/>
    <col min="3573" max="3573" width="16.33203125" bestFit="1" customWidth="1"/>
    <col min="3574" max="3574" width="11.83203125" bestFit="1" customWidth="1"/>
    <col min="3575" max="3575" width="16.33203125" bestFit="1" customWidth="1"/>
    <col min="3576" max="3576" width="11.83203125" bestFit="1" customWidth="1"/>
    <col min="3577" max="3577" width="16.33203125" bestFit="1" customWidth="1"/>
    <col min="3578" max="3578" width="11.83203125" bestFit="1" customWidth="1"/>
    <col min="3579" max="3579" width="16.33203125" bestFit="1" customWidth="1"/>
    <col min="3580" max="3580" width="11.83203125" bestFit="1" customWidth="1"/>
    <col min="3581" max="3581" width="16.33203125" bestFit="1" customWidth="1"/>
    <col min="3582" max="3582" width="11.83203125" bestFit="1" customWidth="1"/>
    <col min="3583" max="3583" width="16.33203125" bestFit="1" customWidth="1"/>
    <col min="3584" max="3584" width="11.83203125" bestFit="1" customWidth="1"/>
    <col min="3585" max="3585" width="16.33203125" bestFit="1" customWidth="1"/>
    <col min="3586" max="3586" width="11.83203125" bestFit="1" customWidth="1"/>
    <col min="3587" max="3587" width="16.33203125" bestFit="1" customWidth="1"/>
    <col min="3588" max="3588" width="11.83203125" bestFit="1" customWidth="1"/>
    <col min="3589" max="3589" width="16.33203125" bestFit="1" customWidth="1"/>
    <col min="3590" max="3590" width="11.83203125" bestFit="1" customWidth="1"/>
    <col min="3591" max="3591" width="16.33203125" bestFit="1" customWidth="1"/>
    <col min="3592" max="3592" width="11.83203125" bestFit="1" customWidth="1"/>
    <col min="3593" max="3593" width="16.33203125" bestFit="1" customWidth="1"/>
    <col min="3594" max="3594" width="11.83203125" bestFit="1" customWidth="1"/>
    <col min="3595" max="3595" width="16.33203125" bestFit="1" customWidth="1"/>
    <col min="3596" max="3596" width="11.83203125" bestFit="1" customWidth="1"/>
    <col min="3597" max="3597" width="16.33203125" bestFit="1" customWidth="1"/>
    <col min="3598" max="3598" width="11.83203125" bestFit="1" customWidth="1"/>
    <col min="3599" max="3599" width="16.33203125" bestFit="1" customWidth="1"/>
    <col min="3600" max="3600" width="11.83203125" bestFit="1" customWidth="1"/>
    <col min="3601" max="3601" width="16.33203125" bestFit="1" customWidth="1"/>
    <col min="3602" max="3602" width="11.83203125" bestFit="1" customWidth="1"/>
    <col min="3603" max="3603" width="16.33203125" bestFit="1" customWidth="1"/>
    <col min="3604" max="3604" width="11.83203125" bestFit="1" customWidth="1"/>
    <col min="3605" max="3605" width="16.33203125" bestFit="1" customWidth="1"/>
    <col min="3606" max="3606" width="11.83203125" bestFit="1" customWidth="1"/>
    <col min="3607" max="3607" width="16.33203125" bestFit="1" customWidth="1"/>
    <col min="3608" max="3608" width="11.83203125" bestFit="1" customWidth="1"/>
    <col min="3609" max="3609" width="16.33203125" bestFit="1" customWidth="1"/>
    <col min="3610" max="3610" width="11.83203125" bestFit="1" customWidth="1"/>
    <col min="3611" max="3611" width="16.33203125" bestFit="1" customWidth="1"/>
    <col min="3612" max="3612" width="11.83203125" bestFit="1" customWidth="1"/>
    <col min="3613" max="3613" width="16.33203125" bestFit="1" customWidth="1"/>
    <col min="3614" max="3614" width="11.83203125" bestFit="1" customWidth="1"/>
    <col min="3615" max="3615" width="16.33203125" bestFit="1" customWidth="1"/>
    <col min="3616" max="3616" width="11.83203125" bestFit="1" customWidth="1"/>
    <col min="3617" max="3617" width="16.33203125" bestFit="1" customWidth="1"/>
    <col min="3618" max="3618" width="11.83203125" bestFit="1" customWidth="1"/>
    <col min="3619" max="3619" width="16.33203125" bestFit="1" customWidth="1"/>
    <col min="3620" max="3620" width="11.83203125" bestFit="1" customWidth="1"/>
    <col min="3621" max="3621" width="16.33203125" bestFit="1" customWidth="1"/>
    <col min="3622" max="3622" width="11.83203125" bestFit="1" customWidth="1"/>
    <col min="3623" max="3623" width="16.33203125" bestFit="1" customWidth="1"/>
    <col min="3624" max="3624" width="11.83203125" bestFit="1" customWidth="1"/>
    <col min="3625" max="3625" width="16.33203125" bestFit="1" customWidth="1"/>
    <col min="3626" max="3626" width="11.83203125" bestFit="1" customWidth="1"/>
    <col min="3627" max="3627" width="16.33203125" bestFit="1" customWidth="1"/>
    <col min="3628" max="3628" width="11.83203125" bestFit="1" customWidth="1"/>
    <col min="3629" max="3629" width="16.33203125" bestFit="1" customWidth="1"/>
    <col min="3630" max="3630" width="11.83203125" bestFit="1" customWidth="1"/>
    <col min="3631" max="3631" width="16.33203125" bestFit="1" customWidth="1"/>
    <col min="3632" max="3632" width="11.83203125" bestFit="1" customWidth="1"/>
    <col min="3633" max="3633" width="16.33203125" bestFit="1" customWidth="1"/>
    <col min="3634" max="3634" width="11.83203125" bestFit="1" customWidth="1"/>
    <col min="3635" max="3635" width="16.33203125" bestFit="1" customWidth="1"/>
    <col min="3636" max="3636" width="11.83203125" bestFit="1" customWidth="1"/>
    <col min="3637" max="3637" width="16.33203125" bestFit="1" customWidth="1"/>
    <col min="3638" max="3638" width="11.83203125" bestFit="1" customWidth="1"/>
    <col min="3639" max="3639" width="16.33203125" bestFit="1" customWidth="1"/>
    <col min="3640" max="3640" width="11.83203125" bestFit="1" customWidth="1"/>
    <col min="3641" max="3641" width="16.33203125" bestFit="1" customWidth="1"/>
    <col min="3642" max="3642" width="11.83203125" bestFit="1" customWidth="1"/>
    <col min="3643" max="3643" width="16.33203125" bestFit="1" customWidth="1"/>
    <col min="3644" max="3644" width="11.83203125" bestFit="1" customWidth="1"/>
    <col min="3645" max="3645" width="16.33203125" bestFit="1" customWidth="1"/>
    <col min="3646" max="3646" width="11.83203125" bestFit="1" customWidth="1"/>
    <col min="3647" max="3647" width="16.33203125" bestFit="1" customWidth="1"/>
    <col min="3648" max="3648" width="11.83203125" bestFit="1" customWidth="1"/>
    <col min="3649" max="3649" width="16.33203125" bestFit="1" customWidth="1"/>
    <col min="3650" max="3650" width="11.83203125" bestFit="1" customWidth="1"/>
    <col min="3651" max="3651" width="16.33203125" bestFit="1" customWidth="1"/>
    <col min="3652" max="3652" width="11.83203125" bestFit="1" customWidth="1"/>
    <col min="3653" max="3653" width="16.33203125" bestFit="1" customWidth="1"/>
    <col min="3654" max="3654" width="11.83203125" bestFit="1" customWidth="1"/>
    <col min="3655" max="3655" width="16.33203125" bestFit="1" customWidth="1"/>
    <col min="3656" max="3656" width="11.83203125" bestFit="1" customWidth="1"/>
    <col min="3657" max="3657" width="16.33203125" bestFit="1" customWidth="1"/>
    <col min="3658" max="3658" width="11.83203125" bestFit="1" customWidth="1"/>
    <col min="3659" max="3659" width="16.33203125" bestFit="1" customWidth="1"/>
    <col min="3660" max="3660" width="11.83203125" bestFit="1" customWidth="1"/>
    <col min="3661" max="3661" width="16.33203125" bestFit="1" customWidth="1"/>
    <col min="3662" max="3662" width="11.83203125" bestFit="1" customWidth="1"/>
    <col min="3663" max="3663" width="16.33203125" bestFit="1" customWidth="1"/>
    <col min="3664" max="3664" width="11.83203125" bestFit="1" customWidth="1"/>
    <col min="3665" max="3665" width="16.33203125" bestFit="1" customWidth="1"/>
    <col min="3666" max="3666" width="11.83203125" bestFit="1" customWidth="1"/>
    <col min="3667" max="3667" width="16.33203125" bestFit="1" customWidth="1"/>
    <col min="3668" max="3668" width="11.83203125" bestFit="1" customWidth="1"/>
    <col min="3669" max="3669" width="16.33203125" bestFit="1" customWidth="1"/>
    <col min="3670" max="3670" width="11.83203125" bestFit="1" customWidth="1"/>
    <col min="3671" max="3671" width="16.33203125" bestFit="1" customWidth="1"/>
    <col min="3672" max="3672" width="11.83203125" bestFit="1" customWidth="1"/>
    <col min="3673" max="3673" width="16.33203125" bestFit="1" customWidth="1"/>
    <col min="3674" max="3674" width="11.83203125" bestFit="1" customWidth="1"/>
    <col min="3675" max="3675" width="16.33203125" bestFit="1" customWidth="1"/>
    <col min="3676" max="3676" width="11.83203125" bestFit="1" customWidth="1"/>
    <col min="3677" max="3677" width="16.33203125" bestFit="1" customWidth="1"/>
    <col min="3678" max="3678" width="11.83203125" bestFit="1" customWidth="1"/>
    <col min="3679" max="3679" width="16.33203125" bestFit="1" customWidth="1"/>
    <col min="3680" max="3680" width="11.83203125" bestFit="1" customWidth="1"/>
    <col min="3681" max="3681" width="16.33203125" bestFit="1" customWidth="1"/>
    <col min="3682" max="3682" width="11.83203125" bestFit="1" customWidth="1"/>
    <col min="3683" max="3683" width="16.33203125" bestFit="1" customWidth="1"/>
    <col min="3684" max="3684" width="11.83203125" bestFit="1" customWidth="1"/>
    <col min="3685" max="3685" width="16.33203125" bestFit="1" customWidth="1"/>
    <col min="3686" max="3686" width="11.83203125" bestFit="1" customWidth="1"/>
    <col min="3687" max="3687" width="16.33203125" bestFit="1" customWidth="1"/>
    <col min="3688" max="3688" width="11.83203125" bestFit="1" customWidth="1"/>
    <col min="3689" max="3689" width="16.33203125" bestFit="1" customWidth="1"/>
    <col min="3690" max="3690" width="11.83203125" bestFit="1" customWidth="1"/>
    <col min="3691" max="3691" width="16.33203125" bestFit="1" customWidth="1"/>
    <col min="3692" max="3692" width="11.83203125" bestFit="1" customWidth="1"/>
    <col min="3693" max="3693" width="16.33203125" bestFit="1" customWidth="1"/>
    <col min="3694" max="3694" width="11.83203125" bestFit="1" customWidth="1"/>
    <col min="3695" max="3695" width="16.33203125" bestFit="1" customWidth="1"/>
    <col min="3696" max="3696" width="11.83203125" bestFit="1" customWidth="1"/>
    <col min="3697" max="3697" width="16.33203125" bestFit="1" customWidth="1"/>
    <col min="3698" max="3698" width="11.83203125" bestFit="1" customWidth="1"/>
    <col min="3699" max="3699" width="16.33203125" bestFit="1" customWidth="1"/>
    <col min="3700" max="3700" width="11.83203125" bestFit="1" customWidth="1"/>
    <col min="3701" max="3701" width="16.33203125" bestFit="1" customWidth="1"/>
    <col min="3702" max="3702" width="11.83203125" bestFit="1" customWidth="1"/>
    <col min="3703" max="3703" width="16.33203125" bestFit="1" customWidth="1"/>
    <col min="3704" max="3704" width="11.83203125" bestFit="1" customWidth="1"/>
    <col min="3705" max="3705" width="16.33203125" bestFit="1" customWidth="1"/>
    <col min="3706" max="3706" width="11.83203125" bestFit="1" customWidth="1"/>
    <col min="3707" max="3707" width="16.33203125" bestFit="1" customWidth="1"/>
    <col min="3708" max="3708" width="11.83203125" bestFit="1" customWidth="1"/>
    <col min="3709" max="3709" width="16.33203125" bestFit="1" customWidth="1"/>
    <col min="3710" max="3710" width="11.83203125" bestFit="1" customWidth="1"/>
    <col min="3711" max="3711" width="16.33203125" bestFit="1" customWidth="1"/>
    <col min="3712" max="3712" width="11.83203125" bestFit="1" customWidth="1"/>
    <col min="3713" max="3713" width="16.33203125" bestFit="1" customWidth="1"/>
    <col min="3714" max="3714" width="11.83203125" bestFit="1" customWidth="1"/>
    <col min="3715" max="3715" width="16.33203125" bestFit="1" customWidth="1"/>
    <col min="3716" max="3716" width="11.83203125" bestFit="1" customWidth="1"/>
    <col min="3717" max="3717" width="16.33203125" bestFit="1" customWidth="1"/>
    <col min="3718" max="3718" width="11.83203125" bestFit="1" customWidth="1"/>
    <col min="3719" max="3719" width="16.33203125" bestFit="1" customWidth="1"/>
    <col min="3720" max="3720" width="11.83203125" bestFit="1" customWidth="1"/>
    <col min="3721" max="3721" width="16.33203125" bestFit="1" customWidth="1"/>
    <col min="3722" max="3722" width="11.83203125" bestFit="1" customWidth="1"/>
    <col min="3723" max="3723" width="16.33203125" bestFit="1" customWidth="1"/>
    <col min="3724" max="3724" width="11.83203125" bestFit="1" customWidth="1"/>
    <col min="3725" max="3725" width="16.33203125" bestFit="1" customWidth="1"/>
    <col min="3726" max="3726" width="11.83203125" bestFit="1" customWidth="1"/>
    <col min="3727" max="3727" width="16.33203125" bestFit="1" customWidth="1"/>
    <col min="3728" max="3728" width="11.83203125" bestFit="1" customWidth="1"/>
    <col min="3729" max="3729" width="16.33203125" bestFit="1" customWidth="1"/>
    <col min="3730" max="3730" width="11.83203125" bestFit="1" customWidth="1"/>
    <col min="3731" max="3731" width="16.33203125" bestFit="1" customWidth="1"/>
    <col min="3732" max="3732" width="11.83203125" bestFit="1" customWidth="1"/>
    <col min="3733" max="3733" width="16.33203125" bestFit="1" customWidth="1"/>
    <col min="3734" max="3734" width="11.83203125" bestFit="1" customWidth="1"/>
    <col min="3735" max="3735" width="16.33203125" bestFit="1" customWidth="1"/>
    <col min="3736" max="3736" width="11.83203125" bestFit="1" customWidth="1"/>
    <col min="3737" max="3737" width="16.33203125" bestFit="1" customWidth="1"/>
    <col min="3738" max="3738" width="11.83203125" bestFit="1" customWidth="1"/>
    <col min="3739" max="3739" width="16.33203125" bestFit="1" customWidth="1"/>
    <col min="3740" max="3740" width="11.83203125" bestFit="1" customWidth="1"/>
    <col min="3741" max="3741" width="16.33203125" bestFit="1" customWidth="1"/>
    <col min="3742" max="3742" width="11.83203125" bestFit="1" customWidth="1"/>
    <col min="3743" max="3743" width="16.33203125" bestFit="1" customWidth="1"/>
    <col min="3744" max="3744" width="11.83203125" bestFit="1" customWidth="1"/>
    <col min="3745" max="3745" width="16.33203125" bestFit="1" customWidth="1"/>
    <col min="3746" max="3746" width="11.83203125" bestFit="1" customWidth="1"/>
    <col min="3747" max="3747" width="16.33203125" bestFit="1" customWidth="1"/>
    <col min="3748" max="3748" width="11.83203125" bestFit="1" customWidth="1"/>
    <col min="3749" max="3749" width="16.33203125" bestFit="1" customWidth="1"/>
    <col min="3750" max="3750" width="11.83203125" bestFit="1" customWidth="1"/>
    <col min="3751" max="3751" width="16.33203125" bestFit="1" customWidth="1"/>
    <col min="3752" max="3752" width="11.83203125" bestFit="1" customWidth="1"/>
    <col min="3753" max="3753" width="16.33203125" bestFit="1" customWidth="1"/>
    <col min="3754" max="3754" width="11.83203125" bestFit="1" customWidth="1"/>
    <col min="3755" max="3755" width="16.33203125" bestFit="1" customWidth="1"/>
    <col min="3756" max="3756" width="11.83203125" bestFit="1" customWidth="1"/>
    <col min="3757" max="3757" width="16.33203125" bestFit="1" customWidth="1"/>
    <col min="3758" max="3758" width="11.83203125" bestFit="1" customWidth="1"/>
    <col min="3759" max="3759" width="16.33203125" bestFit="1" customWidth="1"/>
    <col min="3760" max="3760" width="11.83203125" bestFit="1" customWidth="1"/>
    <col min="3761" max="3761" width="16.33203125" bestFit="1" customWidth="1"/>
    <col min="3762" max="3762" width="11.83203125" bestFit="1" customWidth="1"/>
    <col min="3763" max="3763" width="16.33203125" bestFit="1" customWidth="1"/>
    <col min="3764" max="3764" width="11.83203125" bestFit="1" customWidth="1"/>
    <col min="3765" max="3765" width="16.33203125" bestFit="1" customWidth="1"/>
    <col min="3766" max="3766" width="11.83203125" bestFit="1" customWidth="1"/>
    <col min="3767" max="3767" width="16.33203125" bestFit="1" customWidth="1"/>
    <col min="3768" max="3768" width="11.83203125" bestFit="1" customWidth="1"/>
    <col min="3769" max="3769" width="16.33203125" bestFit="1" customWidth="1"/>
    <col min="3770" max="3770" width="11.83203125" bestFit="1" customWidth="1"/>
    <col min="3771" max="3771" width="16.33203125" bestFit="1" customWidth="1"/>
    <col min="3772" max="3772" width="11.83203125" bestFit="1" customWidth="1"/>
    <col min="3773" max="3773" width="16.33203125" bestFit="1" customWidth="1"/>
    <col min="3774" max="3774" width="11.83203125" bestFit="1" customWidth="1"/>
    <col min="3775" max="3775" width="16.33203125" bestFit="1" customWidth="1"/>
    <col min="3776" max="3776" width="11.83203125" bestFit="1" customWidth="1"/>
    <col min="3777" max="3777" width="16.33203125" bestFit="1" customWidth="1"/>
    <col min="3778" max="3778" width="11.83203125" bestFit="1" customWidth="1"/>
    <col min="3779" max="3779" width="16.33203125" bestFit="1" customWidth="1"/>
    <col min="3780" max="3780" width="11.83203125" bestFit="1" customWidth="1"/>
    <col min="3781" max="3781" width="16.33203125" bestFit="1" customWidth="1"/>
    <col min="3782" max="3782" width="11.83203125" bestFit="1" customWidth="1"/>
    <col min="3783" max="3783" width="16.33203125" bestFit="1" customWidth="1"/>
    <col min="3784" max="3784" width="11.83203125" bestFit="1" customWidth="1"/>
    <col min="3785" max="3785" width="16.33203125" bestFit="1" customWidth="1"/>
    <col min="3786" max="3786" width="11.83203125" bestFit="1" customWidth="1"/>
    <col min="3787" max="3787" width="16.33203125" bestFit="1" customWidth="1"/>
    <col min="3788" max="3788" width="11.83203125" bestFit="1" customWidth="1"/>
    <col min="3789" max="3789" width="16.33203125" bestFit="1" customWidth="1"/>
    <col min="3790" max="3790" width="11.83203125" bestFit="1" customWidth="1"/>
    <col min="3791" max="3791" width="16.33203125" bestFit="1" customWidth="1"/>
    <col min="3792" max="3792" width="11.83203125" bestFit="1" customWidth="1"/>
    <col min="3793" max="3793" width="16.33203125" bestFit="1" customWidth="1"/>
    <col min="3794" max="3794" width="11.83203125" bestFit="1" customWidth="1"/>
    <col min="3795" max="3795" width="16.33203125" bestFit="1" customWidth="1"/>
    <col min="3796" max="3796" width="11.83203125" bestFit="1" customWidth="1"/>
    <col min="3797" max="3797" width="16.33203125" bestFit="1" customWidth="1"/>
    <col min="3798" max="3798" width="11.83203125" bestFit="1" customWidth="1"/>
    <col min="3799" max="3799" width="16.33203125" bestFit="1" customWidth="1"/>
    <col min="3800" max="3800" width="11.83203125" bestFit="1" customWidth="1"/>
    <col min="3801" max="3801" width="16.33203125" bestFit="1" customWidth="1"/>
    <col min="3802" max="3802" width="11.83203125" bestFit="1" customWidth="1"/>
    <col min="3803" max="3803" width="16.33203125" bestFit="1" customWidth="1"/>
    <col min="3804" max="3804" width="11.83203125" bestFit="1" customWidth="1"/>
    <col min="3805" max="3805" width="16.33203125" bestFit="1" customWidth="1"/>
    <col min="3806" max="3806" width="11.83203125" bestFit="1" customWidth="1"/>
    <col min="3807" max="3807" width="16.33203125" bestFit="1" customWidth="1"/>
    <col min="3808" max="3808" width="11.83203125" bestFit="1" customWidth="1"/>
    <col min="3809" max="3809" width="16.33203125" bestFit="1" customWidth="1"/>
    <col min="3810" max="3810" width="11.83203125" bestFit="1" customWidth="1"/>
    <col min="3811" max="3811" width="16.33203125" bestFit="1" customWidth="1"/>
    <col min="3812" max="3812" width="11.83203125" bestFit="1" customWidth="1"/>
    <col min="3813" max="3813" width="16.33203125" bestFit="1" customWidth="1"/>
    <col min="3814" max="3814" width="11.83203125" bestFit="1" customWidth="1"/>
    <col min="3815" max="3815" width="16.33203125" bestFit="1" customWidth="1"/>
    <col min="3816" max="3816" width="11.83203125" bestFit="1" customWidth="1"/>
    <col min="3817" max="3817" width="16.33203125" bestFit="1" customWidth="1"/>
    <col min="3818" max="3818" width="11.83203125" bestFit="1" customWidth="1"/>
    <col min="3819" max="3819" width="16.33203125" bestFit="1" customWidth="1"/>
    <col min="3820" max="3820" width="11.83203125" bestFit="1" customWidth="1"/>
    <col min="3821" max="3821" width="16.33203125" bestFit="1" customWidth="1"/>
    <col min="3822" max="3822" width="11.83203125" bestFit="1" customWidth="1"/>
    <col min="3823" max="3823" width="16.33203125" bestFit="1" customWidth="1"/>
    <col min="3824" max="3824" width="11.83203125" bestFit="1" customWidth="1"/>
    <col min="3825" max="3825" width="16.33203125" bestFit="1" customWidth="1"/>
    <col min="3826" max="3826" width="11.83203125" bestFit="1" customWidth="1"/>
    <col min="3827" max="3827" width="16.33203125" bestFit="1" customWidth="1"/>
    <col min="3828" max="3828" width="11.83203125" bestFit="1" customWidth="1"/>
    <col min="3829" max="3829" width="16.33203125" bestFit="1" customWidth="1"/>
    <col min="3830" max="3830" width="11.83203125" bestFit="1" customWidth="1"/>
    <col min="3831" max="3831" width="16.33203125" bestFit="1" customWidth="1"/>
    <col min="3832" max="3832" width="11.83203125" bestFit="1" customWidth="1"/>
    <col min="3833" max="3833" width="16.33203125" bestFit="1" customWidth="1"/>
    <col min="3834" max="3834" width="11.83203125" bestFit="1" customWidth="1"/>
    <col min="3835" max="3835" width="16.33203125" bestFit="1" customWidth="1"/>
    <col min="3836" max="3836" width="11.83203125" bestFit="1" customWidth="1"/>
    <col min="3837" max="3837" width="16.33203125" bestFit="1" customWidth="1"/>
    <col min="3838" max="3838" width="11.83203125" bestFit="1" customWidth="1"/>
    <col min="3839" max="3839" width="16.33203125" bestFit="1" customWidth="1"/>
    <col min="3840" max="3840" width="11.83203125" bestFit="1" customWidth="1"/>
    <col min="3841" max="3841" width="16.33203125" bestFit="1" customWidth="1"/>
    <col min="3842" max="3842" width="11.83203125" bestFit="1" customWidth="1"/>
    <col min="3843" max="3843" width="16.33203125" bestFit="1" customWidth="1"/>
    <col min="3844" max="3844" width="11.83203125" bestFit="1" customWidth="1"/>
    <col min="3845" max="3845" width="16.33203125" bestFit="1" customWidth="1"/>
    <col min="3846" max="3846" width="11.83203125" bestFit="1" customWidth="1"/>
    <col min="3847" max="3847" width="16.33203125" bestFit="1" customWidth="1"/>
    <col min="3848" max="3848" width="11.83203125" bestFit="1" customWidth="1"/>
    <col min="3849" max="3849" width="16.33203125" bestFit="1" customWidth="1"/>
    <col min="3850" max="3850" width="11.83203125" bestFit="1" customWidth="1"/>
    <col min="3851" max="3851" width="16.33203125" bestFit="1" customWidth="1"/>
    <col min="3852" max="3852" width="11.83203125" bestFit="1" customWidth="1"/>
    <col min="3853" max="3853" width="16.33203125" bestFit="1" customWidth="1"/>
    <col min="3854" max="3854" width="11.83203125" bestFit="1" customWidth="1"/>
    <col min="3855" max="3855" width="16.33203125" bestFit="1" customWidth="1"/>
    <col min="3856" max="3856" width="11.83203125" bestFit="1" customWidth="1"/>
    <col min="3857" max="3857" width="16.33203125" bestFit="1" customWidth="1"/>
    <col min="3858" max="3858" width="11.83203125" bestFit="1" customWidth="1"/>
    <col min="3859" max="3859" width="16.33203125" bestFit="1" customWidth="1"/>
    <col min="3860" max="3860" width="11.83203125" bestFit="1" customWidth="1"/>
    <col min="3861" max="3861" width="16.33203125" bestFit="1" customWidth="1"/>
    <col min="3862" max="3862" width="11.83203125" bestFit="1" customWidth="1"/>
    <col min="3863" max="3863" width="16.33203125" bestFit="1" customWidth="1"/>
    <col min="3864" max="3864" width="11.83203125" bestFit="1" customWidth="1"/>
    <col min="3865" max="3865" width="16.33203125" bestFit="1" customWidth="1"/>
    <col min="3866" max="3866" width="11.83203125" bestFit="1" customWidth="1"/>
    <col min="3867" max="3867" width="16.33203125" bestFit="1" customWidth="1"/>
    <col min="3868" max="3868" width="11.83203125" bestFit="1" customWidth="1"/>
    <col min="3869" max="3869" width="16.33203125" bestFit="1" customWidth="1"/>
    <col min="3870" max="3870" width="11.83203125" bestFit="1" customWidth="1"/>
    <col min="3871" max="3871" width="16.33203125" bestFit="1" customWidth="1"/>
    <col min="3872" max="3872" width="11.83203125" bestFit="1" customWidth="1"/>
    <col min="3873" max="3873" width="16.33203125" bestFit="1" customWidth="1"/>
    <col min="3874" max="3874" width="11.83203125" bestFit="1" customWidth="1"/>
    <col min="3875" max="3875" width="16.33203125" bestFit="1" customWidth="1"/>
    <col min="3876" max="3876" width="11.83203125" bestFit="1" customWidth="1"/>
    <col min="3877" max="3877" width="16.33203125" bestFit="1" customWidth="1"/>
    <col min="3878" max="3878" width="11.83203125" bestFit="1" customWidth="1"/>
    <col min="3879" max="3879" width="16.33203125" bestFit="1" customWidth="1"/>
    <col min="3880" max="3880" width="11.83203125" bestFit="1" customWidth="1"/>
    <col min="3881" max="3881" width="16.33203125" bestFit="1" customWidth="1"/>
    <col min="3882" max="3882" width="11.83203125" bestFit="1" customWidth="1"/>
    <col min="3883" max="3883" width="16.33203125" bestFit="1" customWidth="1"/>
    <col min="3884" max="3884" width="11.83203125" bestFit="1" customWidth="1"/>
    <col min="3885" max="3885" width="16.33203125" bestFit="1" customWidth="1"/>
    <col min="3886" max="3886" width="11.83203125" bestFit="1" customWidth="1"/>
    <col min="3887" max="3887" width="16.33203125" bestFit="1" customWidth="1"/>
    <col min="3888" max="3888" width="11.83203125" bestFit="1" customWidth="1"/>
    <col min="3889" max="3889" width="16.33203125" bestFit="1" customWidth="1"/>
    <col min="3890" max="3890" width="11.83203125" bestFit="1" customWidth="1"/>
    <col min="3891" max="3891" width="16.33203125" bestFit="1" customWidth="1"/>
    <col min="3892" max="3892" width="11.83203125" bestFit="1" customWidth="1"/>
    <col min="3893" max="3893" width="16.33203125" bestFit="1" customWidth="1"/>
    <col min="3894" max="3894" width="11.83203125" bestFit="1" customWidth="1"/>
    <col min="3895" max="3895" width="16.33203125" bestFit="1" customWidth="1"/>
    <col min="3896" max="3896" width="11.83203125" bestFit="1" customWidth="1"/>
    <col min="3897" max="3897" width="16.33203125" bestFit="1" customWidth="1"/>
    <col min="3898" max="3898" width="11.83203125" bestFit="1" customWidth="1"/>
    <col min="3899" max="3899" width="16.33203125" bestFit="1" customWidth="1"/>
    <col min="3900" max="3900" width="11.83203125" bestFit="1" customWidth="1"/>
    <col min="3901" max="3901" width="16.33203125" bestFit="1" customWidth="1"/>
    <col min="3902" max="3902" width="11.83203125" bestFit="1" customWidth="1"/>
    <col min="3903" max="3903" width="16.33203125" bestFit="1" customWidth="1"/>
    <col min="3904" max="3904" width="11.83203125" bestFit="1" customWidth="1"/>
    <col min="3905" max="3905" width="16.33203125" bestFit="1" customWidth="1"/>
    <col min="3906" max="3906" width="11.83203125" bestFit="1" customWidth="1"/>
    <col min="3907" max="3907" width="16.33203125" bestFit="1" customWidth="1"/>
    <col min="3908" max="3908" width="11.83203125" bestFit="1" customWidth="1"/>
    <col min="3909" max="3909" width="16.33203125" bestFit="1" customWidth="1"/>
    <col min="3910" max="3910" width="11.83203125" bestFit="1" customWidth="1"/>
    <col min="3911" max="3911" width="16.33203125" bestFit="1" customWidth="1"/>
    <col min="3912" max="3912" width="11.83203125" bestFit="1" customWidth="1"/>
    <col min="3913" max="3913" width="16.33203125" bestFit="1" customWidth="1"/>
    <col min="3914" max="3914" width="11.83203125" bestFit="1" customWidth="1"/>
    <col min="3915" max="3915" width="16.33203125" bestFit="1" customWidth="1"/>
    <col min="3916" max="3916" width="11.83203125" bestFit="1" customWidth="1"/>
    <col min="3917" max="3917" width="16.33203125" bestFit="1" customWidth="1"/>
    <col min="3918" max="3918" width="11.83203125" bestFit="1" customWidth="1"/>
    <col min="3919" max="3919" width="16.33203125" bestFit="1" customWidth="1"/>
    <col min="3920" max="3920" width="11.83203125" bestFit="1" customWidth="1"/>
    <col min="3921" max="3921" width="16.33203125" bestFit="1" customWidth="1"/>
    <col min="3922" max="3922" width="11.83203125" bestFit="1" customWidth="1"/>
    <col min="3923" max="3923" width="16.33203125" bestFit="1" customWidth="1"/>
    <col min="3924" max="3924" width="11.83203125" bestFit="1" customWidth="1"/>
    <col min="3925" max="3925" width="16.33203125" bestFit="1" customWidth="1"/>
    <col min="3926" max="3926" width="11.83203125" bestFit="1" customWidth="1"/>
    <col min="3927" max="3927" width="16.33203125" bestFit="1" customWidth="1"/>
    <col min="3928" max="3928" width="11.83203125" bestFit="1" customWidth="1"/>
    <col min="3929" max="3929" width="16.33203125" bestFit="1" customWidth="1"/>
    <col min="3930" max="3930" width="11.83203125" bestFit="1" customWidth="1"/>
    <col min="3931" max="3931" width="16.33203125" bestFit="1" customWidth="1"/>
    <col min="3932" max="3932" width="11.83203125" bestFit="1" customWidth="1"/>
    <col min="3933" max="3933" width="16.33203125" bestFit="1" customWidth="1"/>
    <col min="3934" max="3934" width="11.83203125" bestFit="1" customWidth="1"/>
    <col min="3935" max="3935" width="16.33203125" bestFit="1" customWidth="1"/>
    <col min="3936" max="3936" width="11.83203125" bestFit="1" customWidth="1"/>
    <col min="3937" max="3937" width="16.33203125" bestFit="1" customWidth="1"/>
    <col min="3938" max="3938" width="11.83203125" bestFit="1" customWidth="1"/>
    <col min="3939" max="3939" width="16.33203125" bestFit="1" customWidth="1"/>
    <col min="3940" max="3940" width="11.83203125" bestFit="1" customWidth="1"/>
    <col min="3941" max="3941" width="16.33203125" bestFit="1" customWidth="1"/>
    <col min="3942" max="3942" width="11.83203125" bestFit="1" customWidth="1"/>
    <col min="3943" max="3943" width="16.33203125" bestFit="1" customWidth="1"/>
    <col min="3944" max="3944" width="11.83203125" bestFit="1" customWidth="1"/>
    <col min="3945" max="3945" width="16.33203125" bestFit="1" customWidth="1"/>
    <col min="3946" max="3946" width="11.83203125" bestFit="1" customWidth="1"/>
    <col min="3947" max="3947" width="16.33203125" bestFit="1" customWidth="1"/>
    <col min="3948" max="3948" width="11.83203125" bestFit="1" customWidth="1"/>
    <col min="3949" max="3949" width="16.33203125" bestFit="1" customWidth="1"/>
    <col min="3950" max="3950" width="11.83203125" bestFit="1" customWidth="1"/>
    <col min="3951" max="3951" width="16.33203125" bestFit="1" customWidth="1"/>
    <col min="3952" max="3952" width="11.83203125" bestFit="1" customWidth="1"/>
    <col min="3953" max="3953" width="16.33203125" bestFit="1" customWidth="1"/>
    <col min="3954" max="3954" width="11.83203125" bestFit="1" customWidth="1"/>
    <col min="3955" max="3955" width="16.33203125" bestFit="1" customWidth="1"/>
    <col min="3956" max="3956" width="11.83203125" bestFit="1" customWidth="1"/>
    <col min="3957" max="3957" width="16.33203125" bestFit="1" customWidth="1"/>
    <col min="3958" max="3958" width="11.83203125" bestFit="1" customWidth="1"/>
    <col min="3959" max="3959" width="16.33203125" bestFit="1" customWidth="1"/>
    <col min="3960" max="3960" width="11.83203125" bestFit="1" customWidth="1"/>
    <col min="3961" max="3961" width="16.33203125" bestFit="1" customWidth="1"/>
    <col min="3962" max="3962" width="11.83203125" bestFit="1" customWidth="1"/>
    <col min="3963" max="3963" width="16.33203125" bestFit="1" customWidth="1"/>
    <col min="3964" max="3964" width="11.83203125" bestFit="1" customWidth="1"/>
    <col min="3965" max="3965" width="16.33203125" bestFit="1" customWidth="1"/>
    <col min="3966" max="3966" width="11.83203125" bestFit="1" customWidth="1"/>
    <col min="3967" max="3967" width="16.33203125" bestFit="1" customWidth="1"/>
    <col min="3968" max="3968" width="11.83203125" bestFit="1" customWidth="1"/>
    <col min="3969" max="3969" width="16.33203125" bestFit="1" customWidth="1"/>
    <col min="3970" max="3970" width="11.83203125" bestFit="1" customWidth="1"/>
    <col min="3971" max="3971" width="16.33203125" bestFit="1" customWidth="1"/>
    <col min="3972" max="3972" width="11.83203125" bestFit="1" customWidth="1"/>
    <col min="3973" max="3973" width="16.33203125" bestFit="1" customWidth="1"/>
    <col min="3974" max="3974" width="11.83203125" bestFit="1" customWidth="1"/>
    <col min="3975" max="3975" width="16.33203125" bestFit="1" customWidth="1"/>
    <col min="3976" max="3976" width="11.83203125" bestFit="1" customWidth="1"/>
    <col min="3977" max="3977" width="16.33203125" bestFit="1" customWidth="1"/>
    <col min="3978" max="3978" width="11.83203125" bestFit="1" customWidth="1"/>
    <col min="3979" max="3979" width="16.33203125" bestFit="1" customWidth="1"/>
    <col min="3980" max="3980" width="11.83203125" bestFit="1" customWidth="1"/>
    <col min="3981" max="3981" width="16.33203125" bestFit="1" customWidth="1"/>
    <col min="3982" max="3982" width="11.83203125" bestFit="1" customWidth="1"/>
    <col min="3983" max="3983" width="16.33203125" bestFit="1" customWidth="1"/>
    <col min="3984" max="3984" width="11.83203125" bestFit="1" customWidth="1"/>
    <col min="3985" max="3985" width="16.33203125" bestFit="1" customWidth="1"/>
    <col min="3986" max="3986" width="11.83203125" bestFit="1" customWidth="1"/>
    <col min="3987" max="3987" width="16.33203125" bestFit="1" customWidth="1"/>
    <col min="3988" max="3988" width="11.83203125" bestFit="1" customWidth="1"/>
    <col min="3989" max="3989" width="16.33203125" bestFit="1" customWidth="1"/>
    <col min="3990" max="3990" width="11.83203125" bestFit="1" customWidth="1"/>
    <col min="3991" max="3991" width="16.33203125" bestFit="1" customWidth="1"/>
    <col min="3992" max="3992" width="11.83203125" bestFit="1" customWidth="1"/>
    <col min="3993" max="3993" width="16.33203125" bestFit="1" customWidth="1"/>
    <col min="3994" max="3994" width="11.83203125" bestFit="1" customWidth="1"/>
    <col min="3995" max="3995" width="16.33203125" bestFit="1" customWidth="1"/>
    <col min="3996" max="3996" width="11.83203125" bestFit="1" customWidth="1"/>
    <col min="3997" max="3997" width="16.33203125" bestFit="1" customWidth="1"/>
    <col min="3998" max="3998" width="11.83203125" bestFit="1" customWidth="1"/>
    <col min="3999" max="3999" width="16.33203125" bestFit="1" customWidth="1"/>
    <col min="4000" max="4000" width="11.83203125" bestFit="1" customWidth="1"/>
    <col min="4001" max="4001" width="16.33203125" bestFit="1" customWidth="1"/>
    <col min="4002" max="4002" width="11.83203125" bestFit="1" customWidth="1"/>
    <col min="4003" max="4003" width="16.33203125" bestFit="1" customWidth="1"/>
    <col min="4004" max="4004" width="11.83203125" bestFit="1" customWidth="1"/>
    <col min="4005" max="4005" width="16.33203125" bestFit="1" customWidth="1"/>
    <col min="4006" max="4006" width="11.83203125" bestFit="1" customWidth="1"/>
    <col min="4007" max="4007" width="16.33203125" bestFit="1" customWidth="1"/>
    <col min="4008" max="4008" width="11.83203125" bestFit="1" customWidth="1"/>
    <col min="4009" max="4009" width="16.33203125" bestFit="1" customWidth="1"/>
    <col min="4010" max="4010" width="11.83203125" bestFit="1" customWidth="1"/>
    <col min="4011" max="4011" width="16.33203125" bestFit="1" customWidth="1"/>
    <col min="4012" max="4012" width="11.83203125" bestFit="1" customWidth="1"/>
    <col min="4013" max="4013" width="16.33203125" bestFit="1" customWidth="1"/>
    <col min="4014" max="4014" width="11.83203125" bestFit="1" customWidth="1"/>
    <col min="4015" max="4015" width="16.33203125" bestFit="1" customWidth="1"/>
    <col min="4016" max="4016" width="11.83203125" bestFit="1" customWidth="1"/>
    <col min="4017" max="4017" width="16.33203125" bestFit="1" customWidth="1"/>
    <col min="4018" max="4018" width="11.83203125" bestFit="1" customWidth="1"/>
    <col min="4019" max="4019" width="16.33203125" bestFit="1" customWidth="1"/>
    <col min="4020" max="4020" width="11.83203125" bestFit="1" customWidth="1"/>
    <col min="4021" max="4021" width="16.33203125" bestFit="1" customWidth="1"/>
    <col min="4022" max="4022" width="11.83203125" bestFit="1" customWidth="1"/>
    <col min="4023" max="4023" width="16.33203125" bestFit="1" customWidth="1"/>
    <col min="4024" max="4024" width="11.83203125" bestFit="1" customWidth="1"/>
    <col min="4025" max="4025" width="16.33203125" bestFit="1" customWidth="1"/>
    <col min="4026" max="4026" width="11.83203125" bestFit="1" customWidth="1"/>
    <col min="4027" max="4027" width="16.33203125" bestFit="1" customWidth="1"/>
    <col min="4028" max="4028" width="11.83203125" bestFit="1" customWidth="1"/>
    <col min="4029" max="4029" width="16.33203125" bestFit="1" customWidth="1"/>
    <col min="4030" max="4030" width="11.83203125" bestFit="1" customWidth="1"/>
    <col min="4031" max="4031" width="16.33203125" bestFit="1" customWidth="1"/>
    <col min="4032" max="4032" width="11.83203125" bestFit="1" customWidth="1"/>
    <col min="4033" max="4033" width="16.33203125" bestFit="1" customWidth="1"/>
    <col min="4034" max="4034" width="11.83203125" bestFit="1" customWidth="1"/>
    <col min="4035" max="4035" width="16.33203125" bestFit="1" customWidth="1"/>
    <col min="4036" max="4036" width="11.83203125" bestFit="1" customWidth="1"/>
    <col min="4037" max="4037" width="16.33203125" bestFit="1" customWidth="1"/>
    <col min="4038" max="4038" width="11.83203125" bestFit="1" customWidth="1"/>
    <col min="4039" max="4039" width="16.33203125" bestFit="1" customWidth="1"/>
    <col min="4040" max="4040" width="11.83203125" bestFit="1" customWidth="1"/>
    <col min="4041" max="4041" width="16.33203125" bestFit="1" customWidth="1"/>
    <col min="4042" max="4042" width="11.83203125" bestFit="1" customWidth="1"/>
    <col min="4043" max="4043" width="16.33203125" bestFit="1" customWidth="1"/>
    <col min="4044" max="4044" width="11.83203125" bestFit="1" customWidth="1"/>
    <col min="4045" max="4045" width="16.33203125" bestFit="1" customWidth="1"/>
    <col min="4046" max="4046" width="11.83203125" bestFit="1" customWidth="1"/>
    <col min="4047" max="4047" width="16.33203125" bestFit="1" customWidth="1"/>
    <col min="4048" max="4048" width="11.83203125" bestFit="1" customWidth="1"/>
    <col min="4049" max="4049" width="16.33203125" bestFit="1" customWidth="1"/>
    <col min="4050" max="4050" width="11.83203125" bestFit="1" customWidth="1"/>
    <col min="4051" max="4051" width="16.33203125" bestFit="1" customWidth="1"/>
    <col min="4052" max="4052" width="11.83203125" bestFit="1" customWidth="1"/>
    <col min="4053" max="4053" width="16.33203125" bestFit="1" customWidth="1"/>
    <col min="4054" max="4054" width="11.83203125" bestFit="1" customWidth="1"/>
    <col min="4055" max="4055" width="16.33203125" bestFit="1" customWidth="1"/>
    <col min="4056" max="4056" width="11.83203125" bestFit="1" customWidth="1"/>
    <col min="4057" max="4057" width="16.33203125" bestFit="1" customWidth="1"/>
    <col min="4058" max="4058" width="11.83203125" bestFit="1" customWidth="1"/>
    <col min="4059" max="4059" width="16.33203125" bestFit="1" customWidth="1"/>
    <col min="4060" max="4060" width="11.83203125" bestFit="1" customWidth="1"/>
    <col min="4061" max="4061" width="16.33203125" bestFit="1" customWidth="1"/>
    <col min="4062" max="4062" width="11.83203125" bestFit="1" customWidth="1"/>
    <col min="4063" max="4063" width="16.33203125" bestFit="1" customWidth="1"/>
    <col min="4064" max="4064" width="11.83203125" bestFit="1" customWidth="1"/>
    <col min="4065" max="4065" width="16.33203125" bestFit="1" customWidth="1"/>
    <col min="4066" max="4066" width="11.83203125" bestFit="1" customWidth="1"/>
    <col min="4067" max="4067" width="16.33203125" bestFit="1" customWidth="1"/>
    <col min="4068" max="4068" width="11.83203125" bestFit="1" customWidth="1"/>
    <col min="4069" max="4069" width="16.33203125" bestFit="1" customWidth="1"/>
    <col min="4070" max="4070" width="11.83203125" bestFit="1" customWidth="1"/>
    <col min="4071" max="4071" width="16.33203125" bestFit="1" customWidth="1"/>
    <col min="4072" max="4072" width="11.83203125" bestFit="1" customWidth="1"/>
    <col min="4073" max="4073" width="16.33203125" bestFit="1" customWidth="1"/>
    <col min="4074" max="4074" width="11.83203125" bestFit="1" customWidth="1"/>
    <col min="4075" max="4075" width="16.33203125" bestFit="1" customWidth="1"/>
    <col min="4076" max="4076" width="11.83203125" bestFit="1" customWidth="1"/>
    <col min="4077" max="4077" width="16.33203125" bestFit="1" customWidth="1"/>
    <col min="4078" max="4078" width="11.83203125" bestFit="1" customWidth="1"/>
    <col min="4079" max="4079" width="16.33203125" bestFit="1" customWidth="1"/>
    <col min="4080" max="4080" width="11.83203125" bestFit="1" customWidth="1"/>
    <col min="4081" max="4081" width="16.33203125" bestFit="1" customWidth="1"/>
    <col min="4082" max="4082" width="11.83203125" bestFit="1" customWidth="1"/>
    <col min="4083" max="4083" width="16.33203125" bestFit="1" customWidth="1"/>
    <col min="4084" max="4084" width="11.83203125" bestFit="1" customWidth="1"/>
    <col min="4085" max="4085" width="16.33203125" bestFit="1" customWidth="1"/>
    <col min="4086" max="4086" width="11.83203125" bestFit="1" customWidth="1"/>
    <col min="4087" max="4087" width="16.33203125" bestFit="1" customWidth="1"/>
    <col min="4088" max="4088" width="11.83203125" bestFit="1" customWidth="1"/>
    <col min="4089" max="4089" width="16.33203125" bestFit="1" customWidth="1"/>
    <col min="4090" max="4090" width="11.83203125" bestFit="1" customWidth="1"/>
    <col min="4091" max="4091" width="16.33203125" bestFit="1" customWidth="1"/>
    <col min="4092" max="4092" width="11.83203125" bestFit="1" customWidth="1"/>
    <col min="4093" max="4093" width="16.33203125" bestFit="1" customWidth="1"/>
    <col min="4094" max="4094" width="11.83203125" bestFit="1" customWidth="1"/>
    <col min="4095" max="4095" width="16.33203125" bestFit="1" customWidth="1"/>
    <col min="4096" max="4096" width="11.83203125" bestFit="1" customWidth="1"/>
    <col min="4097" max="4097" width="16.33203125" bestFit="1" customWidth="1"/>
    <col min="4098" max="4098" width="11.83203125" bestFit="1" customWidth="1"/>
    <col min="4099" max="4099" width="16.33203125" bestFit="1" customWidth="1"/>
    <col min="4100" max="4100" width="11.83203125" bestFit="1" customWidth="1"/>
    <col min="4101" max="4101" width="16.33203125" bestFit="1" customWidth="1"/>
    <col min="4102" max="4102" width="11.83203125" bestFit="1" customWidth="1"/>
    <col min="4103" max="4103" width="16.33203125" bestFit="1" customWidth="1"/>
    <col min="4104" max="4104" width="11.83203125" bestFit="1" customWidth="1"/>
    <col min="4105" max="4105" width="16.33203125" bestFit="1" customWidth="1"/>
    <col min="4106" max="4106" width="11.83203125" bestFit="1" customWidth="1"/>
    <col min="4107" max="4107" width="16.33203125" bestFit="1" customWidth="1"/>
    <col min="4108" max="4108" width="11.83203125" bestFit="1" customWidth="1"/>
    <col min="4109" max="4109" width="16.33203125" bestFit="1" customWidth="1"/>
    <col min="4110" max="4110" width="11.83203125" bestFit="1" customWidth="1"/>
    <col min="4111" max="4111" width="16.33203125" bestFit="1" customWidth="1"/>
    <col min="4112" max="4112" width="11.83203125" bestFit="1" customWidth="1"/>
    <col min="4113" max="4113" width="16.33203125" bestFit="1" customWidth="1"/>
    <col min="4114" max="4114" width="11.83203125" bestFit="1" customWidth="1"/>
    <col min="4115" max="4115" width="16.33203125" bestFit="1" customWidth="1"/>
    <col min="4116" max="4116" width="11.83203125" bestFit="1" customWidth="1"/>
    <col min="4117" max="4117" width="16.33203125" bestFit="1" customWidth="1"/>
    <col min="4118" max="4118" width="11.83203125" bestFit="1" customWidth="1"/>
    <col min="4119" max="4119" width="16.33203125" bestFit="1" customWidth="1"/>
    <col min="4120" max="4120" width="11.83203125" bestFit="1" customWidth="1"/>
    <col min="4121" max="4121" width="16.33203125" bestFit="1" customWidth="1"/>
    <col min="4122" max="4122" width="11.83203125" bestFit="1" customWidth="1"/>
    <col min="4123" max="4123" width="16.33203125" bestFit="1" customWidth="1"/>
    <col min="4124" max="4124" width="11.83203125" bestFit="1" customWidth="1"/>
    <col min="4125" max="4125" width="16.33203125" bestFit="1" customWidth="1"/>
    <col min="4126" max="4126" width="11.83203125" bestFit="1" customWidth="1"/>
    <col min="4127" max="4127" width="16.33203125" bestFit="1" customWidth="1"/>
    <col min="4128" max="4128" width="11.83203125" bestFit="1" customWidth="1"/>
    <col min="4129" max="4129" width="16.33203125" bestFit="1" customWidth="1"/>
    <col min="4130" max="4130" width="11.83203125" bestFit="1" customWidth="1"/>
    <col min="4131" max="4131" width="16.33203125" bestFit="1" customWidth="1"/>
    <col min="4132" max="4132" width="11.83203125" bestFit="1" customWidth="1"/>
    <col min="4133" max="4133" width="16.33203125" bestFit="1" customWidth="1"/>
    <col min="4134" max="4134" width="11.83203125" bestFit="1" customWidth="1"/>
    <col min="4135" max="4135" width="16.33203125" bestFit="1" customWidth="1"/>
    <col min="4136" max="4136" width="11.83203125" bestFit="1" customWidth="1"/>
    <col min="4137" max="4137" width="16.33203125" bestFit="1" customWidth="1"/>
    <col min="4138" max="4138" width="11.83203125" bestFit="1" customWidth="1"/>
    <col min="4139" max="4139" width="16.33203125" bestFit="1" customWidth="1"/>
    <col min="4140" max="4140" width="11.83203125" bestFit="1" customWidth="1"/>
    <col min="4141" max="4141" width="16.33203125" bestFit="1" customWidth="1"/>
    <col min="4142" max="4142" width="11.83203125" bestFit="1" customWidth="1"/>
    <col min="4143" max="4143" width="16.33203125" bestFit="1" customWidth="1"/>
    <col min="4144" max="4144" width="11.83203125" bestFit="1" customWidth="1"/>
    <col min="4145" max="4145" width="16.33203125" bestFit="1" customWidth="1"/>
    <col min="4146" max="4146" width="11.83203125" bestFit="1" customWidth="1"/>
    <col min="4147" max="4147" width="16.33203125" bestFit="1" customWidth="1"/>
    <col min="4148" max="4148" width="11.83203125" bestFit="1" customWidth="1"/>
    <col min="4149" max="4149" width="16.33203125" bestFit="1" customWidth="1"/>
    <col min="4150" max="4150" width="11.83203125" bestFit="1" customWidth="1"/>
    <col min="4151" max="4151" width="16.33203125" bestFit="1" customWidth="1"/>
    <col min="4152" max="4152" width="11.83203125" bestFit="1" customWidth="1"/>
    <col min="4153" max="4153" width="16.33203125" bestFit="1" customWidth="1"/>
    <col min="4154" max="4154" width="11.83203125" bestFit="1" customWidth="1"/>
    <col min="4155" max="4155" width="16.33203125" bestFit="1" customWidth="1"/>
    <col min="4156" max="4156" width="11.83203125" bestFit="1" customWidth="1"/>
    <col min="4157" max="4157" width="16.33203125" bestFit="1" customWidth="1"/>
    <col min="4158" max="4158" width="11.83203125" bestFit="1" customWidth="1"/>
    <col min="4159" max="4159" width="16.33203125" bestFit="1" customWidth="1"/>
    <col min="4160" max="4160" width="11.83203125" bestFit="1" customWidth="1"/>
    <col min="4161" max="4161" width="16.33203125" bestFit="1" customWidth="1"/>
    <col min="4162" max="4162" width="11.83203125" bestFit="1" customWidth="1"/>
    <col min="4163" max="4163" width="16.33203125" bestFit="1" customWidth="1"/>
    <col min="4164" max="4164" width="11.83203125" bestFit="1" customWidth="1"/>
    <col min="4165" max="4165" width="16.33203125" bestFit="1" customWidth="1"/>
    <col min="4166" max="4166" width="11.83203125" bestFit="1" customWidth="1"/>
    <col min="4167" max="4167" width="16.33203125" bestFit="1" customWidth="1"/>
    <col min="4168" max="4168" width="11.83203125" bestFit="1" customWidth="1"/>
    <col min="4169" max="4169" width="16.33203125" bestFit="1" customWidth="1"/>
    <col min="4170" max="4170" width="11.83203125" bestFit="1" customWidth="1"/>
    <col min="4171" max="4171" width="16.33203125" bestFit="1" customWidth="1"/>
    <col min="4172" max="4172" width="11.83203125" bestFit="1" customWidth="1"/>
    <col min="4173" max="4173" width="16.33203125" bestFit="1" customWidth="1"/>
    <col min="4174" max="4174" width="11.83203125" bestFit="1" customWidth="1"/>
    <col min="4175" max="4175" width="16.33203125" bestFit="1" customWidth="1"/>
    <col min="4176" max="4176" width="11.83203125" bestFit="1" customWidth="1"/>
    <col min="4177" max="4177" width="16.33203125" bestFit="1" customWidth="1"/>
    <col min="4178" max="4178" width="11.83203125" bestFit="1" customWidth="1"/>
    <col min="4179" max="4179" width="16.33203125" bestFit="1" customWidth="1"/>
    <col min="4180" max="4180" width="11.83203125" bestFit="1" customWidth="1"/>
    <col min="4181" max="4181" width="16.33203125" bestFit="1" customWidth="1"/>
    <col min="4182" max="4182" width="11.83203125" bestFit="1" customWidth="1"/>
    <col min="4183" max="4183" width="16.33203125" bestFit="1" customWidth="1"/>
    <col min="4184" max="4184" width="11.83203125" bestFit="1" customWidth="1"/>
    <col min="4185" max="4185" width="16.33203125" bestFit="1" customWidth="1"/>
    <col min="4186" max="4186" width="11.83203125" bestFit="1" customWidth="1"/>
    <col min="4187" max="4187" width="16.33203125" bestFit="1" customWidth="1"/>
    <col min="4188" max="4188" width="11.83203125" bestFit="1" customWidth="1"/>
    <col min="4189" max="4189" width="16.33203125" bestFit="1" customWidth="1"/>
    <col min="4190" max="4190" width="11.83203125" bestFit="1" customWidth="1"/>
    <col min="4191" max="4191" width="16.33203125" bestFit="1" customWidth="1"/>
    <col min="4192" max="4192" width="11.83203125" bestFit="1" customWidth="1"/>
    <col min="4193" max="4193" width="16.33203125" bestFit="1" customWidth="1"/>
    <col min="4194" max="4194" width="11.83203125" bestFit="1" customWidth="1"/>
    <col min="4195" max="4195" width="16.33203125" bestFit="1" customWidth="1"/>
    <col min="4196" max="4196" width="11.83203125" bestFit="1" customWidth="1"/>
    <col min="4197" max="4197" width="16.33203125" bestFit="1" customWidth="1"/>
    <col min="4198" max="4198" width="11.83203125" bestFit="1" customWidth="1"/>
    <col min="4199" max="4199" width="16.33203125" bestFit="1" customWidth="1"/>
    <col min="4200" max="4200" width="11.83203125" bestFit="1" customWidth="1"/>
    <col min="4201" max="4201" width="16.33203125" bestFit="1" customWidth="1"/>
    <col min="4202" max="4202" width="11.83203125" bestFit="1" customWidth="1"/>
    <col min="4203" max="4203" width="16.33203125" bestFit="1" customWidth="1"/>
    <col min="4204" max="4204" width="11.83203125" bestFit="1" customWidth="1"/>
    <col min="4205" max="4205" width="16.33203125" bestFit="1" customWidth="1"/>
    <col min="4206" max="4206" width="11.83203125" bestFit="1" customWidth="1"/>
    <col min="4207" max="4207" width="16.33203125" bestFit="1" customWidth="1"/>
    <col min="4208" max="4208" width="11.83203125" bestFit="1" customWidth="1"/>
    <col min="4209" max="4209" width="16.33203125" bestFit="1" customWidth="1"/>
    <col min="4210" max="4210" width="11.83203125" bestFit="1" customWidth="1"/>
    <col min="4211" max="4211" width="16.33203125" bestFit="1" customWidth="1"/>
    <col min="4212" max="4212" width="11.83203125" bestFit="1" customWidth="1"/>
    <col min="4213" max="4213" width="16.33203125" bestFit="1" customWidth="1"/>
    <col min="4214" max="4214" width="11.83203125" bestFit="1" customWidth="1"/>
    <col min="4215" max="4215" width="16.33203125" bestFit="1" customWidth="1"/>
    <col min="4216" max="4216" width="11.83203125" bestFit="1" customWidth="1"/>
    <col min="4217" max="4217" width="16.33203125" bestFit="1" customWidth="1"/>
    <col min="4218" max="4218" width="11.83203125" bestFit="1" customWidth="1"/>
    <col min="4219" max="4219" width="16.33203125" bestFit="1" customWidth="1"/>
    <col min="4220" max="4220" width="11.83203125" bestFit="1" customWidth="1"/>
    <col min="4221" max="4221" width="16.33203125" bestFit="1" customWidth="1"/>
    <col min="4222" max="4222" width="11.83203125" bestFit="1" customWidth="1"/>
    <col min="4223" max="4223" width="16.33203125" bestFit="1" customWidth="1"/>
    <col min="4224" max="4224" width="11.83203125" bestFit="1" customWidth="1"/>
    <col min="4225" max="4225" width="16.33203125" bestFit="1" customWidth="1"/>
    <col min="4226" max="4226" width="11.83203125" bestFit="1" customWidth="1"/>
    <col min="4227" max="4227" width="16.33203125" bestFit="1" customWidth="1"/>
    <col min="4228" max="4228" width="11.83203125" bestFit="1" customWidth="1"/>
    <col min="4229" max="4229" width="16.33203125" bestFit="1" customWidth="1"/>
    <col min="4230" max="4230" width="11.83203125" bestFit="1" customWidth="1"/>
    <col min="4231" max="4231" width="16.33203125" bestFit="1" customWidth="1"/>
    <col min="4232" max="4232" width="11.83203125" bestFit="1" customWidth="1"/>
    <col min="4233" max="4233" width="16.33203125" bestFit="1" customWidth="1"/>
    <col min="4234" max="4234" width="11.83203125" bestFit="1" customWidth="1"/>
    <col min="4235" max="4235" width="16.33203125" bestFit="1" customWidth="1"/>
    <col min="4236" max="4236" width="11.83203125" bestFit="1" customWidth="1"/>
    <col min="4237" max="4237" width="16.33203125" bestFit="1" customWidth="1"/>
    <col min="4238" max="4238" width="11.83203125" bestFit="1" customWidth="1"/>
    <col min="4239" max="4239" width="16.33203125" bestFit="1" customWidth="1"/>
    <col min="4240" max="4240" width="11.83203125" bestFit="1" customWidth="1"/>
    <col min="4241" max="4241" width="16.33203125" bestFit="1" customWidth="1"/>
    <col min="4242" max="4242" width="11.83203125" bestFit="1" customWidth="1"/>
    <col min="4243" max="4243" width="16.33203125" bestFit="1" customWidth="1"/>
    <col min="4244" max="4244" width="11.83203125" bestFit="1" customWidth="1"/>
    <col min="4245" max="4245" width="16.33203125" bestFit="1" customWidth="1"/>
    <col min="4246" max="4246" width="11.83203125" bestFit="1" customWidth="1"/>
    <col min="4247" max="4247" width="16.33203125" bestFit="1" customWidth="1"/>
    <col min="4248" max="4248" width="11.83203125" bestFit="1" customWidth="1"/>
    <col min="4249" max="4249" width="16.33203125" bestFit="1" customWidth="1"/>
    <col min="4250" max="4250" width="11.83203125" bestFit="1" customWidth="1"/>
    <col min="4251" max="4251" width="16.33203125" bestFit="1" customWidth="1"/>
    <col min="4252" max="4252" width="11.83203125" bestFit="1" customWidth="1"/>
    <col min="4253" max="4253" width="16.33203125" bestFit="1" customWidth="1"/>
    <col min="4254" max="4254" width="11.83203125" bestFit="1" customWidth="1"/>
    <col min="4255" max="4255" width="16.33203125" bestFit="1" customWidth="1"/>
    <col min="4256" max="4256" width="11.83203125" bestFit="1" customWidth="1"/>
    <col min="4257" max="4257" width="16.33203125" bestFit="1" customWidth="1"/>
    <col min="4258" max="4258" width="11.83203125" bestFit="1" customWidth="1"/>
    <col min="4259" max="4259" width="16.33203125" bestFit="1" customWidth="1"/>
    <col min="4260" max="4260" width="11.83203125" bestFit="1" customWidth="1"/>
    <col min="4261" max="4261" width="16.33203125" bestFit="1" customWidth="1"/>
    <col min="4262" max="4262" width="11.83203125" bestFit="1" customWidth="1"/>
    <col min="4263" max="4263" width="16.33203125" bestFit="1" customWidth="1"/>
    <col min="4264" max="4264" width="11.83203125" bestFit="1" customWidth="1"/>
    <col min="4265" max="4265" width="16.33203125" bestFit="1" customWidth="1"/>
    <col min="4266" max="4266" width="11.83203125" bestFit="1" customWidth="1"/>
    <col min="4267" max="4267" width="16.33203125" bestFit="1" customWidth="1"/>
    <col min="4268" max="4268" width="11.83203125" bestFit="1" customWidth="1"/>
    <col min="4269" max="4269" width="16.33203125" bestFit="1" customWidth="1"/>
    <col min="4270" max="4270" width="11.83203125" bestFit="1" customWidth="1"/>
    <col min="4271" max="4271" width="16.33203125" bestFit="1" customWidth="1"/>
    <col min="4272" max="4272" width="11.83203125" bestFit="1" customWidth="1"/>
    <col min="4273" max="4273" width="16.33203125" bestFit="1" customWidth="1"/>
    <col min="4274" max="4274" width="11.83203125" bestFit="1" customWidth="1"/>
    <col min="4275" max="4275" width="16.33203125" bestFit="1" customWidth="1"/>
    <col min="4276" max="4276" width="11.83203125" bestFit="1" customWidth="1"/>
    <col min="4277" max="4277" width="16.33203125" bestFit="1" customWidth="1"/>
    <col min="4278" max="4278" width="11.83203125" bestFit="1" customWidth="1"/>
    <col min="4279" max="4279" width="16.33203125" bestFit="1" customWidth="1"/>
    <col min="4280" max="4280" width="11.83203125" bestFit="1" customWidth="1"/>
    <col min="4281" max="4281" width="16.33203125" bestFit="1" customWidth="1"/>
    <col min="4282" max="4282" width="11.83203125" bestFit="1" customWidth="1"/>
    <col min="4283" max="4283" width="16.33203125" bestFit="1" customWidth="1"/>
    <col min="4284" max="4284" width="11.83203125" bestFit="1" customWidth="1"/>
    <col min="4285" max="4285" width="16.33203125" bestFit="1" customWidth="1"/>
    <col min="4286" max="4286" width="11.83203125" bestFit="1" customWidth="1"/>
    <col min="4287" max="4287" width="16.33203125" bestFit="1" customWidth="1"/>
    <col min="4288" max="4288" width="11.83203125" bestFit="1" customWidth="1"/>
    <col min="4289" max="4289" width="16.33203125" bestFit="1" customWidth="1"/>
    <col min="4290" max="4290" width="11.83203125" bestFit="1" customWidth="1"/>
    <col min="4291" max="4291" width="16.33203125" bestFit="1" customWidth="1"/>
    <col min="4292" max="4292" width="11.83203125" bestFit="1" customWidth="1"/>
    <col min="4293" max="4293" width="16.33203125" bestFit="1" customWidth="1"/>
    <col min="4294" max="4294" width="11.83203125" bestFit="1" customWidth="1"/>
    <col min="4295" max="4295" width="16.33203125" bestFit="1" customWidth="1"/>
    <col min="4296" max="4296" width="11.83203125" bestFit="1" customWidth="1"/>
    <col min="4297" max="4297" width="16.33203125" bestFit="1" customWidth="1"/>
    <col min="4298" max="4298" width="11.83203125" bestFit="1" customWidth="1"/>
    <col min="4299" max="4299" width="16.33203125" bestFit="1" customWidth="1"/>
    <col min="4300" max="4300" width="11.83203125" bestFit="1" customWidth="1"/>
    <col min="4301" max="4301" width="16.33203125" bestFit="1" customWidth="1"/>
    <col min="4302" max="4302" width="11.83203125" bestFit="1" customWidth="1"/>
    <col min="4303" max="4303" width="16.33203125" bestFit="1" customWidth="1"/>
    <col min="4304" max="4304" width="11.83203125" bestFit="1" customWidth="1"/>
    <col min="4305" max="4305" width="16.33203125" bestFit="1" customWidth="1"/>
    <col min="4306" max="4306" width="11.83203125" bestFit="1" customWidth="1"/>
    <col min="4307" max="4307" width="16.33203125" bestFit="1" customWidth="1"/>
    <col min="4308" max="4308" width="11.83203125" bestFit="1" customWidth="1"/>
    <col min="4309" max="4309" width="16.33203125" bestFit="1" customWidth="1"/>
    <col min="4310" max="4310" width="11.83203125" bestFit="1" customWidth="1"/>
    <col min="4311" max="4311" width="16.33203125" bestFit="1" customWidth="1"/>
    <col min="4312" max="4312" width="11.83203125" bestFit="1" customWidth="1"/>
    <col min="4313" max="4313" width="16.33203125" bestFit="1" customWidth="1"/>
    <col min="4314" max="4314" width="11.83203125" bestFit="1" customWidth="1"/>
    <col min="4315" max="4315" width="16.33203125" bestFit="1" customWidth="1"/>
    <col min="4316" max="4316" width="11.83203125" bestFit="1" customWidth="1"/>
    <col min="4317" max="4317" width="16.33203125" bestFit="1" customWidth="1"/>
    <col min="4318" max="4318" width="11.83203125" bestFit="1" customWidth="1"/>
    <col min="4319" max="4319" width="16.33203125" bestFit="1" customWidth="1"/>
    <col min="4320" max="4320" width="11.83203125" bestFit="1" customWidth="1"/>
    <col min="4321" max="4321" width="16.33203125" bestFit="1" customWidth="1"/>
    <col min="4322" max="4322" width="11.83203125" bestFit="1" customWidth="1"/>
    <col min="4323" max="4323" width="16.33203125" bestFit="1" customWidth="1"/>
    <col min="4324" max="4324" width="11.83203125" bestFit="1" customWidth="1"/>
    <col min="4325" max="4325" width="16.33203125" bestFit="1" customWidth="1"/>
    <col min="4326" max="4326" width="11.83203125" bestFit="1" customWidth="1"/>
    <col min="4327" max="4327" width="16.33203125" bestFit="1" customWidth="1"/>
    <col min="4328" max="4328" width="11.83203125" bestFit="1" customWidth="1"/>
    <col min="4329" max="4329" width="16.33203125" bestFit="1" customWidth="1"/>
    <col min="4330" max="4330" width="11.83203125" bestFit="1" customWidth="1"/>
    <col min="4331" max="4331" width="16.33203125" bestFit="1" customWidth="1"/>
    <col min="4332" max="4332" width="11.83203125" bestFit="1" customWidth="1"/>
    <col min="4333" max="4333" width="16.33203125" bestFit="1" customWidth="1"/>
    <col min="4334" max="4334" width="11.83203125" bestFit="1" customWidth="1"/>
    <col min="4335" max="4335" width="16.33203125" bestFit="1" customWidth="1"/>
    <col min="4336" max="4336" width="11.83203125" bestFit="1" customWidth="1"/>
    <col min="4337" max="4337" width="16.33203125" bestFit="1" customWidth="1"/>
    <col min="4338" max="4338" width="11.83203125" bestFit="1" customWidth="1"/>
    <col min="4339" max="4339" width="16.33203125" bestFit="1" customWidth="1"/>
    <col min="4340" max="4340" width="11.83203125" bestFit="1" customWidth="1"/>
    <col min="4341" max="4341" width="16.33203125" bestFit="1" customWidth="1"/>
    <col min="4342" max="4342" width="11.83203125" bestFit="1" customWidth="1"/>
    <col min="4343" max="4343" width="16.33203125" bestFit="1" customWidth="1"/>
    <col min="4344" max="4344" width="11.83203125" bestFit="1" customWidth="1"/>
    <col min="4345" max="4345" width="16.33203125" bestFit="1" customWidth="1"/>
    <col min="4346" max="4346" width="11.83203125" bestFit="1" customWidth="1"/>
    <col min="4347" max="4347" width="16.33203125" bestFit="1" customWidth="1"/>
    <col min="4348" max="4348" width="11.83203125" bestFit="1" customWidth="1"/>
    <col min="4349" max="4349" width="16.33203125" bestFit="1" customWidth="1"/>
    <col min="4350" max="4350" width="11.83203125" bestFit="1" customWidth="1"/>
    <col min="4351" max="4351" width="16.33203125" bestFit="1" customWidth="1"/>
    <col min="4352" max="4352" width="11.83203125" bestFit="1" customWidth="1"/>
    <col min="4353" max="4353" width="16.33203125" bestFit="1" customWidth="1"/>
    <col min="4354" max="4354" width="11.83203125" bestFit="1" customWidth="1"/>
    <col min="4355" max="4355" width="16.33203125" bestFit="1" customWidth="1"/>
    <col min="4356" max="4356" width="11.83203125" bestFit="1" customWidth="1"/>
    <col min="4357" max="4357" width="16.33203125" bestFit="1" customWidth="1"/>
    <col min="4358" max="4358" width="11.83203125" bestFit="1" customWidth="1"/>
    <col min="4359" max="4359" width="16.33203125" bestFit="1" customWidth="1"/>
    <col min="4360" max="4360" width="11.83203125" bestFit="1" customWidth="1"/>
    <col min="4361" max="4361" width="16.33203125" bestFit="1" customWidth="1"/>
    <col min="4362" max="4362" width="11.83203125" bestFit="1" customWidth="1"/>
    <col min="4363" max="4363" width="16.33203125" bestFit="1" customWidth="1"/>
    <col min="4364" max="4364" width="11.83203125" bestFit="1" customWidth="1"/>
    <col min="4365" max="4365" width="16.33203125" bestFit="1" customWidth="1"/>
    <col min="4366" max="4366" width="11.83203125" bestFit="1" customWidth="1"/>
    <col min="4367" max="4367" width="16.33203125" bestFit="1" customWidth="1"/>
    <col min="4368" max="4368" width="11.83203125" bestFit="1" customWidth="1"/>
    <col min="4369" max="4369" width="16.33203125" bestFit="1" customWidth="1"/>
    <col min="4370" max="4370" width="11.83203125" bestFit="1" customWidth="1"/>
    <col min="4371" max="4371" width="16.33203125" bestFit="1" customWidth="1"/>
    <col min="4372" max="4372" width="11.83203125" bestFit="1" customWidth="1"/>
    <col min="4373" max="4373" width="16.33203125" bestFit="1" customWidth="1"/>
    <col min="4374" max="4374" width="11.83203125" bestFit="1" customWidth="1"/>
    <col min="4375" max="4375" width="16.33203125" bestFit="1" customWidth="1"/>
    <col min="4376" max="4376" width="11.83203125" bestFit="1" customWidth="1"/>
    <col min="4377" max="4377" width="16.33203125" bestFit="1" customWidth="1"/>
    <col min="4378" max="4378" width="11.83203125" bestFit="1" customWidth="1"/>
    <col min="4379" max="4379" width="16.33203125" bestFit="1" customWidth="1"/>
    <col min="4380" max="4380" width="11.83203125" bestFit="1" customWidth="1"/>
    <col min="4381" max="4381" width="16.33203125" bestFit="1" customWidth="1"/>
    <col min="4382" max="4382" width="11.83203125" bestFit="1" customWidth="1"/>
    <col min="4383" max="4383" width="16.33203125" bestFit="1" customWidth="1"/>
    <col min="4384" max="4384" width="11.83203125" bestFit="1" customWidth="1"/>
    <col min="4385" max="4385" width="16.33203125" bestFit="1" customWidth="1"/>
    <col min="4386" max="4386" width="11.83203125" bestFit="1" customWidth="1"/>
    <col min="4387" max="4387" width="16.33203125" bestFit="1" customWidth="1"/>
    <col min="4388" max="4388" width="11.83203125" bestFit="1" customWidth="1"/>
    <col min="4389" max="4389" width="16.33203125" bestFit="1" customWidth="1"/>
    <col min="4390" max="4390" width="11.83203125" bestFit="1" customWidth="1"/>
    <col min="4391" max="4391" width="16.33203125" bestFit="1" customWidth="1"/>
    <col min="4392" max="4392" width="11.83203125" bestFit="1" customWidth="1"/>
    <col min="4393" max="4393" width="16.33203125" bestFit="1" customWidth="1"/>
    <col min="4394" max="4394" width="11.83203125" bestFit="1" customWidth="1"/>
    <col min="4395" max="4395" width="16.33203125" bestFit="1" customWidth="1"/>
    <col min="4396" max="4396" width="11.83203125" bestFit="1" customWidth="1"/>
    <col min="4397" max="4397" width="16.33203125" bestFit="1" customWidth="1"/>
    <col min="4398" max="4398" width="11.83203125" bestFit="1" customWidth="1"/>
    <col min="4399" max="4399" width="16.33203125" bestFit="1" customWidth="1"/>
    <col min="4400" max="4400" width="11.83203125" bestFit="1" customWidth="1"/>
    <col min="4401" max="4401" width="16.33203125" bestFit="1" customWidth="1"/>
    <col min="4402" max="4402" width="11.83203125" bestFit="1" customWidth="1"/>
    <col min="4403" max="4403" width="16.33203125" bestFit="1" customWidth="1"/>
    <col min="4404" max="4404" width="11.83203125" bestFit="1" customWidth="1"/>
    <col min="4405" max="4405" width="16.33203125" bestFit="1" customWidth="1"/>
    <col min="4406" max="4406" width="11.83203125" bestFit="1" customWidth="1"/>
    <col min="4407" max="4407" width="16.33203125" bestFit="1" customWidth="1"/>
    <col min="4408" max="4408" width="11.83203125" bestFit="1" customWidth="1"/>
    <col min="4409" max="4409" width="16.33203125" bestFit="1" customWidth="1"/>
    <col min="4410" max="4410" width="11.83203125" bestFit="1" customWidth="1"/>
    <col min="4411" max="4411" width="16.33203125" bestFit="1" customWidth="1"/>
    <col min="4412" max="4412" width="11.83203125" bestFit="1" customWidth="1"/>
    <col min="4413" max="4413" width="16.33203125" bestFit="1" customWidth="1"/>
    <col min="4414" max="4414" width="11.83203125" bestFit="1" customWidth="1"/>
    <col min="4415" max="4415" width="16.33203125" bestFit="1" customWidth="1"/>
    <col min="4416" max="4416" width="11.83203125" bestFit="1" customWidth="1"/>
    <col min="4417" max="4417" width="16.33203125" bestFit="1" customWidth="1"/>
    <col min="4418" max="4418" width="11.83203125" bestFit="1" customWidth="1"/>
    <col min="4419" max="4419" width="16.33203125" bestFit="1" customWidth="1"/>
    <col min="4420" max="4420" width="11.83203125" bestFit="1" customWidth="1"/>
    <col min="4421" max="4421" width="16.33203125" bestFit="1" customWidth="1"/>
    <col min="4422" max="4422" width="11.83203125" bestFit="1" customWidth="1"/>
    <col min="4423" max="4423" width="16.33203125" bestFit="1" customWidth="1"/>
    <col min="4424" max="4424" width="11.83203125" bestFit="1" customWidth="1"/>
    <col min="4425" max="4425" width="16.33203125" bestFit="1" customWidth="1"/>
    <col min="4426" max="4426" width="11.83203125" bestFit="1" customWidth="1"/>
    <col min="4427" max="4427" width="16.33203125" bestFit="1" customWidth="1"/>
    <col min="4428" max="4428" width="11.83203125" bestFit="1" customWidth="1"/>
    <col min="4429" max="4429" width="16.33203125" bestFit="1" customWidth="1"/>
    <col min="4430" max="4430" width="11.83203125" bestFit="1" customWidth="1"/>
    <col min="4431" max="4431" width="16.33203125" bestFit="1" customWidth="1"/>
    <col min="4432" max="4432" width="11.83203125" bestFit="1" customWidth="1"/>
    <col min="4433" max="4433" width="16.33203125" bestFit="1" customWidth="1"/>
    <col min="4434" max="4434" width="11.83203125" bestFit="1" customWidth="1"/>
    <col min="4435" max="4435" width="16.33203125" bestFit="1" customWidth="1"/>
    <col min="4436" max="4436" width="11.83203125" bestFit="1" customWidth="1"/>
    <col min="4437" max="4437" width="16.33203125" bestFit="1" customWidth="1"/>
    <col min="4438" max="4438" width="11.83203125" bestFit="1" customWidth="1"/>
    <col min="4439" max="4439" width="16.33203125" bestFit="1" customWidth="1"/>
    <col min="4440" max="4440" width="11.83203125" bestFit="1" customWidth="1"/>
    <col min="4441" max="4441" width="16.33203125" bestFit="1" customWidth="1"/>
    <col min="4442" max="4442" width="11.83203125" bestFit="1" customWidth="1"/>
    <col min="4443" max="4443" width="16.33203125" bestFit="1" customWidth="1"/>
    <col min="4444" max="4444" width="11.83203125" bestFit="1" customWidth="1"/>
    <col min="4445" max="4445" width="16.33203125" bestFit="1" customWidth="1"/>
    <col min="4446" max="4446" width="11.83203125" bestFit="1" customWidth="1"/>
    <col min="4447" max="4447" width="16.33203125" bestFit="1" customWidth="1"/>
    <col min="4448" max="4448" width="11.83203125" bestFit="1" customWidth="1"/>
    <col min="4449" max="4449" width="16.33203125" bestFit="1" customWidth="1"/>
    <col min="4450" max="4450" width="11.83203125" bestFit="1" customWidth="1"/>
    <col min="4451" max="4451" width="16.33203125" bestFit="1" customWidth="1"/>
    <col min="4452" max="4452" width="11.83203125" bestFit="1" customWidth="1"/>
    <col min="4453" max="4453" width="16.33203125" bestFit="1" customWidth="1"/>
    <col min="4454" max="4454" width="11.83203125" bestFit="1" customWidth="1"/>
    <col min="4455" max="4455" width="16.33203125" bestFit="1" customWidth="1"/>
    <col min="4456" max="4456" width="11.83203125" bestFit="1" customWidth="1"/>
    <col min="4457" max="4457" width="16.33203125" bestFit="1" customWidth="1"/>
    <col min="4458" max="4458" width="11.83203125" bestFit="1" customWidth="1"/>
    <col min="4459" max="4459" width="16.33203125" bestFit="1" customWidth="1"/>
    <col min="4460" max="4460" width="11.83203125" bestFit="1" customWidth="1"/>
    <col min="4461" max="4461" width="16.33203125" bestFit="1" customWidth="1"/>
    <col min="4462" max="4462" width="11.83203125" bestFit="1" customWidth="1"/>
    <col min="4463" max="4463" width="16.33203125" bestFit="1" customWidth="1"/>
    <col min="4464" max="4464" width="11.83203125" bestFit="1" customWidth="1"/>
    <col min="4465" max="4465" width="16.33203125" bestFit="1" customWidth="1"/>
    <col min="4466" max="4466" width="11.83203125" bestFit="1" customWidth="1"/>
    <col min="4467" max="4467" width="16.33203125" bestFit="1" customWidth="1"/>
    <col min="4468" max="4468" width="11.83203125" bestFit="1" customWidth="1"/>
    <col min="4469" max="4469" width="16.33203125" bestFit="1" customWidth="1"/>
    <col min="4470" max="4470" width="11.83203125" bestFit="1" customWidth="1"/>
    <col min="4471" max="4471" width="16.33203125" bestFit="1" customWidth="1"/>
    <col min="4472" max="4472" width="11.83203125" bestFit="1" customWidth="1"/>
    <col min="4473" max="4473" width="16.33203125" bestFit="1" customWidth="1"/>
    <col min="4474" max="4474" width="11.83203125" bestFit="1" customWidth="1"/>
    <col min="4475" max="4475" width="16.33203125" bestFit="1" customWidth="1"/>
    <col min="4476" max="4476" width="11.83203125" bestFit="1" customWidth="1"/>
    <col min="4477" max="4477" width="16.33203125" bestFit="1" customWidth="1"/>
    <col min="4478" max="4478" width="11.83203125" bestFit="1" customWidth="1"/>
    <col min="4479" max="4479" width="16.33203125" bestFit="1" customWidth="1"/>
    <col min="4480" max="4480" width="11.83203125" bestFit="1" customWidth="1"/>
    <col min="4481" max="4481" width="16.33203125" bestFit="1" customWidth="1"/>
    <col min="4482" max="4482" width="11.83203125" bestFit="1" customWidth="1"/>
    <col min="4483" max="4483" width="16.33203125" bestFit="1" customWidth="1"/>
    <col min="4484" max="4484" width="11.83203125" bestFit="1" customWidth="1"/>
    <col min="4485" max="4485" width="16.33203125" bestFit="1" customWidth="1"/>
    <col min="4486" max="4486" width="11.83203125" bestFit="1" customWidth="1"/>
    <col min="4487" max="4487" width="16.33203125" bestFit="1" customWidth="1"/>
    <col min="4488" max="4488" width="11.83203125" bestFit="1" customWidth="1"/>
    <col min="4489" max="4489" width="16.33203125" bestFit="1" customWidth="1"/>
    <col min="4490" max="4490" width="11.83203125" bestFit="1" customWidth="1"/>
    <col min="4491" max="4491" width="16.33203125" bestFit="1" customWidth="1"/>
    <col min="4492" max="4492" width="11.83203125" bestFit="1" customWidth="1"/>
    <col min="4493" max="4493" width="16.33203125" bestFit="1" customWidth="1"/>
    <col min="4494" max="4494" width="11.83203125" bestFit="1" customWidth="1"/>
    <col min="4495" max="4495" width="16.33203125" bestFit="1" customWidth="1"/>
    <col min="4496" max="4496" width="11.83203125" bestFit="1" customWidth="1"/>
    <col min="4497" max="4497" width="16.33203125" bestFit="1" customWidth="1"/>
    <col min="4498" max="4498" width="11.83203125" bestFit="1" customWidth="1"/>
    <col min="4499" max="4499" width="16.33203125" bestFit="1" customWidth="1"/>
    <col min="4500" max="4500" width="11.83203125" bestFit="1" customWidth="1"/>
    <col min="4501" max="4501" width="16.33203125" bestFit="1" customWidth="1"/>
    <col min="4502" max="4502" width="11.83203125" bestFit="1" customWidth="1"/>
    <col min="4503" max="4503" width="16.33203125" bestFit="1" customWidth="1"/>
    <col min="4504" max="4504" width="11.83203125" bestFit="1" customWidth="1"/>
    <col min="4505" max="4505" width="16.33203125" bestFit="1" customWidth="1"/>
    <col min="4506" max="4506" width="11.83203125" bestFit="1" customWidth="1"/>
    <col min="4507" max="4507" width="16.33203125" bestFit="1" customWidth="1"/>
    <col min="4508" max="4508" width="11.83203125" bestFit="1" customWidth="1"/>
    <col min="4509" max="4509" width="16.33203125" bestFit="1" customWidth="1"/>
    <col min="4510" max="4510" width="11.83203125" bestFit="1" customWidth="1"/>
    <col min="4511" max="4511" width="16.33203125" bestFit="1" customWidth="1"/>
    <col min="4512" max="4512" width="11.83203125" bestFit="1" customWidth="1"/>
    <col min="4513" max="4513" width="16.33203125" bestFit="1" customWidth="1"/>
    <col min="4514" max="4514" width="11.83203125" bestFit="1" customWidth="1"/>
    <col min="4515" max="4515" width="16.33203125" bestFit="1" customWidth="1"/>
    <col min="4516" max="4516" width="11.83203125" bestFit="1" customWidth="1"/>
    <col min="4517" max="4517" width="16.33203125" bestFit="1" customWidth="1"/>
    <col min="4518" max="4518" width="11.83203125" bestFit="1" customWidth="1"/>
    <col min="4519" max="4519" width="16.33203125" bestFit="1" customWidth="1"/>
    <col min="4520" max="4520" width="11.83203125" bestFit="1" customWidth="1"/>
    <col min="4521" max="4521" width="16.33203125" bestFit="1" customWidth="1"/>
    <col min="4522" max="4522" width="11.83203125" bestFit="1" customWidth="1"/>
    <col min="4523" max="4523" width="16.33203125" bestFit="1" customWidth="1"/>
    <col min="4524" max="4524" width="11.83203125" bestFit="1" customWidth="1"/>
    <col min="4525" max="4525" width="16.33203125" bestFit="1" customWidth="1"/>
    <col min="4526" max="4526" width="11.83203125" bestFit="1" customWidth="1"/>
    <col min="4527" max="4527" width="16.33203125" bestFit="1" customWidth="1"/>
    <col min="4528" max="4528" width="11.83203125" bestFit="1" customWidth="1"/>
    <col min="4529" max="4529" width="16.33203125" bestFit="1" customWidth="1"/>
    <col min="4530" max="4530" width="11.83203125" bestFit="1" customWidth="1"/>
    <col min="4531" max="4531" width="16.33203125" bestFit="1" customWidth="1"/>
    <col min="4532" max="4532" width="11.83203125" bestFit="1" customWidth="1"/>
    <col min="4533" max="4533" width="16.33203125" bestFit="1" customWidth="1"/>
    <col min="4534" max="4534" width="11.83203125" bestFit="1" customWidth="1"/>
    <col min="4535" max="4535" width="16.33203125" bestFit="1" customWidth="1"/>
    <col min="4536" max="4536" width="11.83203125" bestFit="1" customWidth="1"/>
    <col min="4537" max="4537" width="16.33203125" bestFit="1" customWidth="1"/>
    <col min="4538" max="4538" width="11.83203125" bestFit="1" customWidth="1"/>
    <col min="4539" max="4539" width="16.33203125" bestFit="1" customWidth="1"/>
    <col min="4540" max="4540" width="11.83203125" bestFit="1" customWidth="1"/>
    <col min="4541" max="4541" width="16.33203125" bestFit="1" customWidth="1"/>
    <col min="4542" max="4542" width="11.83203125" bestFit="1" customWidth="1"/>
    <col min="4543" max="4543" width="16.33203125" bestFit="1" customWidth="1"/>
    <col min="4544" max="4544" width="11.83203125" bestFit="1" customWidth="1"/>
    <col min="4545" max="4545" width="16.33203125" bestFit="1" customWidth="1"/>
    <col min="4546" max="4546" width="11.83203125" bestFit="1" customWidth="1"/>
    <col min="4547" max="4547" width="16.33203125" bestFit="1" customWidth="1"/>
    <col min="4548" max="4548" width="11.83203125" bestFit="1" customWidth="1"/>
    <col min="4549" max="4549" width="16.33203125" bestFit="1" customWidth="1"/>
    <col min="4550" max="4550" width="11.83203125" bestFit="1" customWidth="1"/>
    <col min="4551" max="4551" width="16.33203125" bestFit="1" customWidth="1"/>
    <col min="4552" max="4552" width="11.83203125" bestFit="1" customWidth="1"/>
    <col min="4553" max="4553" width="16.33203125" bestFit="1" customWidth="1"/>
    <col min="4554" max="4554" width="11.83203125" bestFit="1" customWidth="1"/>
    <col min="4555" max="4555" width="16.33203125" bestFit="1" customWidth="1"/>
    <col min="4556" max="4556" width="11.83203125" bestFit="1" customWidth="1"/>
    <col min="4557" max="4557" width="16.33203125" bestFit="1" customWidth="1"/>
    <col min="4558" max="4558" width="11.83203125" bestFit="1" customWidth="1"/>
    <col min="4559" max="4559" width="16.33203125" bestFit="1" customWidth="1"/>
    <col min="4560" max="4560" width="11.83203125" bestFit="1" customWidth="1"/>
    <col min="4561" max="4561" width="16.33203125" bestFit="1" customWidth="1"/>
    <col min="4562" max="4562" width="11.83203125" bestFit="1" customWidth="1"/>
    <col min="4563" max="4563" width="16.33203125" bestFit="1" customWidth="1"/>
    <col min="4564" max="4564" width="11.83203125" bestFit="1" customWidth="1"/>
    <col min="4565" max="4565" width="16.33203125" bestFit="1" customWidth="1"/>
    <col min="4566" max="4566" width="11.83203125" bestFit="1" customWidth="1"/>
    <col min="4567" max="4567" width="16.33203125" bestFit="1" customWidth="1"/>
    <col min="4568" max="4568" width="11.83203125" bestFit="1" customWidth="1"/>
    <col min="4569" max="4569" width="16.33203125" bestFit="1" customWidth="1"/>
    <col min="4570" max="4570" width="11.83203125" bestFit="1" customWidth="1"/>
    <col min="4571" max="4571" width="16.33203125" bestFit="1" customWidth="1"/>
    <col min="4572" max="4572" width="11.83203125" bestFit="1" customWidth="1"/>
    <col min="4573" max="4573" width="16.33203125" bestFit="1" customWidth="1"/>
    <col min="4574" max="4574" width="11.83203125" bestFit="1" customWidth="1"/>
    <col min="4575" max="4575" width="16.33203125" bestFit="1" customWidth="1"/>
    <col min="4576" max="4576" width="11.83203125" bestFit="1" customWidth="1"/>
    <col min="4577" max="4577" width="16.33203125" bestFit="1" customWidth="1"/>
    <col min="4578" max="4578" width="11.83203125" bestFit="1" customWidth="1"/>
    <col min="4579" max="4579" width="16.33203125" bestFit="1" customWidth="1"/>
    <col min="4580" max="4580" width="11.83203125" bestFit="1" customWidth="1"/>
    <col min="4581" max="4581" width="16.33203125" bestFit="1" customWidth="1"/>
    <col min="4582" max="4582" width="11.83203125" bestFit="1" customWidth="1"/>
    <col min="4583" max="4583" width="16.33203125" bestFit="1" customWidth="1"/>
    <col min="4584" max="4584" width="11.83203125" bestFit="1" customWidth="1"/>
    <col min="4585" max="4585" width="16.33203125" bestFit="1" customWidth="1"/>
    <col min="4586" max="4586" width="11.83203125" bestFit="1" customWidth="1"/>
    <col min="4587" max="4587" width="16.33203125" bestFit="1" customWidth="1"/>
    <col min="4588" max="4588" width="11.83203125" bestFit="1" customWidth="1"/>
    <col min="4589" max="4589" width="16.33203125" bestFit="1" customWidth="1"/>
    <col min="4590" max="4590" width="11.83203125" bestFit="1" customWidth="1"/>
    <col min="4591" max="4591" width="16.33203125" bestFit="1" customWidth="1"/>
    <col min="4592" max="4592" width="11.83203125" bestFit="1" customWidth="1"/>
    <col min="4593" max="4593" width="16.33203125" bestFit="1" customWidth="1"/>
    <col min="4594" max="4594" width="11.83203125" bestFit="1" customWidth="1"/>
    <col min="4595" max="4595" width="16.33203125" bestFit="1" customWidth="1"/>
    <col min="4596" max="4596" width="11.83203125" bestFit="1" customWidth="1"/>
    <col min="4597" max="4597" width="16.33203125" bestFit="1" customWidth="1"/>
    <col min="4598" max="4598" width="11.83203125" bestFit="1" customWidth="1"/>
    <col min="4599" max="4599" width="16.33203125" bestFit="1" customWidth="1"/>
    <col min="4600" max="4600" width="11.83203125" bestFit="1" customWidth="1"/>
    <col min="4601" max="4601" width="16.33203125" bestFit="1" customWidth="1"/>
    <col min="4602" max="4602" width="11.83203125" bestFit="1" customWidth="1"/>
    <col min="4603" max="4603" width="16.33203125" bestFit="1" customWidth="1"/>
    <col min="4604" max="4604" width="11.83203125" bestFit="1" customWidth="1"/>
    <col min="4605" max="4605" width="16.33203125" bestFit="1" customWidth="1"/>
    <col min="4606" max="4606" width="11.83203125" bestFit="1" customWidth="1"/>
    <col min="4607" max="4607" width="16.33203125" bestFit="1" customWidth="1"/>
    <col min="4608" max="4608" width="11.83203125" bestFit="1" customWidth="1"/>
    <col min="4609" max="4609" width="16.33203125" bestFit="1" customWidth="1"/>
    <col min="4610" max="4610" width="11.83203125" bestFit="1" customWidth="1"/>
    <col min="4611" max="4611" width="16.33203125" bestFit="1" customWidth="1"/>
    <col min="4612" max="4612" width="11.83203125" bestFit="1" customWidth="1"/>
    <col min="4613" max="4613" width="16.33203125" bestFit="1" customWidth="1"/>
    <col min="4614" max="4614" width="11.83203125" bestFit="1" customWidth="1"/>
    <col min="4615" max="4615" width="16.33203125" bestFit="1" customWidth="1"/>
    <col min="4616" max="4616" width="11.83203125" bestFit="1" customWidth="1"/>
    <col min="4617" max="4617" width="16.33203125" bestFit="1" customWidth="1"/>
    <col min="4618" max="4618" width="11.83203125" bestFit="1" customWidth="1"/>
    <col min="4619" max="4619" width="16.33203125" bestFit="1" customWidth="1"/>
    <col min="4620" max="4620" width="11.83203125" bestFit="1" customWidth="1"/>
    <col min="4621" max="4621" width="16.33203125" bestFit="1" customWidth="1"/>
    <col min="4622" max="4622" width="11.83203125" bestFit="1" customWidth="1"/>
    <col min="4623" max="4623" width="16.33203125" bestFit="1" customWidth="1"/>
    <col min="4624" max="4624" width="11.83203125" bestFit="1" customWidth="1"/>
    <col min="4625" max="4625" width="16.33203125" bestFit="1" customWidth="1"/>
    <col min="4626" max="4626" width="11.83203125" bestFit="1" customWidth="1"/>
    <col min="4627" max="4627" width="16.33203125" bestFit="1" customWidth="1"/>
    <col min="4628" max="4628" width="11.83203125" bestFit="1" customWidth="1"/>
    <col min="4629" max="4629" width="16.33203125" bestFit="1" customWidth="1"/>
    <col min="4630" max="4630" width="11.83203125" bestFit="1" customWidth="1"/>
    <col min="4631" max="4631" width="16.33203125" bestFit="1" customWidth="1"/>
    <col min="4632" max="4632" width="11.83203125" bestFit="1" customWidth="1"/>
    <col min="4633" max="4633" width="16.33203125" bestFit="1" customWidth="1"/>
    <col min="4634" max="4634" width="11.83203125" bestFit="1" customWidth="1"/>
    <col min="4635" max="4635" width="16.33203125" bestFit="1" customWidth="1"/>
    <col min="4636" max="4636" width="11.83203125" bestFit="1" customWidth="1"/>
    <col min="4637" max="4637" width="16.33203125" bestFit="1" customWidth="1"/>
    <col min="4638" max="4638" width="11.83203125" bestFit="1" customWidth="1"/>
    <col min="4639" max="4639" width="16.33203125" bestFit="1" customWidth="1"/>
    <col min="4640" max="4640" width="11.83203125" bestFit="1" customWidth="1"/>
    <col min="4641" max="4641" width="16.33203125" bestFit="1" customWidth="1"/>
    <col min="4642" max="4642" width="11.83203125" bestFit="1" customWidth="1"/>
    <col min="4643" max="4643" width="16.33203125" bestFit="1" customWidth="1"/>
    <col min="4644" max="4644" width="11.83203125" bestFit="1" customWidth="1"/>
    <col min="4645" max="4645" width="16.33203125" bestFit="1" customWidth="1"/>
    <col min="4646" max="4646" width="11.83203125" bestFit="1" customWidth="1"/>
    <col min="4647" max="4647" width="16.33203125" bestFit="1" customWidth="1"/>
    <col min="4648" max="4648" width="11.83203125" bestFit="1" customWidth="1"/>
    <col min="4649" max="4649" width="16.33203125" bestFit="1" customWidth="1"/>
    <col min="4650" max="4650" width="11.83203125" bestFit="1" customWidth="1"/>
    <col min="4651" max="4651" width="16.33203125" bestFit="1" customWidth="1"/>
    <col min="4652" max="4652" width="11.83203125" bestFit="1" customWidth="1"/>
    <col min="4653" max="4653" width="16.33203125" bestFit="1" customWidth="1"/>
    <col min="4654" max="4654" width="11.83203125" bestFit="1" customWidth="1"/>
    <col min="4655" max="4655" width="16.33203125" bestFit="1" customWidth="1"/>
    <col min="4656" max="4656" width="11.83203125" bestFit="1" customWidth="1"/>
    <col min="4657" max="4657" width="16.33203125" bestFit="1" customWidth="1"/>
    <col min="4658" max="4658" width="11.83203125" bestFit="1" customWidth="1"/>
    <col min="4659" max="4659" width="16.33203125" bestFit="1" customWidth="1"/>
    <col min="4660" max="4660" width="11.83203125" bestFit="1" customWidth="1"/>
    <col min="4661" max="4661" width="16.33203125" bestFit="1" customWidth="1"/>
    <col min="4662" max="4662" width="11.83203125" bestFit="1" customWidth="1"/>
    <col min="4663" max="4663" width="16.33203125" bestFit="1" customWidth="1"/>
    <col min="4664" max="4664" width="11.83203125" bestFit="1" customWidth="1"/>
    <col min="4665" max="4665" width="16.33203125" bestFit="1" customWidth="1"/>
    <col min="4666" max="4666" width="11.83203125" bestFit="1" customWidth="1"/>
    <col min="4667" max="4667" width="16.33203125" bestFit="1" customWidth="1"/>
    <col min="4668" max="4668" width="11.83203125" bestFit="1" customWidth="1"/>
    <col min="4669" max="4669" width="16.33203125" bestFit="1" customWidth="1"/>
    <col min="4670" max="4670" width="11.83203125" bestFit="1" customWidth="1"/>
    <col min="4671" max="4671" width="16.33203125" bestFit="1" customWidth="1"/>
    <col min="4672" max="4672" width="11.83203125" bestFit="1" customWidth="1"/>
    <col min="4673" max="4673" width="16.33203125" bestFit="1" customWidth="1"/>
    <col min="4674" max="4674" width="11.83203125" bestFit="1" customWidth="1"/>
    <col min="4675" max="4675" width="16.33203125" bestFit="1" customWidth="1"/>
    <col min="4676" max="4676" width="11.83203125" bestFit="1" customWidth="1"/>
    <col min="4677" max="4677" width="16.33203125" bestFit="1" customWidth="1"/>
    <col min="4678" max="4678" width="11.83203125" bestFit="1" customWidth="1"/>
    <col min="4679" max="4679" width="16.33203125" bestFit="1" customWidth="1"/>
    <col min="4680" max="4680" width="11.83203125" bestFit="1" customWidth="1"/>
    <col min="4681" max="4681" width="16.33203125" bestFit="1" customWidth="1"/>
    <col min="4682" max="4682" width="11.83203125" bestFit="1" customWidth="1"/>
    <col min="4683" max="4683" width="16.33203125" bestFit="1" customWidth="1"/>
    <col min="4684" max="4684" width="11.83203125" bestFit="1" customWidth="1"/>
    <col min="4685" max="4685" width="16.33203125" bestFit="1" customWidth="1"/>
    <col min="4686" max="4686" width="11.83203125" bestFit="1" customWidth="1"/>
    <col min="4687" max="4687" width="16.33203125" bestFit="1" customWidth="1"/>
    <col min="4688" max="4688" width="11.83203125" bestFit="1" customWidth="1"/>
    <col min="4689" max="4689" width="16.33203125" bestFit="1" customWidth="1"/>
    <col min="4690" max="4690" width="11.83203125" bestFit="1" customWidth="1"/>
    <col min="4691" max="4691" width="16.33203125" bestFit="1" customWidth="1"/>
    <col min="4692" max="4692" width="11.83203125" bestFit="1" customWidth="1"/>
    <col min="4693" max="4693" width="16.33203125" bestFit="1" customWidth="1"/>
    <col min="4694" max="4694" width="11.83203125" bestFit="1" customWidth="1"/>
    <col min="4695" max="4695" width="16.33203125" bestFit="1" customWidth="1"/>
    <col min="4696" max="4696" width="11.83203125" bestFit="1" customWidth="1"/>
    <col min="4697" max="4697" width="16.33203125" bestFit="1" customWidth="1"/>
    <col min="4698" max="4698" width="11.83203125" bestFit="1" customWidth="1"/>
    <col min="4699" max="4699" width="16.33203125" bestFit="1" customWidth="1"/>
    <col min="4700" max="4700" width="11.83203125" bestFit="1" customWidth="1"/>
    <col min="4701" max="4701" width="16.33203125" bestFit="1" customWidth="1"/>
    <col min="4702" max="4702" width="11.83203125" bestFit="1" customWidth="1"/>
    <col min="4703" max="4703" width="16.33203125" bestFit="1" customWidth="1"/>
    <col min="4704" max="4704" width="11.83203125" bestFit="1" customWidth="1"/>
    <col min="4705" max="4705" width="16.33203125" bestFit="1" customWidth="1"/>
    <col min="4706" max="4706" width="11.83203125" bestFit="1" customWidth="1"/>
    <col min="4707" max="4707" width="16.33203125" bestFit="1" customWidth="1"/>
    <col min="4708" max="4708" width="11.83203125" bestFit="1" customWidth="1"/>
    <col min="4709" max="4709" width="16.33203125" bestFit="1" customWidth="1"/>
    <col min="4710" max="4710" width="11.83203125" bestFit="1" customWidth="1"/>
    <col min="4711" max="4711" width="16.33203125" bestFit="1" customWidth="1"/>
    <col min="4712" max="4712" width="11.83203125" bestFit="1" customWidth="1"/>
    <col min="4713" max="4713" width="16.33203125" bestFit="1" customWidth="1"/>
    <col min="4714" max="4714" width="11.83203125" bestFit="1" customWidth="1"/>
    <col min="4715" max="4715" width="16.33203125" bestFit="1" customWidth="1"/>
    <col min="4716" max="4716" width="11.83203125" bestFit="1" customWidth="1"/>
    <col min="4717" max="4717" width="16.33203125" bestFit="1" customWidth="1"/>
    <col min="4718" max="4718" width="11.83203125" bestFit="1" customWidth="1"/>
    <col min="4719" max="4719" width="16.33203125" bestFit="1" customWidth="1"/>
    <col min="4720" max="4720" width="11.83203125" bestFit="1" customWidth="1"/>
    <col min="4721" max="4721" width="16.33203125" bestFit="1" customWidth="1"/>
    <col min="4722" max="4722" width="11.83203125" bestFit="1" customWidth="1"/>
    <col min="4723" max="4723" width="16.33203125" bestFit="1" customWidth="1"/>
    <col min="4724" max="4724" width="11.83203125" bestFit="1" customWidth="1"/>
    <col min="4725" max="4725" width="16.33203125" bestFit="1" customWidth="1"/>
    <col min="4726" max="4726" width="11.83203125" bestFit="1" customWidth="1"/>
    <col min="4727" max="4727" width="16.33203125" bestFit="1" customWidth="1"/>
    <col min="4728" max="4728" width="11.83203125" bestFit="1" customWidth="1"/>
    <col min="4729" max="4729" width="16.33203125" bestFit="1" customWidth="1"/>
    <col min="4730" max="4730" width="11.83203125" bestFit="1" customWidth="1"/>
    <col min="4731" max="4731" width="16.33203125" bestFit="1" customWidth="1"/>
    <col min="4732" max="4732" width="11.83203125" bestFit="1" customWidth="1"/>
    <col min="4733" max="4733" width="16.33203125" bestFit="1" customWidth="1"/>
    <col min="4734" max="4734" width="11.83203125" bestFit="1" customWidth="1"/>
    <col min="4735" max="4735" width="16.33203125" bestFit="1" customWidth="1"/>
    <col min="4736" max="4736" width="11.83203125" bestFit="1" customWidth="1"/>
    <col min="4737" max="4737" width="16.33203125" bestFit="1" customWidth="1"/>
    <col min="4738" max="4738" width="11.83203125" bestFit="1" customWidth="1"/>
    <col min="4739" max="4739" width="16.33203125" bestFit="1" customWidth="1"/>
    <col min="4740" max="4740" width="11.83203125" bestFit="1" customWidth="1"/>
    <col min="4741" max="4741" width="16.33203125" bestFit="1" customWidth="1"/>
    <col min="4742" max="4742" width="11.83203125" bestFit="1" customWidth="1"/>
    <col min="4743" max="4743" width="16.33203125" bestFit="1" customWidth="1"/>
    <col min="4744" max="4744" width="11.83203125" bestFit="1" customWidth="1"/>
    <col min="4745" max="4745" width="16.33203125" bestFit="1" customWidth="1"/>
    <col min="4746" max="4746" width="11.83203125" bestFit="1" customWidth="1"/>
    <col min="4747" max="4747" width="16.33203125" bestFit="1" customWidth="1"/>
    <col min="4748" max="4748" width="11.83203125" bestFit="1" customWidth="1"/>
    <col min="4749" max="4749" width="16.33203125" bestFit="1" customWidth="1"/>
    <col min="4750" max="4750" width="11.83203125" bestFit="1" customWidth="1"/>
    <col min="4751" max="4751" width="16.33203125" bestFit="1" customWidth="1"/>
    <col min="4752" max="4752" width="11.83203125" bestFit="1" customWidth="1"/>
    <col min="4753" max="4753" width="16.33203125" bestFit="1" customWidth="1"/>
    <col min="4754" max="4754" width="11.83203125" bestFit="1" customWidth="1"/>
    <col min="4755" max="4755" width="16.33203125" bestFit="1" customWidth="1"/>
    <col min="4756" max="4756" width="11.83203125" bestFit="1" customWidth="1"/>
    <col min="4757" max="4757" width="16.33203125" bestFit="1" customWidth="1"/>
    <col min="4758" max="4758" width="11.83203125" bestFit="1" customWidth="1"/>
    <col min="4759" max="4759" width="16.33203125" bestFit="1" customWidth="1"/>
    <col min="4760" max="4760" width="11.83203125" bestFit="1" customWidth="1"/>
    <col min="4761" max="4761" width="16.33203125" bestFit="1" customWidth="1"/>
    <col min="4762" max="4762" width="11.83203125" bestFit="1" customWidth="1"/>
    <col min="4763" max="4763" width="16.33203125" bestFit="1" customWidth="1"/>
    <col min="4764" max="4764" width="11.83203125" bestFit="1" customWidth="1"/>
    <col min="4765" max="4765" width="16.33203125" bestFit="1" customWidth="1"/>
    <col min="4766" max="4766" width="11.83203125" bestFit="1" customWidth="1"/>
    <col min="4767" max="4767" width="16.33203125" bestFit="1" customWidth="1"/>
    <col min="4768" max="4768" width="11.83203125" bestFit="1" customWidth="1"/>
    <col min="4769" max="4769" width="16.33203125" bestFit="1" customWidth="1"/>
    <col min="4770" max="4770" width="11.83203125" bestFit="1" customWidth="1"/>
    <col min="4771" max="4771" width="16.33203125" bestFit="1" customWidth="1"/>
    <col min="4772" max="4772" width="11.83203125" bestFit="1" customWidth="1"/>
    <col min="4773" max="4773" width="16.33203125" bestFit="1" customWidth="1"/>
    <col min="4774" max="4774" width="11.83203125" bestFit="1" customWidth="1"/>
    <col min="4775" max="4775" width="16.33203125" bestFit="1" customWidth="1"/>
    <col min="4776" max="4776" width="11.83203125" bestFit="1" customWidth="1"/>
    <col min="4777" max="4777" width="16.33203125" bestFit="1" customWidth="1"/>
    <col min="4778" max="4778" width="11.83203125" bestFit="1" customWidth="1"/>
    <col min="4779" max="4779" width="16.33203125" bestFit="1" customWidth="1"/>
    <col min="4780" max="4780" width="11.83203125" bestFit="1" customWidth="1"/>
    <col min="4781" max="4781" width="16.33203125" bestFit="1" customWidth="1"/>
    <col min="4782" max="4782" width="11.83203125" bestFit="1" customWidth="1"/>
    <col min="4783" max="4783" width="16.33203125" bestFit="1" customWidth="1"/>
    <col min="4784" max="4784" width="11.83203125" bestFit="1" customWidth="1"/>
    <col min="4785" max="4785" width="16.33203125" bestFit="1" customWidth="1"/>
    <col min="4786" max="4786" width="11.83203125" bestFit="1" customWidth="1"/>
    <col min="4787" max="4787" width="16.33203125" bestFit="1" customWidth="1"/>
    <col min="4788" max="4788" width="11.83203125" bestFit="1" customWidth="1"/>
    <col min="4789" max="4789" width="16.33203125" bestFit="1" customWidth="1"/>
    <col min="4790" max="4790" width="11.83203125" bestFit="1" customWidth="1"/>
    <col min="4791" max="4791" width="16.33203125" bestFit="1" customWidth="1"/>
    <col min="4792" max="4792" width="11.83203125" bestFit="1" customWidth="1"/>
    <col min="4793" max="4793" width="16.33203125" bestFit="1" customWidth="1"/>
    <col min="4794" max="4794" width="11.83203125" bestFit="1" customWidth="1"/>
    <col min="4795" max="4795" width="16.33203125" bestFit="1" customWidth="1"/>
    <col min="4796" max="4796" width="11.83203125" bestFit="1" customWidth="1"/>
    <col min="4797" max="4797" width="16.33203125" bestFit="1" customWidth="1"/>
    <col min="4798" max="4798" width="11.83203125" bestFit="1" customWidth="1"/>
    <col min="4799" max="4799" width="16.33203125" bestFit="1" customWidth="1"/>
    <col min="4800" max="4800" width="11.83203125" bestFit="1" customWidth="1"/>
    <col min="4801" max="4801" width="16.33203125" bestFit="1" customWidth="1"/>
    <col min="4802" max="4802" width="11.83203125" bestFit="1" customWidth="1"/>
    <col min="4803" max="4803" width="16.33203125" bestFit="1" customWidth="1"/>
    <col min="4804" max="4804" width="11.83203125" bestFit="1" customWidth="1"/>
    <col min="4805" max="4805" width="16.33203125" bestFit="1" customWidth="1"/>
    <col min="4806" max="4806" width="11.83203125" bestFit="1" customWidth="1"/>
    <col min="4807" max="4807" width="16.33203125" bestFit="1" customWidth="1"/>
    <col min="4808" max="4808" width="11.83203125" bestFit="1" customWidth="1"/>
    <col min="4809" max="4809" width="16.33203125" bestFit="1" customWidth="1"/>
    <col min="4810" max="4810" width="11.83203125" bestFit="1" customWidth="1"/>
    <col min="4811" max="4811" width="16.33203125" bestFit="1" customWidth="1"/>
    <col min="4812" max="4812" width="11.83203125" bestFit="1" customWidth="1"/>
    <col min="4813" max="4813" width="16.33203125" bestFit="1" customWidth="1"/>
    <col min="4814" max="4814" width="11.83203125" bestFit="1" customWidth="1"/>
    <col min="4815" max="4815" width="16.33203125" bestFit="1" customWidth="1"/>
    <col min="4816" max="4816" width="11.83203125" bestFit="1" customWidth="1"/>
    <col min="4817" max="4817" width="16.33203125" bestFit="1" customWidth="1"/>
    <col min="4818" max="4818" width="11.83203125" bestFit="1" customWidth="1"/>
    <col min="4819" max="4819" width="16.33203125" bestFit="1" customWidth="1"/>
    <col min="4820" max="4820" width="11.83203125" bestFit="1" customWidth="1"/>
    <col min="4821" max="4821" width="16.33203125" bestFit="1" customWidth="1"/>
    <col min="4822" max="4822" width="11.83203125" bestFit="1" customWidth="1"/>
    <col min="4823" max="4823" width="16.33203125" bestFit="1" customWidth="1"/>
    <col min="4824" max="4824" width="11.83203125" bestFit="1" customWidth="1"/>
    <col min="4825" max="4825" width="16.33203125" bestFit="1" customWidth="1"/>
    <col min="4826" max="4826" width="11.83203125" bestFit="1" customWidth="1"/>
    <col min="4827" max="4827" width="16.33203125" bestFit="1" customWidth="1"/>
    <col min="4828" max="4828" width="11.83203125" bestFit="1" customWidth="1"/>
    <col min="4829" max="4829" width="16.33203125" bestFit="1" customWidth="1"/>
    <col min="4830" max="4830" width="11.83203125" bestFit="1" customWidth="1"/>
    <col min="4831" max="4831" width="16.33203125" bestFit="1" customWidth="1"/>
    <col min="4832" max="4832" width="11.83203125" bestFit="1" customWidth="1"/>
    <col min="4833" max="4833" width="16.33203125" bestFit="1" customWidth="1"/>
    <col min="4834" max="4834" width="11.83203125" bestFit="1" customWidth="1"/>
    <col min="4835" max="4835" width="16.33203125" bestFit="1" customWidth="1"/>
    <col min="4836" max="4836" width="11.83203125" bestFit="1" customWidth="1"/>
    <col min="4837" max="4837" width="16.33203125" bestFit="1" customWidth="1"/>
    <col min="4838" max="4838" width="11.83203125" bestFit="1" customWidth="1"/>
    <col min="4839" max="4839" width="16.33203125" bestFit="1" customWidth="1"/>
    <col min="4840" max="4840" width="11.83203125" bestFit="1" customWidth="1"/>
    <col min="4841" max="4841" width="16.33203125" bestFit="1" customWidth="1"/>
    <col min="4842" max="4842" width="11.83203125" bestFit="1" customWidth="1"/>
    <col min="4843" max="4843" width="16.33203125" bestFit="1" customWidth="1"/>
    <col min="4844" max="4844" width="11.83203125" bestFit="1" customWidth="1"/>
    <col min="4845" max="4845" width="16.33203125" bestFit="1" customWidth="1"/>
    <col min="4846" max="4846" width="11.83203125" bestFit="1" customWidth="1"/>
    <col min="4847" max="4847" width="16.33203125" bestFit="1" customWidth="1"/>
    <col min="4848" max="4848" width="11.83203125" bestFit="1" customWidth="1"/>
    <col min="4849" max="4849" width="16.33203125" bestFit="1" customWidth="1"/>
    <col min="4850" max="4850" width="11.83203125" bestFit="1" customWidth="1"/>
    <col min="4851" max="4851" width="16.33203125" bestFit="1" customWidth="1"/>
    <col min="4852" max="4852" width="11.83203125" bestFit="1" customWidth="1"/>
    <col min="4853" max="4853" width="16.33203125" bestFit="1" customWidth="1"/>
    <col min="4854" max="4854" width="11.83203125" bestFit="1" customWidth="1"/>
    <col min="4855" max="4855" width="16.33203125" bestFit="1" customWidth="1"/>
    <col min="4856" max="4856" width="11.83203125" bestFit="1" customWidth="1"/>
    <col min="4857" max="4857" width="16.33203125" bestFit="1" customWidth="1"/>
    <col min="4858" max="4858" width="11.83203125" bestFit="1" customWidth="1"/>
    <col min="4859" max="4859" width="16.33203125" bestFit="1" customWidth="1"/>
    <col min="4860" max="4860" width="11.83203125" bestFit="1" customWidth="1"/>
    <col min="4861" max="4861" width="16.33203125" bestFit="1" customWidth="1"/>
    <col min="4862" max="4862" width="11.83203125" bestFit="1" customWidth="1"/>
    <col min="4863" max="4863" width="16.33203125" bestFit="1" customWidth="1"/>
    <col min="4864" max="4864" width="11.83203125" bestFit="1" customWidth="1"/>
    <col min="4865" max="4865" width="16.33203125" bestFit="1" customWidth="1"/>
    <col min="4866" max="4866" width="11.83203125" bestFit="1" customWidth="1"/>
    <col min="4867" max="4867" width="16.33203125" bestFit="1" customWidth="1"/>
    <col min="4868" max="4868" width="11.83203125" bestFit="1" customWidth="1"/>
    <col min="4869" max="4869" width="16.33203125" bestFit="1" customWidth="1"/>
    <col min="4870" max="4870" width="11.83203125" bestFit="1" customWidth="1"/>
    <col min="4871" max="4871" width="16.33203125" bestFit="1" customWidth="1"/>
    <col min="4872" max="4872" width="11.83203125" bestFit="1" customWidth="1"/>
    <col min="4873" max="4873" width="16.33203125" bestFit="1" customWidth="1"/>
    <col min="4874" max="4874" width="11.83203125" bestFit="1" customWidth="1"/>
    <col min="4875" max="4875" width="16.33203125" bestFit="1" customWidth="1"/>
    <col min="4876" max="4876" width="11.83203125" bestFit="1" customWidth="1"/>
    <col min="4877" max="4877" width="16.33203125" bestFit="1" customWidth="1"/>
    <col min="4878" max="4878" width="11.83203125" bestFit="1" customWidth="1"/>
    <col min="4879" max="4879" width="16.33203125" bestFit="1" customWidth="1"/>
    <col min="4880" max="4880" width="11.83203125" bestFit="1" customWidth="1"/>
    <col min="4881" max="4881" width="16.33203125" bestFit="1" customWidth="1"/>
    <col min="4882" max="4882" width="11.83203125" bestFit="1" customWidth="1"/>
    <col min="4883" max="4883" width="16.33203125" bestFit="1" customWidth="1"/>
    <col min="4884" max="4884" width="11.83203125" bestFit="1" customWidth="1"/>
    <col min="4885" max="4885" width="16.33203125" bestFit="1" customWidth="1"/>
    <col min="4886" max="4886" width="11.83203125" bestFit="1" customWidth="1"/>
    <col min="4887" max="4887" width="16.33203125" bestFit="1" customWidth="1"/>
    <col min="4888" max="4888" width="11.83203125" bestFit="1" customWidth="1"/>
    <col min="4889" max="4889" width="16.33203125" bestFit="1" customWidth="1"/>
    <col min="4890" max="4890" width="11.83203125" bestFit="1" customWidth="1"/>
    <col min="4891" max="4891" width="16.33203125" bestFit="1" customWidth="1"/>
    <col min="4892" max="4892" width="11.83203125" bestFit="1" customWidth="1"/>
    <col min="4893" max="4893" width="16.33203125" bestFit="1" customWidth="1"/>
    <col min="4894" max="4894" width="11.83203125" bestFit="1" customWidth="1"/>
    <col min="4895" max="4895" width="16.33203125" bestFit="1" customWidth="1"/>
    <col min="4896" max="4896" width="11.83203125" bestFit="1" customWidth="1"/>
    <col min="4897" max="4897" width="16.33203125" bestFit="1" customWidth="1"/>
    <col min="4898" max="4898" width="11.83203125" bestFit="1" customWidth="1"/>
    <col min="4899" max="4899" width="16.33203125" bestFit="1" customWidth="1"/>
    <col min="4900" max="4900" width="11.83203125" bestFit="1" customWidth="1"/>
    <col min="4901" max="4901" width="16.33203125" bestFit="1" customWidth="1"/>
    <col min="4902" max="4902" width="11.83203125" bestFit="1" customWidth="1"/>
    <col min="4903" max="4903" width="16.33203125" bestFit="1" customWidth="1"/>
    <col min="4904" max="4904" width="11.83203125" bestFit="1" customWidth="1"/>
    <col min="4905" max="4905" width="16.33203125" bestFit="1" customWidth="1"/>
    <col min="4906" max="4906" width="11.83203125" bestFit="1" customWidth="1"/>
    <col min="4907" max="4907" width="16.33203125" bestFit="1" customWidth="1"/>
    <col min="4908" max="4908" width="11.83203125" bestFit="1" customWidth="1"/>
    <col min="4909" max="4909" width="16.33203125" bestFit="1" customWidth="1"/>
    <col min="4910" max="4910" width="11.83203125" bestFit="1" customWidth="1"/>
    <col min="4911" max="4911" width="16.33203125" bestFit="1" customWidth="1"/>
    <col min="4912" max="4912" width="11.83203125" bestFit="1" customWidth="1"/>
    <col min="4913" max="4913" width="16.33203125" bestFit="1" customWidth="1"/>
    <col min="4914" max="4914" width="11.83203125" bestFit="1" customWidth="1"/>
    <col min="4915" max="4915" width="16.33203125" bestFit="1" customWidth="1"/>
    <col min="4916" max="4916" width="11.83203125" bestFit="1" customWidth="1"/>
    <col min="4917" max="4917" width="16.33203125" bestFit="1" customWidth="1"/>
    <col min="4918" max="4918" width="11.83203125" bestFit="1" customWidth="1"/>
    <col min="4919" max="4919" width="16.33203125" bestFit="1" customWidth="1"/>
    <col min="4920" max="4920" width="11.83203125" bestFit="1" customWidth="1"/>
    <col min="4921" max="4921" width="16.33203125" bestFit="1" customWidth="1"/>
    <col min="4922" max="4922" width="11.83203125" bestFit="1" customWidth="1"/>
    <col min="4923" max="4923" width="16.33203125" bestFit="1" customWidth="1"/>
    <col min="4924" max="4924" width="11.83203125" bestFit="1" customWidth="1"/>
    <col min="4925" max="4925" width="16.33203125" bestFit="1" customWidth="1"/>
    <col min="4926" max="4926" width="11.83203125" bestFit="1" customWidth="1"/>
    <col min="4927" max="4927" width="16.33203125" bestFit="1" customWidth="1"/>
    <col min="4928" max="4928" width="11.83203125" bestFit="1" customWidth="1"/>
    <col min="4929" max="4929" width="16.33203125" bestFit="1" customWidth="1"/>
    <col min="4930" max="4930" width="11.83203125" bestFit="1" customWidth="1"/>
    <col min="4931" max="4931" width="16.33203125" bestFit="1" customWidth="1"/>
    <col min="4932" max="4932" width="11.83203125" bestFit="1" customWidth="1"/>
    <col min="4933" max="4933" width="16.33203125" bestFit="1" customWidth="1"/>
    <col min="4934" max="4934" width="11.83203125" bestFit="1" customWidth="1"/>
    <col min="4935" max="4935" width="16.33203125" bestFit="1" customWidth="1"/>
    <col min="4936" max="4936" width="11.83203125" bestFit="1" customWidth="1"/>
    <col min="4937" max="4937" width="16.33203125" bestFit="1" customWidth="1"/>
    <col min="4938" max="4938" width="11.83203125" bestFit="1" customWidth="1"/>
    <col min="4939" max="4939" width="16.33203125" bestFit="1" customWidth="1"/>
    <col min="4940" max="4940" width="11.83203125" bestFit="1" customWidth="1"/>
    <col min="4941" max="4941" width="16.33203125" bestFit="1" customWidth="1"/>
    <col min="4942" max="4942" width="11.83203125" bestFit="1" customWidth="1"/>
    <col min="4943" max="4943" width="16.33203125" bestFit="1" customWidth="1"/>
    <col min="4944" max="4944" width="11.83203125" bestFit="1" customWidth="1"/>
    <col min="4945" max="4945" width="16.33203125" bestFit="1" customWidth="1"/>
    <col min="4946" max="4946" width="11.83203125" bestFit="1" customWidth="1"/>
    <col min="4947" max="4947" width="16.33203125" bestFit="1" customWidth="1"/>
    <col min="4948" max="4948" width="11.83203125" bestFit="1" customWidth="1"/>
    <col min="4949" max="4949" width="16.33203125" bestFit="1" customWidth="1"/>
    <col min="4950" max="4950" width="11.83203125" bestFit="1" customWidth="1"/>
    <col min="4951" max="4951" width="16.33203125" bestFit="1" customWidth="1"/>
    <col min="4952" max="4952" width="11.83203125" bestFit="1" customWidth="1"/>
    <col min="4953" max="4953" width="16.33203125" bestFit="1" customWidth="1"/>
    <col min="4954" max="4954" width="11.83203125" bestFit="1" customWidth="1"/>
    <col min="4955" max="4955" width="16.33203125" bestFit="1" customWidth="1"/>
    <col min="4956" max="4956" width="11.83203125" bestFit="1" customWidth="1"/>
    <col min="4957" max="4957" width="16.33203125" bestFit="1" customWidth="1"/>
    <col min="4958" max="4958" width="11.83203125" bestFit="1" customWidth="1"/>
    <col min="4959" max="4959" width="16.33203125" bestFit="1" customWidth="1"/>
    <col min="4960" max="4960" width="11.83203125" bestFit="1" customWidth="1"/>
    <col min="4961" max="4961" width="16.33203125" bestFit="1" customWidth="1"/>
    <col min="4962" max="4962" width="11.83203125" bestFit="1" customWidth="1"/>
    <col min="4963" max="4963" width="16.33203125" bestFit="1" customWidth="1"/>
    <col min="4964" max="4964" width="11.83203125" bestFit="1" customWidth="1"/>
    <col min="4965" max="4965" width="16.33203125" bestFit="1" customWidth="1"/>
    <col min="4966" max="4966" width="11.83203125" bestFit="1" customWidth="1"/>
    <col min="4967" max="4967" width="16.33203125" bestFit="1" customWidth="1"/>
    <col min="4968" max="4968" width="11.83203125" bestFit="1" customWidth="1"/>
    <col min="4969" max="4969" width="16.33203125" bestFit="1" customWidth="1"/>
    <col min="4970" max="4970" width="11.83203125" bestFit="1" customWidth="1"/>
    <col min="4971" max="4971" width="16.33203125" bestFit="1" customWidth="1"/>
    <col min="4972" max="4972" width="11.83203125" bestFit="1" customWidth="1"/>
    <col min="4973" max="4973" width="16.33203125" bestFit="1" customWidth="1"/>
    <col min="4974" max="4974" width="11.83203125" bestFit="1" customWidth="1"/>
    <col min="4975" max="4975" width="16.33203125" bestFit="1" customWidth="1"/>
    <col min="4976" max="4976" width="11.83203125" bestFit="1" customWidth="1"/>
    <col min="4977" max="4977" width="16.33203125" bestFit="1" customWidth="1"/>
    <col min="4978" max="4978" width="11.83203125" bestFit="1" customWidth="1"/>
    <col min="4979" max="4979" width="16.33203125" bestFit="1" customWidth="1"/>
    <col min="4980" max="4980" width="11.83203125" bestFit="1" customWidth="1"/>
    <col min="4981" max="4981" width="16.33203125" bestFit="1" customWidth="1"/>
    <col min="4982" max="4982" width="11.83203125" bestFit="1" customWidth="1"/>
    <col min="4983" max="4983" width="16.33203125" bestFit="1" customWidth="1"/>
    <col min="4984" max="4984" width="11.83203125" bestFit="1" customWidth="1"/>
    <col min="4985" max="4985" width="16.33203125" bestFit="1" customWidth="1"/>
    <col min="4986" max="4986" width="11.83203125" bestFit="1" customWidth="1"/>
    <col min="4987" max="4987" width="16.33203125" bestFit="1" customWidth="1"/>
    <col min="4988" max="4988" width="11.83203125" bestFit="1" customWidth="1"/>
    <col min="4989" max="4989" width="16.33203125" bestFit="1" customWidth="1"/>
    <col min="4990" max="4990" width="11.83203125" bestFit="1" customWidth="1"/>
    <col min="4991" max="4991" width="16.33203125" bestFit="1" customWidth="1"/>
    <col min="4992" max="4992" width="11.83203125" bestFit="1" customWidth="1"/>
    <col min="4993" max="4993" width="16.33203125" bestFit="1" customWidth="1"/>
    <col min="4994" max="4994" width="11.83203125" bestFit="1" customWidth="1"/>
    <col min="4995" max="4995" width="16.33203125" bestFit="1" customWidth="1"/>
    <col min="4996" max="4996" width="11.83203125" bestFit="1" customWidth="1"/>
    <col min="4997" max="4997" width="16.33203125" bestFit="1" customWidth="1"/>
    <col min="4998" max="4998" width="11.83203125" bestFit="1" customWidth="1"/>
    <col min="4999" max="4999" width="16.33203125" bestFit="1" customWidth="1"/>
    <col min="5000" max="5000" width="11.83203125" bestFit="1" customWidth="1"/>
    <col min="5001" max="5001" width="16.33203125" bestFit="1" customWidth="1"/>
    <col min="5002" max="5002" width="11.83203125" bestFit="1" customWidth="1"/>
    <col min="5003" max="5003" width="16.33203125" bestFit="1" customWidth="1"/>
    <col min="5004" max="5004" width="11.83203125" bestFit="1" customWidth="1"/>
    <col min="5005" max="5005" width="16.33203125" bestFit="1" customWidth="1"/>
    <col min="5006" max="5006" width="11.83203125" bestFit="1" customWidth="1"/>
    <col min="5007" max="5007" width="16.33203125" bestFit="1" customWidth="1"/>
    <col min="5008" max="5008" width="11.83203125" bestFit="1" customWidth="1"/>
    <col min="5009" max="5009" width="16.33203125" bestFit="1" customWidth="1"/>
    <col min="5010" max="5010" width="11.83203125" bestFit="1" customWidth="1"/>
    <col min="5011" max="5011" width="16.33203125" bestFit="1" customWidth="1"/>
    <col min="5012" max="5012" width="11.83203125" bestFit="1" customWidth="1"/>
    <col min="5013" max="5013" width="16.33203125" bestFit="1" customWidth="1"/>
    <col min="5014" max="5014" width="11.83203125" bestFit="1" customWidth="1"/>
    <col min="5015" max="5015" width="16.33203125" bestFit="1" customWidth="1"/>
    <col min="5016" max="5016" width="11.83203125" bestFit="1" customWidth="1"/>
    <col min="5017" max="5017" width="16.33203125" bestFit="1" customWidth="1"/>
    <col min="5018" max="5018" width="11.83203125" bestFit="1" customWidth="1"/>
    <col min="5019" max="5019" width="16.33203125" bestFit="1" customWidth="1"/>
    <col min="5020" max="5020" width="11.83203125" bestFit="1" customWidth="1"/>
    <col min="5021" max="5021" width="16.33203125" bestFit="1" customWidth="1"/>
    <col min="5022" max="5022" width="11.83203125" bestFit="1" customWidth="1"/>
    <col min="5023" max="5023" width="16.33203125" bestFit="1" customWidth="1"/>
    <col min="5024" max="5024" width="11.83203125" bestFit="1" customWidth="1"/>
    <col min="5025" max="5025" width="16.33203125" bestFit="1" customWidth="1"/>
    <col min="5026" max="5026" width="11.83203125" bestFit="1" customWidth="1"/>
    <col min="5027" max="5027" width="16.33203125" bestFit="1" customWidth="1"/>
    <col min="5028" max="5028" width="11.83203125" bestFit="1" customWidth="1"/>
    <col min="5029" max="5029" width="16.33203125" bestFit="1" customWidth="1"/>
    <col min="5030" max="5030" width="11.83203125" bestFit="1" customWidth="1"/>
    <col min="5031" max="5031" width="16.33203125" bestFit="1" customWidth="1"/>
    <col min="5032" max="5032" width="11.83203125" bestFit="1" customWidth="1"/>
    <col min="5033" max="5033" width="16.33203125" bestFit="1" customWidth="1"/>
    <col min="5034" max="5034" width="11.83203125" bestFit="1" customWidth="1"/>
    <col min="5035" max="5035" width="16.33203125" bestFit="1" customWidth="1"/>
    <col min="5036" max="5036" width="11.83203125" bestFit="1" customWidth="1"/>
    <col min="5037" max="5037" width="16.33203125" bestFit="1" customWidth="1"/>
    <col min="5038" max="5038" width="11.83203125" bestFit="1" customWidth="1"/>
    <col min="5039" max="5039" width="16.33203125" bestFit="1" customWidth="1"/>
    <col min="5040" max="5040" width="11.83203125" bestFit="1" customWidth="1"/>
    <col min="5041" max="5041" width="16.33203125" bestFit="1" customWidth="1"/>
    <col min="5042" max="5042" width="11.83203125" bestFit="1" customWidth="1"/>
    <col min="5043" max="5043" width="16.33203125" bestFit="1" customWidth="1"/>
    <col min="5044" max="5044" width="11.83203125" bestFit="1" customWidth="1"/>
    <col min="5045" max="5045" width="16.33203125" bestFit="1" customWidth="1"/>
    <col min="5046" max="5046" width="11.83203125" bestFit="1" customWidth="1"/>
    <col min="5047" max="5047" width="16.33203125" bestFit="1" customWidth="1"/>
    <col min="5048" max="5048" width="11.83203125" bestFit="1" customWidth="1"/>
    <col min="5049" max="5049" width="16.33203125" bestFit="1" customWidth="1"/>
    <col min="5050" max="5050" width="11.83203125" bestFit="1" customWidth="1"/>
    <col min="5051" max="5051" width="16.33203125" bestFit="1" customWidth="1"/>
    <col min="5052" max="5052" width="11.83203125" bestFit="1" customWidth="1"/>
    <col min="5053" max="5053" width="16.33203125" bestFit="1" customWidth="1"/>
    <col min="5054" max="5054" width="11.83203125" bestFit="1" customWidth="1"/>
    <col min="5055" max="5055" width="16.33203125" bestFit="1" customWidth="1"/>
    <col min="5056" max="5056" width="11.83203125" bestFit="1" customWidth="1"/>
    <col min="5057" max="5057" width="16.33203125" bestFit="1" customWidth="1"/>
    <col min="5058" max="5058" width="11.83203125" bestFit="1" customWidth="1"/>
    <col min="5059" max="5059" width="16.33203125" bestFit="1" customWidth="1"/>
    <col min="5060" max="5060" width="11.83203125" bestFit="1" customWidth="1"/>
    <col min="5061" max="5061" width="16.33203125" bestFit="1" customWidth="1"/>
    <col min="5062" max="5062" width="11.83203125" bestFit="1" customWidth="1"/>
    <col min="5063" max="5063" width="16.33203125" bestFit="1" customWidth="1"/>
    <col min="5064" max="5064" width="11.83203125" bestFit="1" customWidth="1"/>
    <col min="5065" max="5065" width="16.33203125" bestFit="1" customWidth="1"/>
    <col min="5066" max="5066" width="11.83203125" bestFit="1" customWidth="1"/>
    <col min="5067" max="5067" width="16.33203125" bestFit="1" customWidth="1"/>
    <col min="5068" max="5068" width="11.83203125" bestFit="1" customWidth="1"/>
    <col min="5069" max="5069" width="16.33203125" bestFit="1" customWidth="1"/>
    <col min="5070" max="5070" width="11.83203125" bestFit="1" customWidth="1"/>
    <col min="5071" max="5071" width="16.33203125" bestFit="1" customWidth="1"/>
    <col min="5072" max="5072" width="11.83203125" bestFit="1" customWidth="1"/>
    <col min="5073" max="5073" width="16.33203125" bestFit="1" customWidth="1"/>
    <col min="5074" max="5074" width="11.83203125" bestFit="1" customWidth="1"/>
    <col min="5075" max="5075" width="16.33203125" bestFit="1" customWidth="1"/>
    <col min="5076" max="5076" width="11.83203125" bestFit="1" customWidth="1"/>
    <col min="5077" max="5077" width="16.33203125" bestFit="1" customWidth="1"/>
    <col min="5078" max="5078" width="11.83203125" bestFit="1" customWidth="1"/>
    <col min="5079" max="5079" width="16.33203125" bestFit="1" customWidth="1"/>
    <col min="5080" max="5080" width="11.83203125" bestFit="1" customWidth="1"/>
    <col min="5081" max="5081" width="16.33203125" bestFit="1" customWidth="1"/>
    <col min="5082" max="5082" width="11.83203125" bestFit="1" customWidth="1"/>
    <col min="5083" max="5083" width="16.33203125" bestFit="1" customWidth="1"/>
    <col min="5084" max="5084" width="11.83203125" bestFit="1" customWidth="1"/>
    <col min="5085" max="5085" width="16.33203125" bestFit="1" customWidth="1"/>
    <col min="5086" max="5086" width="11.83203125" bestFit="1" customWidth="1"/>
    <col min="5087" max="5087" width="16.33203125" bestFit="1" customWidth="1"/>
    <col min="5088" max="5088" width="11.83203125" bestFit="1" customWidth="1"/>
    <col min="5089" max="5089" width="16.33203125" bestFit="1" customWidth="1"/>
    <col min="5090" max="5090" width="11.83203125" bestFit="1" customWidth="1"/>
    <col min="5091" max="5091" width="16.33203125" bestFit="1" customWidth="1"/>
    <col min="5092" max="5092" width="11.83203125" bestFit="1" customWidth="1"/>
    <col min="5093" max="5093" width="16.33203125" bestFit="1" customWidth="1"/>
    <col min="5094" max="5094" width="11.83203125" bestFit="1" customWidth="1"/>
    <col min="5095" max="5095" width="16.33203125" bestFit="1" customWidth="1"/>
    <col min="5096" max="5096" width="11.83203125" bestFit="1" customWidth="1"/>
    <col min="5097" max="5097" width="16.33203125" bestFit="1" customWidth="1"/>
    <col min="5098" max="5098" width="11.83203125" bestFit="1" customWidth="1"/>
    <col min="5099" max="5099" width="16.33203125" bestFit="1" customWidth="1"/>
    <col min="5100" max="5100" width="11.83203125" bestFit="1" customWidth="1"/>
    <col min="5101" max="5101" width="16.33203125" bestFit="1" customWidth="1"/>
    <col min="5102" max="5102" width="11.83203125" bestFit="1" customWidth="1"/>
    <col min="5103" max="5103" width="16.33203125" bestFit="1" customWidth="1"/>
    <col min="5104" max="5104" width="11.83203125" bestFit="1" customWidth="1"/>
    <col min="5105" max="5105" width="16.33203125" bestFit="1" customWidth="1"/>
    <col min="5106" max="5106" width="11.83203125" bestFit="1" customWidth="1"/>
    <col min="5107" max="5107" width="16.33203125" bestFit="1" customWidth="1"/>
    <col min="5108" max="5108" width="11.83203125" bestFit="1" customWidth="1"/>
    <col min="5109" max="5109" width="16.33203125" bestFit="1" customWidth="1"/>
    <col min="5110" max="5110" width="11.83203125" bestFit="1" customWidth="1"/>
    <col min="5111" max="5111" width="16.33203125" bestFit="1" customWidth="1"/>
    <col min="5112" max="5112" width="11.83203125" bestFit="1" customWidth="1"/>
    <col min="5113" max="5113" width="16.33203125" bestFit="1" customWidth="1"/>
    <col min="5114" max="5114" width="11.83203125" bestFit="1" customWidth="1"/>
    <col min="5115" max="5115" width="16.33203125" bestFit="1" customWidth="1"/>
    <col min="5116" max="5116" width="11.83203125" bestFit="1" customWidth="1"/>
    <col min="5117" max="5117" width="16.33203125" bestFit="1" customWidth="1"/>
    <col min="5118" max="5118" width="11.83203125" bestFit="1" customWidth="1"/>
    <col min="5119" max="5119" width="16.33203125" bestFit="1" customWidth="1"/>
    <col min="5120" max="5120" width="11.83203125" bestFit="1" customWidth="1"/>
    <col min="5121" max="5121" width="16.33203125" bestFit="1" customWidth="1"/>
    <col min="5122" max="5122" width="11.83203125" bestFit="1" customWidth="1"/>
    <col min="5123" max="5123" width="16.33203125" bestFit="1" customWidth="1"/>
    <col min="5124" max="5124" width="11.83203125" bestFit="1" customWidth="1"/>
    <col min="5125" max="5125" width="16.33203125" bestFit="1" customWidth="1"/>
    <col min="5126" max="5126" width="11.83203125" bestFit="1" customWidth="1"/>
    <col min="5127" max="5127" width="16.33203125" bestFit="1" customWidth="1"/>
    <col min="5128" max="5128" width="11.83203125" bestFit="1" customWidth="1"/>
    <col min="5129" max="5129" width="16.33203125" bestFit="1" customWidth="1"/>
    <col min="5130" max="5130" width="11.83203125" bestFit="1" customWidth="1"/>
    <col min="5131" max="5131" width="16.33203125" bestFit="1" customWidth="1"/>
    <col min="5132" max="5132" width="11.83203125" bestFit="1" customWidth="1"/>
    <col min="5133" max="5133" width="16.33203125" bestFit="1" customWidth="1"/>
    <col min="5134" max="5134" width="11.83203125" bestFit="1" customWidth="1"/>
    <col min="5135" max="5135" width="16.33203125" bestFit="1" customWidth="1"/>
    <col min="5136" max="5136" width="11.83203125" bestFit="1" customWidth="1"/>
    <col min="5137" max="5137" width="16.33203125" bestFit="1" customWidth="1"/>
    <col min="5138" max="5138" width="11.83203125" bestFit="1" customWidth="1"/>
    <col min="5139" max="5139" width="16.33203125" bestFit="1" customWidth="1"/>
    <col min="5140" max="5140" width="11.83203125" bestFit="1" customWidth="1"/>
    <col min="5141" max="5141" width="16.33203125" bestFit="1" customWidth="1"/>
    <col min="5142" max="5142" width="11.83203125" bestFit="1" customWidth="1"/>
    <col min="5143" max="5143" width="16.33203125" bestFit="1" customWidth="1"/>
    <col min="5144" max="5144" width="11.83203125" bestFit="1" customWidth="1"/>
    <col min="5145" max="5145" width="16.33203125" bestFit="1" customWidth="1"/>
    <col min="5146" max="5146" width="11.83203125" bestFit="1" customWidth="1"/>
    <col min="5147" max="5147" width="16.33203125" bestFit="1" customWidth="1"/>
    <col min="5148" max="5148" width="11.83203125" bestFit="1" customWidth="1"/>
    <col min="5149" max="5149" width="16.33203125" bestFit="1" customWidth="1"/>
    <col min="5150" max="5150" width="11.83203125" bestFit="1" customWidth="1"/>
    <col min="5151" max="5151" width="16.33203125" bestFit="1" customWidth="1"/>
    <col min="5152" max="5152" width="11.83203125" bestFit="1" customWidth="1"/>
    <col min="5153" max="5153" width="16.33203125" bestFit="1" customWidth="1"/>
    <col min="5154" max="5154" width="11.83203125" bestFit="1" customWidth="1"/>
    <col min="5155" max="5155" width="16.33203125" bestFit="1" customWidth="1"/>
    <col min="5156" max="5156" width="11.83203125" bestFit="1" customWidth="1"/>
    <col min="5157" max="5157" width="16.33203125" bestFit="1" customWidth="1"/>
    <col min="5158" max="5158" width="11.83203125" bestFit="1" customWidth="1"/>
    <col min="5159" max="5159" width="16.33203125" bestFit="1" customWidth="1"/>
    <col min="5160" max="5160" width="11.83203125" bestFit="1" customWidth="1"/>
    <col min="5161" max="5161" width="16.33203125" bestFit="1" customWidth="1"/>
    <col min="5162" max="5162" width="11.83203125" bestFit="1" customWidth="1"/>
    <col min="5163" max="5163" width="16.33203125" bestFit="1" customWidth="1"/>
    <col min="5164" max="5164" width="11.83203125" bestFit="1" customWidth="1"/>
    <col min="5165" max="5165" width="16.33203125" bestFit="1" customWidth="1"/>
    <col min="5166" max="5166" width="11.83203125" bestFit="1" customWidth="1"/>
    <col min="5167" max="5167" width="16.33203125" bestFit="1" customWidth="1"/>
    <col min="5168" max="5168" width="11.83203125" bestFit="1" customWidth="1"/>
    <col min="5169" max="5169" width="16.33203125" bestFit="1" customWidth="1"/>
    <col min="5170" max="5170" width="11.83203125" bestFit="1" customWidth="1"/>
    <col min="5171" max="5171" width="16.33203125" bestFit="1" customWidth="1"/>
    <col min="5172" max="5172" width="11.83203125" bestFit="1" customWidth="1"/>
    <col min="5173" max="5173" width="16.33203125" bestFit="1" customWidth="1"/>
    <col min="5174" max="5174" width="11.83203125" bestFit="1" customWidth="1"/>
    <col min="5175" max="5175" width="16.33203125" bestFit="1" customWidth="1"/>
    <col min="5176" max="5176" width="11.83203125" bestFit="1" customWidth="1"/>
    <col min="5177" max="5177" width="16.33203125" bestFit="1" customWidth="1"/>
    <col min="5178" max="5178" width="11.83203125" bestFit="1" customWidth="1"/>
    <col min="5179" max="5179" width="16.33203125" bestFit="1" customWidth="1"/>
    <col min="5180" max="5180" width="11.83203125" bestFit="1" customWidth="1"/>
    <col min="5181" max="5181" width="16.33203125" bestFit="1" customWidth="1"/>
    <col min="5182" max="5182" width="11.83203125" bestFit="1" customWidth="1"/>
    <col min="5183" max="5183" width="16.33203125" bestFit="1" customWidth="1"/>
    <col min="5184" max="5184" width="11.83203125" bestFit="1" customWidth="1"/>
    <col min="5185" max="5185" width="16.33203125" bestFit="1" customWidth="1"/>
    <col min="5186" max="5186" width="11.83203125" bestFit="1" customWidth="1"/>
    <col min="5187" max="5187" width="16.33203125" bestFit="1" customWidth="1"/>
    <col min="5188" max="5188" width="11.83203125" bestFit="1" customWidth="1"/>
    <col min="5189" max="5189" width="16.33203125" bestFit="1" customWidth="1"/>
    <col min="5190" max="5190" width="11.83203125" bestFit="1" customWidth="1"/>
    <col min="5191" max="5191" width="16.33203125" bestFit="1" customWidth="1"/>
    <col min="5192" max="5192" width="11.83203125" bestFit="1" customWidth="1"/>
    <col min="5193" max="5193" width="16.33203125" bestFit="1" customWidth="1"/>
    <col min="5194" max="5194" width="11.83203125" bestFit="1" customWidth="1"/>
    <col min="5195" max="5195" width="16.33203125" bestFit="1" customWidth="1"/>
    <col min="5196" max="5196" width="11.83203125" bestFit="1" customWidth="1"/>
    <col min="5197" max="5197" width="16.33203125" bestFit="1" customWidth="1"/>
    <col min="5198" max="5198" width="11.83203125" bestFit="1" customWidth="1"/>
    <col min="5199" max="5199" width="16.33203125" bestFit="1" customWidth="1"/>
    <col min="5200" max="5200" width="11.83203125" bestFit="1" customWidth="1"/>
    <col min="5201" max="5201" width="16.33203125" bestFit="1" customWidth="1"/>
    <col min="5202" max="5202" width="11.83203125" bestFit="1" customWidth="1"/>
    <col min="5203" max="5203" width="16.33203125" bestFit="1" customWidth="1"/>
    <col min="5204" max="5204" width="11.83203125" bestFit="1" customWidth="1"/>
    <col min="5205" max="5205" width="16.33203125" bestFit="1" customWidth="1"/>
    <col min="5206" max="5206" width="11.83203125" bestFit="1" customWidth="1"/>
    <col min="5207" max="5207" width="16.33203125" bestFit="1" customWidth="1"/>
    <col min="5208" max="5208" width="11.83203125" bestFit="1" customWidth="1"/>
    <col min="5209" max="5209" width="16.33203125" bestFit="1" customWidth="1"/>
    <col min="5210" max="5210" width="11.83203125" bestFit="1" customWidth="1"/>
    <col min="5211" max="5211" width="16.33203125" bestFit="1" customWidth="1"/>
    <col min="5212" max="5212" width="11.83203125" bestFit="1" customWidth="1"/>
    <col min="5213" max="5213" width="16.33203125" bestFit="1" customWidth="1"/>
    <col min="5214" max="5214" width="11.83203125" bestFit="1" customWidth="1"/>
    <col min="5215" max="5215" width="16.33203125" bestFit="1" customWidth="1"/>
    <col min="5216" max="5216" width="11.83203125" bestFit="1" customWidth="1"/>
    <col min="5217" max="5217" width="16.33203125" bestFit="1" customWidth="1"/>
    <col min="5218" max="5218" width="11.83203125" bestFit="1" customWidth="1"/>
    <col min="5219" max="5219" width="16.33203125" bestFit="1" customWidth="1"/>
    <col min="5220" max="5220" width="11.83203125" bestFit="1" customWidth="1"/>
    <col min="5221" max="5221" width="16.33203125" bestFit="1" customWidth="1"/>
    <col min="5222" max="5222" width="11.83203125" bestFit="1" customWidth="1"/>
    <col min="5223" max="5223" width="16.33203125" bestFit="1" customWidth="1"/>
    <col min="5224" max="5224" width="11.83203125" bestFit="1" customWidth="1"/>
    <col min="5225" max="5225" width="16.33203125" bestFit="1" customWidth="1"/>
    <col min="5226" max="5226" width="11.83203125" bestFit="1" customWidth="1"/>
    <col min="5227" max="5227" width="16.33203125" bestFit="1" customWidth="1"/>
    <col min="5228" max="5228" width="11.83203125" bestFit="1" customWidth="1"/>
    <col min="5229" max="5229" width="16.33203125" bestFit="1" customWidth="1"/>
    <col min="5230" max="5230" width="11.83203125" bestFit="1" customWidth="1"/>
    <col min="5231" max="5231" width="16.33203125" bestFit="1" customWidth="1"/>
    <col min="5232" max="5232" width="11.83203125" bestFit="1" customWidth="1"/>
    <col min="5233" max="5233" width="16.33203125" bestFit="1" customWidth="1"/>
    <col min="5234" max="5234" width="11.83203125" bestFit="1" customWidth="1"/>
    <col min="5235" max="5235" width="16.33203125" bestFit="1" customWidth="1"/>
    <col min="5236" max="5236" width="11.83203125" bestFit="1" customWidth="1"/>
    <col min="5237" max="5237" width="16.33203125" bestFit="1" customWidth="1"/>
    <col min="5238" max="5238" width="11.83203125" bestFit="1" customWidth="1"/>
    <col min="5239" max="5239" width="16.33203125" bestFit="1" customWidth="1"/>
    <col min="5240" max="5240" width="11.83203125" bestFit="1" customWidth="1"/>
    <col min="5241" max="5241" width="16.33203125" bestFit="1" customWidth="1"/>
    <col min="5242" max="5242" width="11.83203125" bestFit="1" customWidth="1"/>
    <col min="5243" max="5243" width="16.33203125" bestFit="1" customWidth="1"/>
    <col min="5244" max="5244" width="11.83203125" bestFit="1" customWidth="1"/>
    <col min="5245" max="5245" width="16.33203125" bestFit="1" customWidth="1"/>
    <col min="5246" max="5246" width="11.83203125" bestFit="1" customWidth="1"/>
    <col min="5247" max="5247" width="16.33203125" bestFit="1" customWidth="1"/>
    <col min="5248" max="5248" width="11.83203125" bestFit="1" customWidth="1"/>
    <col min="5249" max="5249" width="16.33203125" bestFit="1" customWidth="1"/>
    <col min="5250" max="5250" width="11.83203125" bestFit="1" customWidth="1"/>
    <col min="5251" max="5251" width="16.33203125" bestFit="1" customWidth="1"/>
    <col min="5252" max="5252" width="11.83203125" bestFit="1" customWidth="1"/>
    <col min="5253" max="5253" width="16.33203125" bestFit="1" customWidth="1"/>
    <col min="5254" max="5254" width="11.83203125" bestFit="1" customWidth="1"/>
    <col min="5255" max="5255" width="16.33203125" bestFit="1" customWidth="1"/>
    <col min="5256" max="5256" width="11.83203125" bestFit="1" customWidth="1"/>
    <col min="5257" max="5257" width="16.33203125" bestFit="1" customWidth="1"/>
    <col min="5258" max="5258" width="11.83203125" bestFit="1" customWidth="1"/>
    <col min="5259" max="5259" width="16.33203125" bestFit="1" customWidth="1"/>
    <col min="5260" max="5260" width="11.83203125" bestFit="1" customWidth="1"/>
    <col min="5261" max="5261" width="16.33203125" bestFit="1" customWidth="1"/>
    <col min="5262" max="5262" width="11.83203125" bestFit="1" customWidth="1"/>
    <col min="5263" max="5263" width="16.33203125" bestFit="1" customWidth="1"/>
    <col min="5264" max="5264" width="11.83203125" bestFit="1" customWidth="1"/>
    <col min="5265" max="5265" width="16.33203125" bestFit="1" customWidth="1"/>
    <col min="5266" max="5266" width="11.83203125" bestFit="1" customWidth="1"/>
    <col min="5267" max="5267" width="16.33203125" bestFit="1" customWidth="1"/>
    <col min="5268" max="5268" width="11.83203125" bestFit="1" customWidth="1"/>
    <col min="5269" max="5269" width="16.33203125" bestFit="1" customWidth="1"/>
    <col min="5270" max="5270" width="11.83203125" bestFit="1" customWidth="1"/>
    <col min="5271" max="5271" width="16.33203125" bestFit="1" customWidth="1"/>
    <col min="5272" max="5272" width="11.83203125" bestFit="1" customWidth="1"/>
    <col min="5273" max="5273" width="16.33203125" bestFit="1" customWidth="1"/>
    <col min="5274" max="5274" width="11.83203125" bestFit="1" customWidth="1"/>
    <col min="5275" max="5275" width="16.33203125" bestFit="1" customWidth="1"/>
    <col min="5276" max="5276" width="11.83203125" bestFit="1" customWidth="1"/>
    <col min="5277" max="5277" width="16.33203125" bestFit="1" customWidth="1"/>
    <col min="5278" max="5278" width="11.83203125" bestFit="1" customWidth="1"/>
    <col min="5279" max="5279" width="16.33203125" bestFit="1" customWidth="1"/>
    <col min="5280" max="5280" width="11.83203125" bestFit="1" customWidth="1"/>
    <col min="5281" max="5281" width="16.33203125" bestFit="1" customWidth="1"/>
    <col min="5282" max="5282" width="11.83203125" bestFit="1" customWidth="1"/>
    <col min="5283" max="5283" width="16.33203125" bestFit="1" customWidth="1"/>
    <col min="5284" max="5284" width="11.83203125" bestFit="1" customWidth="1"/>
    <col min="5285" max="5285" width="16.33203125" bestFit="1" customWidth="1"/>
    <col min="5286" max="5286" width="11.83203125" bestFit="1" customWidth="1"/>
    <col min="5287" max="5287" width="16.33203125" bestFit="1" customWidth="1"/>
    <col min="5288" max="5288" width="11.83203125" bestFit="1" customWidth="1"/>
    <col min="5289" max="5289" width="16.33203125" bestFit="1" customWidth="1"/>
    <col min="5290" max="5290" width="11.83203125" bestFit="1" customWidth="1"/>
    <col min="5291" max="5291" width="16.33203125" bestFit="1" customWidth="1"/>
    <col min="5292" max="5292" width="11.83203125" bestFit="1" customWidth="1"/>
    <col min="5293" max="5293" width="16.33203125" bestFit="1" customWidth="1"/>
    <col min="5294" max="5294" width="11.83203125" bestFit="1" customWidth="1"/>
    <col min="5295" max="5295" width="16.33203125" bestFit="1" customWidth="1"/>
    <col min="5296" max="5296" width="11.83203125" bestFit="1" customWidth="1"/>
    <col min="5297" max="5297" width="16.33203125" bestFit="1" customWidth="1"/>
    <col min="5298" max="5298" width="11.83203125" bestFit="1" customWidth="1"/>
    <col min="5299" max="5299" width="16.33203125" bestFit="1" customWidth="1"/>
    <col min="5300" max="5300" width="11.83203125" bestFit="1" customWidth="1"/>
    <col min="5301" max="5301" width="16.33203125" bestFit="1" customWidth="1"/>
    <col min="5302" max="5302" width="11.83203125" bestFit="1" customWidth="1"/>
    <col min="5303" max="5303" width="16.33203125" bestFit="1" customWidth="1"/>
    <col min="5304" max="5304" width="11.83203125" bestFit="1" customWidth="1"/>
    <col min="5305" max="5305" width="16.33203125" bestFit="1" customWidth="1"/>
    <col min="5306" max="5306" width="11.83203125" bestFit="1" customWidth="1"/>
    <col min="5307" max="5307" width="16.33203125" bestFit="1" customWidth="1"/>
    <col min="5308" max="5308" width="11.83203125" bestFit="1" customWidth="1"/>
    <col min="5309" max="5309" width="16.33203125" bestFit="1" customWidth="1"/>
    <col min="5310" max="5310" width="11.83203125" bestFit="1" customWidth="1"/>
    <col min="5311" max="5311" width="16.33203125" bestFit="1" customWidth="1"/>
    <col min="5312" max="5312" width="11.83203125" bestFit="1" customWidth="1"/>
    <col min="5313" max="5313" width="16.33203125" bestFit="1" customWidth="1"/>
    <col min="5314" max="5314" width="11.83203125" bestFit="1" customWidth="1"/>
    <col min="5315" max="5315" width="16.33203125" bestFit="1" customWidth="1"/>
    <col min="5316" max="5316" width="11.83203125" bestFit="1" customWidth="1"/>
    <col min="5317" max="5317" width="16.33203125" bestFit="1" customWidth="1"/>
    <col min="5318" max="5318" width="11.83203125" bestFit="1" customWidth="1"/>
    <col min="5319" max="5319" width="16.33203125" bestFit="1" customWidth="1"/>
    <col min="5320" max="5320" width="11.83203125" bestFit="1" customWidth="1"/>
    <col min="5321" max="5321" width="16.33203125" bestFit="1" customWidth="1"/>
    <col min="5322" max="5322" width="11.83203125" bestFit="1" customWidth="1"/>
    <col min="5323" max="5323" width="16.33203125" bestFit="1" customWidth="1"/>
    <col min="5324" max="5324" width="11.83203125" bestFit="1" customWidth="1"/>
    <col min="5325" max="5325" width="16.33203125" bestFit="1" customWidth="1"/>
    <col min="5326" max="5326" width="11.83203125" bestFit="1" customWidth="1"/>
    <col min="5327" max="5327" width="16.33203125" bestFit="1" customWidth="1"/>
    <col min="5328" max="5328" width="11.83203125" bestFit="1" customWidth="1"/>
    <col min="5329" max="5329" width="16.33203125" bestFit="1" customWidth="1"/>
    <col min="5330" max="5330" width="11.83203125" bestFit="1" customWidth="1"/>
    <col min="5331" max="5331" width="16.33203125" bestFit="1" customWidth="1"/>
    <col min="5332" max="5332" width="11.83203125" bestFit="1" customWidth="1"/>
    <col min="5333" max="5333" width="16.33203125" bestFit="1" customWidth="1"/>
    <col min="5334" max="5334" width="11.83203125" bestFit="1" customWidth="1"/>
    <col min="5335" max="5335" width="16.33203125" bestFit="1" customWidth="1"/>
    <col min="5336" max="5336" width="11.83203125" bestFit="1" customWidth="1"/>
    <col min="5337" max="5337" width="16.33203125" bestFit="1" customWidth="1"/>
    <col min="5338" max="5338" width="11.83203125" bestFit="1" customWidth="1"/>
    <col min="5339" max="5339" width="16.33203125" bestFit="1" customWidth="1"/>
    <col min="5340" max="5340" width="11.83203125" bestFit="1" customWidth="1"/>
    <col min="5341" max="5341" width="16.33203125" bestFit="1" customWidth="1"/>
    <col min="5342" max="5342" width="11.83203125" bestFit="1" customWidth="1"/>
    <col min="5343" max="5343" width="16.33203125" bestFit="1" customWidth="1"/>
    <col min="5344" max="5344" width="11.83203125" bestFit="1" customWidth="1"/>
    <col min="5345" max="5345" width="16.33203125" bestFit="1" customWidth="1"/>
    <col min="5346" max="5346" width="11.83203125" bestFit="1" customWidth="1"/>
    <col min="5347" max="5347" width="16.33203125" bestFit="1" customWidth="1"/>
    <col min="5348" max="5348" width="11.83203125" bestFit="1" customWidth="1"/>
    <col min="5349" max="5349" width="16.33203125" bestFit="1" customWidth="1"/>
    <col min="5350" max="5350" width="11.83203125" bestFit="1" customWidth="1"/>
    <col min="5351" max="5351" width="16.33203125" bestFit="1" customWidth="1"/>
    <col min="5352" max="5352" width="11.83203125" bestFit="1" customWidth="1"/>
    <col min="5353" max="5353" width="16.33203125" bestFit="1" customWidth="1"/>
    <col min="5354" max="5354" width="11.83203125" bestFit="1" customWidth="1"/>
    <col min="5355" max="5355" width="16.33203125" bestFit="1" customWidth="1"/>
    <col min="5356" max="5356" width="11.83203125" bestFit="1" customWidth="1"/>
    <col min="5357" max="5357" width="16.33203125" bestFit="1" customWidth="1"/>
    <col min="5358" max="5358" width="11.83203125" bestFit="1" customWidth="1"/>
    <col min="5359" max="5359" width="16.33203125" bestFit="1" customWidth="1"/>
    <col min="5360" max="5360" width="11.83203125" bestFit="1" customWidth="1"/>
    <col min="5361" max="5361" width="16.33203125" bestFit="1" customWidth="1"/>
    <col min="5362" max="5362" width="11.83203125" bestFit="1" customWidth="1"/>
    <col min="5363" max="5363" width="16.33203125" bestFit="1" customWidth="1"/>
    <col min="5364" max="5364" width="11.83203125" bestFit="1" customWidth="1"/>
    <col min="5365" max="5365" width="16.33203125" bestFit="1" customWidth="1"/>
    <col min="5366" max="5366" width="11.83203125" bestFit="1" customWidth="1"/>
    <col min="5367" max="5367" width="16.33203125" bestFit="1" customWidth="1"/>
    <col min="5368" max="5368" width="11.83203125" bestFit="1" customWidth="1"/>
    <col min="5369" max="5369" width="16.33203125" bestFit="1" customWidth="1"/>
    <col min="5370" max="5370" width="11.83203125" bestFit="1" customWidth="1"/>
    <col min="5371" max="5371" width="16.33203125" bestFit="1" customWidth="1"/>
    <col min="5372" max="5372" width="11.83203125" bestFit="1" customWidth="1"/>
    <col min="5373" max="5373" width="16.33203125" bestFit="1" customWidth="1"/>
    <col min="5374" max="5374" width="11.83203125" bestFit="1" customWidth="1"/>
    <col min="5375" max="5375" width="16.33203125" bestFit="1" customWidth="1"/>
    <col min="5376" max="5376" width="11.83203125" bestFit="1" customWidth="1"/>
    <col min="5377" max="5377" width="16.33203125" bestFit="1" customWidth="1"/>
    <col min="5378" max="5378" width="11.83203125" bestFit="1" customWidth="1"/>
    <col min="5379" max="5379" width="16.33203125" bestFit="1" customWidth="1"/>
    <col min="5380" max="5380" width="11.83203125" bestFit="1" customWidth="1"/>
    <col min="5381" max="5381" width="16.33203125" bestFit="1" customWidth="1"/>
    <col min="5382" max="5382" width="11.83203125" bestFit="1" customWidth="1"/>
    <col min="5383" max="5383" width="16.33203125" bestFit="1" customWidth="1"/>
    <col min="5384" max="5384" width="11.83203125" bestFit="1" customWidth="1"/>
    <col min="5385" max="5385" width="16.33203125" bestFit="1" customWidth="1"/>
    <col min="5386" max="5386" width="11.83203125" bestFit="1" customWidth="1"/>
    <col min="5387" max="5387" width="16.33203125" bestFit="1" customWidth="1"/>
    <col min="5388" max="5388" width="11.83203125" bestFit="1" customWidth="1"/>
    <col min="5389" max="5389" width="16.33203125" bestFit="1" customWidth="1"/>
    <col min="5390" max="5390" width="11.83203125" bestFit="1" customWidth="1"/>
    <col min="5391" max="5391" width="16.33203125" bestFit="1" customWidth="1"/>
    <col min="5392" max="5392" width="11.83203125" bestFit="1" customWidth="1"/>
    <col min="5393" max="5393" width="16.33203125" bestFit="1" customWidth="1"/>
    <col min="5394" max="5394" width="11.83203125" bestFit="1" customWidth="1"/>
    <col min="5395" max="5395" width="16.33203125" bestFit="1" customWidth="1"/>
    <col min="5396" max="5396" width="11.83203125" bestFit="1" customWidth="1"/>
    <col min="5397" max="5397" width="16.33203125" bestFit="1" customWidth="1"/>
    <col min="5398" max="5398" width="11.83203125" bestFit="1" customWidth="1"/>
    <col min="5399" max="5399" width="16.33203125" bestFit="1" customWidth="1"/>
    <col min="5400" max="5400" width="11.83203125" bestFit="1" customWidth="1"/>
    <col min="5401" max="5401" width="16.33203125" bestFit="1" customWidth="1"/>
    <col min="5402" max="5402" width="11.83203125" bestFit="1" customWidth="1"/>
    <col min="5403" max="5403" width="16.33203125" bestFit="1" customWidth="1"/>
    <col min="5404" max="5404" width="11.83203125" bestFit="1" customWidth="1"/>
    <col min="5405" max="5405" width="16.33203125" bestFit="1" customWidth="1"/>
    <col min="5406" max="5406" width="11.83203125" bestFit="1" customWidth="1"/>
    <col min="5407" max="5407" width="16.33203125" bestFit="1" customWidth="1"/>
    <col min="5408" max="5408" width="11.83203125" bestFit="1" customWidth="1"/>
    <col min="5409" max="5409" width="16.33203125" bestFit="1" customWidth="1"/>
    <col min="5410" max="5410" width="11.83203125" bestFit="1" customWidth="1"/>
    <col min="5411" max="5411" width="16.33203125" bestFit="1" customWidth="1"/>
    <col min="5412" max="5412" width="11.83203125" bestFit="1" customWidth="1"/>
    <col min="5413" max="5413" width="16.33203125" bestFit="1" customWidth="1"/>
    <col min="5414" max="5414" width="11.83203125" bestFit="1" customWidth="1"/>
    <col min="5415" max="5415" width="16.33203125" bestFit="1" customWidth="1"/>
    <col min="5416" max="5416" width="11.83203125" bestFit="1" customWidth="1"/>
    <col min="5417" max="5417" width="16.33203125" bestFit="1" customWidth="1"/>
    <col min="5418" max="5418" width="11.83203125" bestFit="1" customWidth="1"/>
    <col min="5419" max="5419" width="16.33203125" bestFit="1" customWidth="1"/>
    <col min="5420" max="5420" width="11.83203125" bestFit="1" customWidth="1"/>
    <col min="5421" max="5421" width="16.33203125" bestFit="1" customWidth="1"/>
    <col min="5422" max="5422" width="11.83203125" bestFit="1" customWidth="1"/>
    <col min="5423" max="5423" width="16.33203125" bestFit="1" customWidth="1"/>
    <col min="5424" max="5424" width="11.83203125" bestFit="1" customWidth="1"/>
    <col min="5425" max="5425" width="16.33203125" bestFit="1" customWidth="1"/>
    <col min="5426" max="5426" width="11.83203125" bestFit="1" customWidth="1"/>
    <col min="5427" max="5427" width="16.33203125" bestFit="1" customWidth="1"/>
    <col min="5428" max="5428" width="11.83203125" bestFit="1" customWidth="1"/>
    <col min="5429" max="5429" width="16.33203125" bestFit="1" customWidth="1"/>
    <col min="5430" max="5430" width="11.83203125" bestFit="1" customWidth="1"/>
    <col min="5431" max="5431" width="16.33203125" bestFit="1" customWidth="1"/>
    <col min="5432" max="5432" width="11.83203125" bestFit="1" customWidth="1"/>
    <col min="5433" max="5433" width="16.33203125" bestFit="1" customWidth="1"/>
    <col min="5434" max="5434" width="11.83203125" bestFit="1" customWidth="1"/>
    <col min="5435" max="5435" width="16.33203125" bestFit="1" customWidth="1"/>
    <col min="5436" max="5436" width="11.83203125" bestFit="1" customWidth="1"/>
    <col min="5437" max="5437" width="16.33203125" bestFit="1" customWidth="1"/>
    <col min="5438" max="5438" width="11.83203125" bestFit="1" customWidth="1"/>
    <col min="5439" max="5439" width="16.33203125" bestFit="1" customWidth="1"/>
    <col min="5440" max="5440" width="11.83203125" bestFit="1" customWidth="1"/>
    <col min="5441" max="5441" width="16.33203125" bestFit="1" customWidth="1"/>
    <col min="5442" max="5442" width="11.83203125" bestFit="1" customWidth="1"/>
    <col min="5443" max="5443" width="16.33203125" bestFit="1" customWidth="1"/>
    <col min="5444" max="5444" width="11.83203125" bestFit="1" customWidth="1"/>
    <col min="5445" max="5445" width="16.33203125" bestFit="1" customWidth="1"/>
    <col min="5446" max="5446" width="11.83203125" bestFit="1" customWidth="1"/>
    <col min="5447" max="5447" width="16.33203125" bestFit="1" customWidth="1"/>
    <col min="5448" max="5448" width="11.83203125" bestFit="1" customWidth="1"/>
    <col min="5449" max="5449" width="16.33203125" bestFit="1" customWidth="1"/>
    <col min="5450" max="5450" width="11.83203125" bestFit="1" customWidth="1"/>
    <col min="5451" max="5451" width="16.33203125" bestFit="1" customWidth="1"/>
    <col min="5452" max="5452" width="11.83203125" bestFit="1" customWidth="1"/>
    <col min="5453" max="5453" width="16.33203125" bestFit="1" customWidth="1"/>
    <col min="5454" max="5454" width="11.83203125" bestFit="1" customWidth="1"/>
    <col min="5455" max="5455" width="16.33203125" bestFit="1" customWidth="1"/>
    <col min="5456" max="5456" width="11.83203125" bestFit="1" customWidth="1"/>
    <col min="5457" max="5457" width="16.33203125" bestFit="1" customWidth="1"/>
    <col min="5458" max="5458" width="11.83203125" bestFit="1" customWidth="1"/>
    <col min="5459" max="5459" width="16.33203125" bestFit="1" customWidth="1"/>
    <col min="5460" max="5460" width="11.83203125" bestFit="1" customWidth="1"/>
    <col min="5461" max="5461" width="16.33203125" bestFit="1" customWidth="1"/>
    <col min="5462" max="5462" width="11.83203125" bestFit="1" customWidth="1"/>
    <col min="5463" max="5463" width="16.33203125" bestFit="1" customWidth="1"/>
    <col min="5464" max="5464" width="11.83203125" bestFit="1" customWidth="1"/>
    <col min="5465" max="5465" width="16.33203125" bestFit="1" customWidth="1"/>
    <col min="5466" max="5466" width="11.83203125" bestFit="1" customWidth="1"/>
    <col min="5467" max="5467" width="16.33203125" bestFit="1" customWidth="1"/>
    <col min="5468" max="5468" width="11.83203125" bestFit="1" customWidth="1"/>
    <col min="5469" max="5469" width="16.33203125" bestFit="1" customWidth="1"/>
    <col min="5470" max="5470" width="11.83203125" bestFit="1" customWidth="1"/>
    <col min="5471" max="5471" width="16.33203125" bestFit="1" customWidth="1"/>
    <col min="5472" max="5472" width="11.83203125" bestFit="1" customWidth="1"/>
    <col min="5473" max="5473" width="16.33203125" bestFit="1" customWidth="1"/>
    <col min="5474" max="5474" width="11.83203125" bestFit="1" customWidth="1"/>
    <col min="5475" max="5475" width="16.33203125" bestFit="1" customWidth="1"/>
    <col min="5476" max="5476" width="11.83203125" bestFit="1" customWidth="1"/>
    <col min="5477" max="5477" width="16.33203125" bestFit="1" customWidth="1"/>
    <col min="5478" max="5478" width="11.83203125" bestFit="1" customWidth="1"/>
    <col min="5479" max="5479" width="16.33203125" bestFit="1" customWidth="1"/>
    <col min="5480" max="5480" width="11.83203125" bestFit="1" customWidth="1"/>
    <col min="5481" max="5481" width="16.33203125" bestFit="1" customWidth="1"/>
    <col min="5482" max="5482" width="11.83203125" bestFit="1" customWidth="1"/>
    <col min="5483" max="5483" width="16.33203125" bestFit="1" customWidth="1"/>
    <col min="5484" max="5484" width="11.83203125" bestFit="1" customWidth="1"/>
    <col min="5485" max="5485" width="16.33203125" bestFit="1" customWidth="1"/>
    <col min="5486" max="5486" width="11.83203125" bestFit="1" customWidth="1"/>
    <col min="5487" max="5487" width="16.33203125" bestFit="1" customWidth="1"/>
    <col min="5488" max="5488" width="11.83203125" bestFit="1" customWidth="1"/>
    <col min="5489" max="5489" width="16.33203125" bestFit="1" customWidth="1"/>
    <col min="5490" max="5490" width="11.83203125" bestFit="1" customWidth="1"/>
    <col min="5491" max="5491" width="16.33203125" bestFit="1" customWidth="1"/>
    <col min="5492" max="5492" width="11.83203125" bestFit="1" customWidth="1"/>
    <col min="5493" max="5493" width="16.33203125" bestFit="1" customWidth="1"/>
    <col min="5494" max="5494" width="11.83203125" bestFit="1" customWidth="1"/>
    <col min="5495" max="5495" width="16.33203125" bestFit="1" customWidth="1"/>
    <col min="5496" max="5496" width="11.83203125" bestFit="1" customWidth="1"/>
    <col min="5497" max="5497" width="16.33203125" bestFit="1" customWidth="1"/>
    <col min="5498" max="5498" width="11.83203125" bestFit="1" customWidth="1"/>
    <col min="5499" max="5499" width="16.33203125" bestFit="1" customWidth="1"/>
    <col min="5500" max="5500" width="11.83203125" bestFit="1" customWidth="1"/>
    <col min="5501" max="5501" width="16.33203125" bestFit="1" customWidth="1"/>
    <col min="5502" max="5502" width="11.83203125" bestFit="1" customWidth="1"/>
    <col min="5503" max="5503" width="16.33203125" bestFit="1" customWidth="1"/>
    <col min="5504" max="5504" width="11.83203125" bestFit="1" customWidth="1"/>
    <col min="5505" max="5505" width="16.33203125" bestFit="1" customWidth="1"/>
    <col min="5506" max="5506" width="11.83203125" bestFit="1" customWidth="1"/>
    <col min="5507" max="5507" width="16.33203125" bestFit="1" customWidth="1"/>
    <col min="5508" max="5508" width="11.83203125" bestFit="1" customWidth="1"/>
    <col min="5509" max="5509" width="16.33203125" bestFit="1" customWidth="1"/>
    <col min="5510" max="5510" width="11.83203125" bestFit="1" customWidth="1"/>
    <col min="5511" max="5511" width="16.33203125" bestFit="1" customWidth="1"/>
    <col min="5512" max="5512" width="11.83203125" bestFit="1" customWidth="1"/>
    <col min="5513" max="5513" width="16.33203125" bestFit="1" customWidth="1"/>
    <col min="5514" max="5514" width="11.83203125" bestFit="1" customWidth="1"/>
    <col min="5515" max="5515" width="16.33203125" bestFit="1" customWidth="1"/>
    <col min="5516" max="5516" width="11.83203125" bestFit="1" customWidth="1"/>
    <col min="5517" max="5517" width="16.33203125" bestFit="1" customWidth="1"/>
    <col min="5518" max="5518" width="11.83203125" bestFit="1" customWidth="1"/>
    <col min="5519" max="5519" width="16.33203125" bestFit="1" customWidth="1"/>
    <col min="5520" max="5520" width="11.83203125" bestFit="1" customWidth="1"/>
    <col min="5521" max="5521" width="16.33203125" bestFit="1" customWidth="1"/>
    <col min="5522" max="5522" width="11.83203125" bestFit="1" customWidth="1"/>
    <col min="5523" max="5523" width="16.33203125" bestFit="1" customWidth="1"/>
    <col min="5524" max="5524" width="11.83203125" bestFit="1" customWidth="1"/>
    <col min="5525" max="5525" width="16.33203125" bestFit="1" customWidth="1"/>
    <col min="5526" max="5526" width="11.83203125" bestFit="1" customWidth="1"/>
    <col min="5527" max="5527" width="16.33203125" bestFit="1" customWidth="1"/>
    <col min="5528" max="5528" width="11.83203125" bestFit="1" customWidth="1"/>
    <col min="5529" max="5529" width="16.33203125" bestFit="1" customWidth="1"/>
    <col min="5530" max="5530" width="11.83203125" bestFit="1" customWidth="1"/>
    <col min="5531" max="5531" width="16.33203125" bestFit="1" customWidth="1"/>
    <col min="5532" max="5532" width="11.83203125" bestFit="1" customWidth="1"/>
    <col min="5533" max="5533" width="16.33203125" bestFit="1" customWidth="1"/>
    <col min="5534" max="5534" width="11.83203125" bestFit="1" customWidth="1"/>
    <col min="5535" max="5535" width="16.33203125" bestFit="1" customWidth="1"/>
    <col min="5536" max="5536" width="11.83203125" bestFit="1" customWidth="1"/>
    <col min="5537" max="5537" width="16.33203125" bestFit="1" customWidth="1"/>
    <col min="5538" max="5538" width="11.83203125" bestFit="1" customWidth="1"/>
    <col min="5539" max="5539" width="16.33203125" bestFit="1" customWidth="1"/>
    <col min="5540" max="5540" width="11.83203125" bestFit="1" customWidth="1"/>
    <col min="5541" max="5541" width="16.33203125" bestFit="1" customWidth="1"/>
    <col min="5542" max="5542" width="11.83203125" bestFit="1" customWidth="1"/>
    <col min="5543" max="5543" width="16.33203125" bestFit="1" customWidth="1"/>
    <col min="5544" max="5544" width="11.83203125" bestFit="1" customWidth="1"/>
    <col min="5545" max="5545" width="16.33203125" bestFit="1" customWidth="1"/>
    <col min="5546" max="5546" width="11.83203125" bestFit="1" customWidth="1"/>
    <col min="5547" max="5547" width="16.33203125" bestFit="1" customWidth="1"/>
    <col min="5548" max="5548" width="11.83203125" bestFit="1" customWidth="1"/>
    <col min="5549" max="5549" width="16.33203125" bestFit="1" customWidth="1"/>
    <col min="5550" max="5550" width="11.83203125" bestFit="1" customWidth="1"/>
    <col min="5551" max="5551" width="16.33203125" bestFit="1" customWidth="1"/>
    <col min="5552" max="5552" width="11.83203125" bestFit="1" customWidth="1"/>
    <col min="5553" max="5553" width="16.33203125" bestFit="1" customWidth="1"/>
    <col min="5554" max="5554" width="11.83203125" bestFit="1" customWidth="1"/>
    <col min="5555" max="5555" width="16.33203125" bestFit="1" customWidth="1"/>
    <col min="5556" max="5556" width="11.83203125" bestFit="1" customWidth="1"/>
    <col min="5557" max="5557" width="16.33203125" bestFit="1" customWidth="1"/>
    <col min="5558" max="5558" width="11.83203125" bestFit="1" customWidth="1"/>
    <col min="5559" max="5559" width="16.33203125" bestFit="1" customWidth="1"/>
    <col min="5560" max="5560" width="11.83203125" bestFit="1" customWidth="1"/>
    <col min="5561" max="5561" width="16.33203125" bestFit="1" customWidth="1"/>
    <col min="5562" max="5562" width="11.83203125" bestFit="1" customWidth="1"/>
    <col min="5563" max="5563" width="16.33203125" bestFit="1" customWidth="1"/>
    <col min="5564" max="5564" width="11.83203125" bestFit="1" customWidth="1"/>
    <col min="5565" max="5565" width="16.33203125" bestFit="1" customWidth="1"/>
    <col min="5566" max="5566" width="11.83203125" bestFit="1" customWidth="1"/>
    <col min="5567" max="5567" width="16.33203125" bestFit="1" customWidth="1"/>
    <col min="5568" max="5568" width="11.83203125" bestFit="1" customWidth="1"/>
    <col min="5569" max="5569" width="16.33203125" bestFit="1" customWidth="1"/>
    <col min="5570" max="5570" width="11.83203125" bestFit="1" customWidth="1"/>
    <col min="5571" max="5571" width="16.33203125" bestFit="1" customWidth="1"/>
    <col min="5572" max="5572" width="11.83203125" bestFit="1" customWidth="1"/>
    <col min="5573" max="5573" width="16.33203125" bestFit="1" customWidth="1"/>
    <col min="5574" max="5574" width="11.83203125" bestFit="1" customWidth="1"/>
    <col min="5575" max="5575" width="16.33203125" bestFit="1" customWidth="1"/>
    <col min="5576" max="5576" width="11.83203125" bestFit="1" customWidth="1"/>
    <col min="5577" max="5577" width="16.33203125" bestFit="1" customWidth="1"/>
    <col min="5578" max="5578" width="11.83203125" bestFit="1" customWidth="1"/>
    <col min="5579" max="5579" width="16.33203125" bestFit="1" customWidth="1"/>
    <col min="5580" max="5580" width="11.83203125" bestFit="1" customWidth="1"/>
    <col min="5581" max="5581" width="16.33203125" bestFit="1" customWidth="1"/>
    <col min="5582" max="5582" width="11.83203125" bestFit="1" customWidth="1"/>
    <col min="5583" max="5583" width="16.33203125" bestFit="1" customWidth="1"/>
    <col min="5584" max="5584" width="11.83203125" bestFit="1" customWidth="1"/>
    <col min="5585" max="5585" width="16.33203125" bestFit="1" customWidth="1"/>
    <col min="5586" max="5586" width="11.83203125" bestFit="1" customWidth="1"/>
    <col min="5587" max="5587" width="16.33203125" bestFit="1" customWidth="1"/>
    <col min="5588" max="5588" width="11.83203125" bestFit="1" customWidth="1"/>
    <col min="5589" max="5589" width="16.33203125" bestFit="1" customWidth="1"/>
    <col min="5590" max="5590" width="11.83203125" bestFit="1" customWidth="1"/>
    <col min="5591" max="5591" width="16.33203125" bestFit="1" customWidth="1"/>
    <col min="5592" max="5592" width="11.83203125" bestFit="1" customWidth="1"/>
    <col min="5593" max="5593" width="16.33203125" bestFit="1" customWidth="1"/>
    <col min="5594" max="5594" width="11.83203125" bestFit="1" customWidth="1"/>
    <col min="5595" max="5595" width="16.33203125" bestFit="1" customWidth="1"/>
    <col min="5596" max="5596" width="11.83203125" bestFit="1" customWidth="1"/>
    <col min="5597" max="5597" width="16.33203125" bestFit="1" customWidth="1"/>
    <col min="5598" max="5598" width="11.83203125" bestFit="1" customWidth="1"/>
    <col min="5599" max="5599" width="16.33203125" bestFit="1" customWidth="1"/>
    <col min="5600" max="5600" width="11.83203125" bestFit="1" customWidth="1"/>
    <col min="5601" max="5601" width="16.33203125" bestFit="1" customWidth="1"/>
    <col min="5602" max="5602" width="11.83203125" bestFit="1" customWidth="1"/>
    <col min="5603" max="5603" width="16.33203125" bestFit="1" customWidth="1"/>
    <col min="5604" max="5604" width="11.83203125" bestFit="1" customWidth="1"/>
    <col min="5605" max="5605" width="16.33203125" bestFit="1" customWidth="1"/>
    <col min="5606" max="5606" width="11.83203125" bestFit="1" customWidth="1"/>
    <col min="5607" max="5607" width="16.33203125" bestFit="1" customWidth="1"/>
    <col min="5608" max="5608" width="11.83203125" bestFit="1" customWidth="1"/>
    <col min="5609" max="5609" width="16.33203125" bestFit="1" customWidth="1"/>
    <col min="5610" max="5610" width="11.83203125" bestFit="1" customWidth="1"/>
    <col min="5611" max="5611" width="16.33203125" bestFit="1" customWidth="1"/>
    <col min="5612" max="5612" width="11.83203125" bestFit="1" customWidth="1"/>
    <col min="5613" max="5613" width="16.33203125" bestFit="1" customWidth="1"/>
    <col min="5614" max="5614" width="11.83203125" bestFit="1" customWidth="1"/>
    <col min="5615" max="5615" width="16.33203125" bestFit="1" customWidth="1"/>
    <col min="5616" max="5616" width="11.83203125" bestFit="1" customWidth="1"/>
    <col min="5617" max="5617" width="16.33203125" bestFit="1" customWidth="1"/>
    <col min="5618" max="5618" width="11.83203125" bestFit="1" customWidth="1"/>
    <col min="5619" max="5619" width="16.33203125" bestFit="1" customWidth="1"/>
    <col min="5620" max="5620" width="11.83203125" bestFit="1" customWidth="1"/>
    <col min="5621" max="5621" width="16.33203125" bestFit="1" customWidth="1"/>
    <col min="5622" max="5622" width="11.83203125" bestFit="1" customWidth="1"/>
    <col min="5623" max="5623" width="16.33203125" bestFit="1" customWidth="1"/>
    <col min="5624" max="5624" width="11.83203125" bestFit="1" customWidth="1"/>
    <col min="5625" max="5625" width="16.33203125" bestFit="1" customWidth="1"/>
    <col min="5626" max="5626" width="11.83203125" bestFit="1" customWidth="1"/>
    <col min="5627" max="5627" width="16.33203125" bestFit="1" customWidth="1"/>
    <col min="5628" max="5628" width="11.83203125" bestFit="1" customWidth="1"/>
    <col min="5629" max="5629" width="16.33203125" bestFit="1" customWidth="1"/>
    <col min="5630" max="5630" width="11.83203125" bestFit="1" customWidth="1"/>
    <col min="5631" max="5631" width="16.33203125" bestFit="1" customWidth="1"/>
    <col min="5632" max="5632" width="11.83203125" bestFit="1" customWidth="1"/>
    <col min="5633" max="5633" width="16.33203125" bestFit="1" customWidth="1"/>
    <col min="5634" max="5634" width="11.83203125" bestFit="1" customWidth="1"/>
    <col min="5635" max="5635" width="16.33203125" bestFit="1" customWidth="1"/>
    <col min="5636" max="5636" width="11.83203125" bestFit="1" customWidth="1"/>
    <col min="5637" max="5637" width="16.33203125" bestFit="1" customWidth="1"/>
    <col min="5638" max="5638" width="11.83203125" bestFit="1" customWidth="1"/>
    <col min="5639" max="5639" width="16.33203125" bestFit="1" customWidth="1"/>
    <col min="5640" max="5640" width="11.83203125" bestFit="1" customWidth="1"/>
    <col min="5641" max="5641" width="16.33203125" bestFit="1" customWidth="1"/>
    <col min="5642" max="5642" width="11.83203125" bestFit="1" customWidth="1"/>
    <col min="5643" max="5643" width="16.33203125" bestFit="1" customWidth="1"/>
    <col min="5644" max="5644" width="11.83203125" bestFit="1" customWidth="1"/>
    <col min="5645" max="5645" width="16.33203125" bestFit="1" customWidth="1"/>
    <col min="5646" max="5646" width="11.83203125" bestFit="1" customWidth="1"/>
    <col min="5647" max="5647" width="16.33203125" bestFit="1" customWidth="1"/>
    <col min="5648" max="5648" width="11.83203125" bestFit="1" customWidth="1"/>
    <col min="5649" max="5649" width="16.33203125" bestFit="1" customWidth="1"/>
    <col min="5650" max="5650" width="11.83203125" bestFit="1" customWidth="1"/>
    <col min="5651" max="5651" width="16.33203125" bestFit="1" customWidth="1"/>
    <col min="5652" max="5652" width="11.83203125" bestFit="1" customWidth="1"/>
    <col min="5653" max="5653" width="16.33203125" bestFit="1" customWidth="1"/>
    <col min="5654" max="5654" width="11.83203125" bestFit="1" customWidth="1"/>
    <col min="5655" max="5655" width="16.33203125" bestFit="1" customWidth="1"/>
    <col min="5656" max="5656" width="11.83203125" bestFit="1" customWidth="1"/>
    <col min="5657" max="5657" width="16.33203125" bestFit="1" customWidth="1"/>
    <col min="5658" max="5658" width="11.83203125" bestFit="1" customWidth="1"/>
    <col min="5659" max="5659" width="16.33203125" bestFit="1" customWidth="1"/>
    <col min="5660" max="5660" width="11.83203125" bestFit="1" customWidth="1"/>
    <col min="5661" max="5661" width="16.33203125" bestFit="1" customWidth="1"/>
    <col min="5662" max="5662" width="11.83203125" bestFit="1" customWidth="1"/>
    <col min="5663" max="5663" width="16.33203125" bestFit="1" customWidth="1"/>
    <col min="5664" max="5664" width="11.83203125" bestFit="1" customWidth="1"/>
    <col min="5665" max="5665" width="16.33203125" bestFit="1" customWidth="1"/>
    <col min="5666" max="5666" width="11.83203125" bestFit="1" customWidth="1"/>
    <col min="5667" max="5667" width="16.33203125" bestFit="1" customWidth="1"/>
    <col min="5668" max="5668" width="11.83203125" bestFit="1" customWidth="1"/>
    <col min="5669" max="5669" width="16.33203125" bestFit="1" customWidth="1"/>
    <col min="5670" max="5670" width="11.83203125" bestFit="1" customWidth="1"/>
    <col min="5671" max="5671" width="16.33203125" bestFit="1" customWidth="1"/>
    <col min="5672" max="5672" width="11.83203125" bestFit="1" customWidth="1"/>
    <col min="5673" max="5673" width="16.33203125" bestFit="1" customWidth="1"/>
    <col min="5674" max="5674" width="11.83203125" bestFit="1" customWidth="1"/>
    <col min="5675" max="5675" width="16.33203125" bestFit="1" customWidth="1"/>
    <col min="5676" max="5676" width="11.83203125" bestFit="1" customWidth="1"/>
    <col min="5677" max="5677" width="16.33203125" bestFit="1" customWidth="1"/>
    <col min="5678" max="5678" width="11.83203125" bestFit="1" customWidth="1"/>
    <col min="5679" max="5679" width="16.33203125" bestFit="1" customWidth="1"/>
    <col min="5680" max="5680" width="11.83203125" bestFit="1" customWidth="1"/>
    <col min="5681" max="5681" width="16.33203125" bestFit="1" customWidth="1"/>
    <col min="5682" max="5682" width="11.83203125" bestFit="1" customWidth="1"/>
    <col min="5683" max="5683" width="16.33203125" bestFit="1" customWidth="1"/>
    <col min="5684" max="5684" width="11.83203125" bestFit="1" customWidth="1"/>
    <col min="5685" max="5685" width="16.33203125" bestFit="1" customWidth="1"/>
    <col min="5686" max="5686" width="11.83203125" bestFit="1" customWidth="1"/>
    <col min="5687" max="5687" width="16.33203125" bestFit="1" customWidth="1"/>
    <col min="5688" max="5688" width="11.83203125" bestFit="1" customWidth="1"/>
    <col min="5689" max="5689" width="16.33203125" bestFit="1" customWidth="1"/>
    <col min="5690" max="5690" width="11.83203125" bestFit="1" customWidth="1"/>
    <col min="5691" max="5691" width="16.33203125" bestFit="1" customWidth="1"/>
    <col min="5692" max="5692" width="11.83203125" bestFit="1" customWidth="1"/>
    <col min="5693" max="5693" width="16.33203125" bestFit="1" customWidth="1"/>
    <col min="5694" max="5694" width="11.83203125" bestFit="1" customWidth="1"/>
    <col min="5695" max="5695" width="16.33203125" bestFit="1" customWidth="1"/>
    <col min="5696" max="5696" width="11.83203125" bestFit="1" customWidth="1"/>
    <col min="5697" max="5697" width="16.33203125" bestFit="1" customWidth="1"/>
    <col min="5698" max="5698" width="11.83203125" bestFit="1" customWidth="1"/>
    <col min="5699" max="5699" width="16.33203125" bestFit="1" customWidth="1"/>
    <col min="5700" max="5700" width="11.83203125" bestFit="1" customWidth="1"/>
    <col min="5701" max="5701" width="16.33203125" bestFit="1" customWidth="1"/>
    <col min="5702" max="5702" width="11.83203125" bestFit="1" customWidth="1"/>
    <col min="5703" max="5703" width="16.33203125" bestFit="1" customWidth="1"/>
    <col min="5704" max="5704" width="11.83203125" bestFit="1" customWidth="1"/>
    <col min="5705" max="5705" width="16.33203125" bestFit="1" customWidth="1"/>
    <col min="5706" max="5706" width="11.83203125" bestFit="1" customWidth="1"/>
    <col min="5707" max="5707" width="16.33203125" bestFit="1" customWidth="1"/>
    <col min="5708" max="5708" width="11.83203125" bestFit="1" customWidth="1"/>
    <col min="5709" max="5709" width="16.33203125" bestFit="1" customWidth="1"/>
    <col min="5710" max="5710" width="11.83203125" bestFit="1" customWidth="1"/>
    <col min="5711" max="5711" width="16.33203125" bestFit="1" customWidth="1"/>
    <col min="5712" max="5712" width="11.83203125" bestFit="1" customWidth="1"/>
    <col min="5713" max="5713" width="16.33203125" bestFit="1" customWidth="1"/>
    <col min="5714" max="5714" width="11.83203125" bestFit="1" customWidth="1"/>
    <col min="5715" max="5715" width="16.33203125" bestFit="1" customWidth="1"/>
    <col min="5716" max="5716" width="11.83203125" bestFit="1" customWidth="1"/>
    <col min="5717" max="5717" width="16.33203125" bestFit="1" customWidth="1"/>
    <col min="5718" max="5718" width="11.83203125" bestFit="1" customWidth="1"/>
    <col min="5719" max="5719" width="16.33203125" bestFit="1" customWidth="1"/>
    <col min="5720" max="5720" width="11.83203125" bestFit="1" customWidth="1"/>
    <col min="5721" max="5721" width="16.33203125" bestFit="1" customWidth="1"/>
    <col min="5722" max="5722" width="11.83203125" bestFit="1" customWidth="1"/>
    <col min="5723" max="5723" width="16.33203125" bestFit="1" customWidth="1"/>
    <col min="5724" max="5724" width="11.83203125" bestFit="1" customWidth="1"/>
    <col min="5725" max="5725" width="16.33203125" bestFit="1" customWidth="1"/>
    <col min="5726" max="5726" width="11.83203125" bestFit="1" customWidth="1"/>
    <col min="5727" max="5727" width="16.33203125" bestFit="1" customWidth="1"/>
    <col min="5728" max="5728" width="11.83203125" bestFit="1" customWidth="1"/>
    <col min="5729" max="5729" width="16.33203125" bestFit="1" customWidth="1"/>
    <col min="5730" max="5730" width="11.83203125" bestFit="1" customWidth="1"/>
    <col min="5731" max="5731" width="16.33203125" bestFit="1" customWidth="1"/>
    <col min="5732" max="5732" width="11.83203125" bestFit="1" customWidth="1"/>
    <col min="5733" max="5733" width="16.33203125" bestFit="1" customWidth="1"/>
    <col min="5734" max="5734" width="11.83203125" bestFit="1" customWidth="1"/>
    <col min="5735" max="5735" width="16.33203125" bestFit="1" customWidth="1"/>
    <col min="5736" max="5736" width="11.83203125" bestFit="1" customWidth="1"/>
    <col min="5737" max="5737" width="16.33203125" bestFit="1" customWidth="1"/>
    <col min="5738" max="5738" width="11.83203125" bestFit="1" customWidth="1"/>
    <col min="5739" max="5739" width="16.33203125" bestFit="1" customWidth="1"/>
    <col min="5740" max="5740" width="11.83203125" bestFit="1" customWidth="1"/>
    <col min="5741" max="5741" width="16.33203125" bestFit="1" customWidth="1"/>
    <col min="5742" max="5742" width="11.83203125" bestFit="1" customWidth="1"/>
    <col min="5743" max="5743" width="16.33203125" bestFit="1" customWidth="1"/>
    <col min="5744" max="5744" width="11.83203125" bestFit="1" customWidth="1"/>
    <col min="5745" max="5745" width="16.33203125" bestFit="1" customWidth="1"/>
    <col min="5746" max="5746" width="11.83203125" bestFit="1" customWidth="1"/>
    <col min="5747" max="5747" width="16.33203125" bestFit="1" customWidth="1"/>
    <col min="5748" max="5748" width="11.83203125" bestFit="1" customWidth="1"/>
    <col min="5749" max="5749" width="16.33203125" bestFit="1" customWidth="1"/>
    <col min="5750" max="5750" width="11.83203125" bestFit="1" customWidth="1"/>
    <col min="5751" max="5751" width="16.33203125" bestFit="1" customWidth="1"/>
    <col min="5752" max="5752" width="11.83203125" bestFit="1" customWidth="1"/>
    <col min="5753" max="5753" width="16.33203125" bestFit="1" customWidth="1"/>
    <col min="5754" max="5754" width="11.83203125" bestFit="1" customWidth="1"/>
    <col min="5755" max="5755" width="16.33203125" bestFit="1" customWidth="1"/>
    <col min="5756" max="5756" width="11.83203125" bestFit="1" customWidth="1"/>
    <col min="5757" max="5757" width="16.33203125" bestFit="1" customWidth="1"/>
    <col min="5758" max="5758" width="11.83203125" bestFit="1" customWidth="1"/>
    <col min="5759" max="5759" width="16.33203125" bestFit="1" customWidth="1"/>
    <col min="5760" max="5760" width="11.83203125" bestFit="1" customWidth="1"/>
    <col min="5761" max="5761" width="16.33203125" bestFit="1" customWidth="1"/>
    <col min="5762" max="5762" width="11.83203125" bestFit="1" customWidth="1"/>
    <col min="5763" max="5763" width="16.33203125" bestFit="1" customWidth="1"/>
    <col min="5764" max="5764" width="11.83203125" bestFit="1" customWidth="1"/>
    <col min="5765" max="5765" width="16.33203125" bestFit="1" customWidth="1"/>
    <col min="5766" max="5766" width="11.83203125" bestFit="1" customWidth="1"/>
    <col min="5767" max="5767" width="16.33203125" bestFit="1" customWidth="1"/>
    <col min="5768" max="5768" width="11.83203125" bestFit="1" customWidth="1"/>
    <col min="5769" max="5769" width="16.33203125" bestFit="1" customWidth="1"/>
    <col min="5770" max="5770" width="11.83203125" bestFit="1" customWidth="1"/>
    <col min="5771" max="5771" width="16.33203125" bestFit="1" customWidth="1"/>
    <col min="5772" max="5772" width="11.83203125" bestFit="1" customWidth="1"/>
    <col min="5773" max="5773" width="16.33203125" bestFit="1" customWidth="1"/>
    <col min="5774" max="5774" width="11.83203125" bestFit="1" customWidth="1"/>
    <col min="5775" max="5775" width="16.33203125" bestFit="1" customWidth="1"/>
    <col min="5776" max="5776" width="11.83203125" bestFit="1" customWidth="1"/>
    <col min="5777" max="5777" width="16.33203125" bestFit="1" customWidth="1"/>
    <col min="5778" max="5778" width="11.83203125" bestFit="1" customWidth="1"/>
    <col min="5779" max="5779" width="16.33203125" bestFit="1" customWidth="1"/>
    <col min="5780" max="5780" width="11.83203125" bestFit="1" customWidth="1"/>
    <col min="5781" max="5781" width="16.33203125" bestFit="1" customWidth="1"/>
    <col min="5782" max="5782" width="11.83203125" bestFit="1" customWidth="1"/>
    <col min="5783" max="5783" width="16.33203125" bestFit="1" customWidth="1"/>
    <col min="5784" max="5784" width="11.83203125" bestFit="1" customWidth="1"/>
    <col min="5785" max="5785" width="16.33203125" bestFit="1" customWidth="1"/>
    <col min="5786" max="5786" width="11.83203125" bestFit="1" customWidth="1"/>
    <col min="5787" max="5787" width="16.33203125" bestFit="1" customWidth="1"/>
    <col min="5788" max="5788" width="11.83203125" bestFit="1" customWidth="1"/>
    <col min="5789" max="5789" width="16.33203125" bestFit="1" customWidth="1"/>
    <col min="5790" max="5790" width="11.83203125" bestFit="1" customWidth="1"/>
    <col min="5791" max="5791" width="16.33203125" bestFit="1" customWidth="1"/>
    <col min="5792" max="5792" width="11.83203125" bestFit="1" customWidth="1"/>
    <col min="5793" max="5793" width="16.33203125" bestFit="1" customWidth="1"/>
    <col min="5794" max="5794" width="11.83203125" bestFit="1" customWidth="1"/>
    <col min="5795" max="5795" width="16.33203125" bestFit="1" customWidth="1"/>
    <col min="5796" max="5796" width="11.83203125" bestFit="1" customWidth="1"/>
    <col min="5797" max="5797" width="16.33203125" bestFit="1" customWidth="1"/>
    <col min="5798" max="5798" width="11.83203125" bestFit="1" customWidth="1"/>
    <col min="5799" max="5799" width="16.33203125" bestFit="1" customWidth="1"/>
    <col min="5800" max="5800" width="11.83203125" bestFit="1" customWidth="1"/>
    <col min="5801" max="5801" width="16.33203125" bestFit="1" customWidth="1"/>
    <col min="5802" max="5802" width="11.83203125" bestFit="1" customWidth="1"/>
    <col min="5803" max="5803" width="16.33203125" bestFit="1" customWidth="1"/>
    <col min="5804" max="5804" width="11.83203125" bestFit="1" customWidth="1"/>
    <col min="5805" max="5805" width="16.33203125" bestFit="1" customWidth="1"/>
    <col min="5806" max="5806" width="11.83203125" bestFit="1" customWidth="1"/>
    <col min="5807" max="5807" width="16.33203125" bestFit="1" customWidth="1"/>
    <col min="5808" max="5808" width="11.83203125" bestFit="1" customWidth="1"/>
    <col min="5809" max="5809" width="16.33203125" bestFit="1" customWidth="1"/>
    <col min="5810" max="5810" width="11.83203125" bestFit="1" customWidth="1"/>
    <col min="5811" max="5811" width="16.33203125" bestFit="1" customWidth="1"/>
    <col min="5812" max="5812" width="11.83203125" bestFit="1" customWidth="1"/>
    <col min="5813" max="5813" width="16.33203125" bestFit="1" customWidth="1"/>
    <col min="5814" max="5814" width="11.83203125" bestFit="1" customWidth="1"/>
    <col min="5815" max="5815" width="16.33203125" bestFit="1" customWidth="1"/>
    <col min="5816" max="5816" width="11.83203125" bestFit="1" customWidth="1"/>
    <col min="5817" max="5817" width="16.33203125" bestFit="1" customWidth="1"/>
    <col min="5818" max="5818" width="11.83203125" bestFit="1" customWidth="1"/>
    <col min="5819" max="5819" width="16.33203125" bestFit="1" customWidth="1"/>
    <col min="5820" max="5820" width="11.83203125" bestFit="1" customWidth="1"/>
    <col min="5821" max="5821" width="16.33203125" bestFit="1" customWidth="1"/>
    <col min="5822" max="5822" width="11.83203125" bestFit="1" customWidth="1"/>
    <col min="5823" max="5823" width="16.33203125" bestFit="1" customWidth="1"/>
    <col min="5824" max="5824" width="11.83203125" bestFit="1" customWidth="1"/>
    <col min="5825" max="5825" width="16.33203125" bestFit="1" customWidth="1"/>
    <col min="5826" max="5826" width="11.83203125" bestFit="1" customWidth="1"/>
    <col min="5827" max="5827" width="16.33203125" bestFit="1" customWidth="1"/>
    <col min="5828" max="5828" width="11.83203125" bestFit="1" customWidth="1"/>
    <col min="5829" max="5829" width="16.33203125" bestFit="1" customWidth="1"/>
    <col min="5830" max="5830" width="11.83203125" bestFit="1" customWidth="1"/>
    <col min="5831" max="5831" width="16.33203125" bestFit="1" customWidth="1"/>
    <col min="5832" max="5832" width="11.83203125" bestFit="1" customWidth="1"/>
    <col min="5833" max="5833" width="16.33203125" bestFit="1" customWidth="1"/>
    <col min="5834" max="5834" width="11.83203125" bestFit="1" customWidth="1"/>
    <col min="5835" max="5835" width="16.33203125" bestFit="1" customWidth="1"/>
    <col min="5836" max="5836" width="11.83203125" bestFit="1" customWidth="1"/>
    <col min="5837" max="5837" width="16.33203125" bestFit="1" customWidth="1"/>
    <col min="5838" max="5838" width="11.83203125" bestFit="1" customWidth="1"/>
    <col min="5839" max="5839" width="16.33203125" bestFit="1" customWidth="1"/>
    <col min="5840" max="5840" width="11.83203125" bestFit="1" customWidth="1"/>
    <col min="5841" max="5841" width="16.33203125" bestFit="1" customWidth="1"/>
    <col min="5842" max="5842" width="11.83203125" bestFit="1" customWidth="1"/>
    <col min="5843" max="5843" width="16.33203125" bestFit="1" customWidth="1"/>
    <col min="5844" max="5844" width="11.83203125" bestFit="1" customWidth="1"/>
    <col min="5845" max="5845" width="16.33203125" bestFit="1" customWidth="1"/>
    <col min="5846" max="5846" width="11.83203125" bestFit="1" customWidth="1"/>
    <col min="5847" max="5847" width="16.33203125" bestFit="1" customWidth="1"/>
    <col min="5848" max="5848" width="11.83203125" bestFit="1" customWidth="1"/>
    <col min="5849" max="5849" width="16.33203125" bestFit="1" customWidth="1"/>
    <col min="5850" max="5850" width="11.83203125" bestFit="1" customWidth="1"/>
    <col min="5851" max="5851" width="16.33203125" bestFit="1" customWidth="1"/>
    <col min="5852" max="5852" width="11.83203125" bestFit="1" customWidth="1"/>
    <col min="5853" max="5853" width="16.33203125" bestFit="1" customWidth="1"/>
    <col min="5854" max="5854" width="11.83203125" bestFit="1" customWidth="1"/>
    <col min="5855" max="5855" width="16.33203125" bestFit="1" customWidth="1"/>
    <col min="5856" max="5856" width="11.83203125" bestFit="1" customWidth="1"/>
    <col min="5857" max="5857" width="16.33203125" bestFit="1" customWidth="1"/>
    <col min="5858" max="5858" width="11.83203125" bestFit="1" customWidth="1"/>
    <col min="5859" max="5859" width="16.33203125" bestFit="1" customWidth="1"/>
    <col min="5860" max="5860" width="11.83203125" bestFit="1" customWidth="1"/>
    <col min="5861" max="5861" width="16.33203125" bestFit="1" customWidth="1"/>
    <col min="5862" max="5862" width="11.83203125" bestFit="1" customWidth="1"/>
    <col min="5863" max="5863" width="16.33203125" bestFit="1" customWidth="1"/>
    <col min="5864" max="5864" width="11.83203125" bestFit="1" customWidth="1"/>
    <col min="5865" max="5865" width="16.33203125" bestFit="1" customWidth="1"/>
    <col min="5866" max="5866" width="11.83203125" bestFit="1" customWidth="1"/>
    <col min="5867" max="5867" width="16.33203125" bestFit="1" customWidth="1"/>
    <col min="5868" max="5868" width="11.83203125" bestFit="1" customWidth="1"/>
    <col min="5869" max="5869" width="16.33203125" bestFit="1" customWidth="1"/>
    <col min="5870" max="5870" width="11.83203125" bestFit="1" customWidth="1"/>
    <col min="5871" max="5871" width="16.33203125" bestFit="1" customWidth="1"/>
    <col min="5872" max="5872" width="11.83203125" bestFit="1" customWidth="1"/>
    <col min="5873" max="5873" width="16.33203125" bestFit="1" customWidth="1"/>
    <col min="5874" max="5874" width="11.83203125" bestFit="1" customWidth="1"/>
    <col min="5875" max="5875" width="16.33203125" bestFit="1" customWidth="1"/>
    <col min="5876" max="5876" width="11.83203125" bestFit="1" customWidth="1"/>
    <col min="5877" max="5877" width="16.33203125" bestFit="1" customWidth="1"/>
    <col min="5878" max="5878" width="11.83203125" bestFit="1" customWidth="1"/>
    <col min="5879" max="5879" width="16.33203125" bestFit="1" customWidth="1"/>
    <col min="5880" max="5880" width="11.83203125" bestFit="1" customWidth="1"/>
    <col min="5881" max="5881" width="16.33203125" bestFit="1" customWidth="1"/>
    <col min="5882" max="5882" width="11.83203125" bestFit="1" customWidth="1"/>
    <col min="5883" max="5883" width="16.33203125" bestFit="1" customWidth="1"/>
    <col min="5884" max="5884" width="11.83203125" bestFit="1" customWidth="1"/>
    <col min="5885" max="5885" width="16.33203125" bestFit="1" customWidth="1"/>
    <col min="5886" max="5886" width="11.83203125" bestFit="1" customWidth="1"/>
    <col min="5887" max="5887" width="16.33203125" bestFit="1" customWidth="1"/>
    <col min="5888" max="5888" width="11.83203125" bestFit="1" customWidth="1"/>
    <col min="5889" max="5889" width="16.33203125" bestFit="1" customWidth="1"/>
    <col min="5890" max="5890" width="11.83203125" bestFit="1" customWidth="1"/>
    <col min="5891" max="5891" width="16.33203125" bestFit="1" customWidth="1"/>
    <col min="5892" max="5892" width="11.83203125" bestFit="1" customWidth="1"/>
    <col min="5893" max="5893" width="16.33203125" bestFit="1" customWidth="1"/>
    <col min="5894" max="5894" width="11.83203125" bestFit="1" customWidth="1"/>
    <col min="5895" max="5895" width="16.33203125" bestFit="1" customWidth="1"/>
    <col min="5896" max="5896" width="11.83203125" bestFit="1" customWidth="1"/>
    <col min="5897" max="5897" width="16.33203125" bestFit="1" customWidth="1"/>
    <col min="5898" max="5898" width="11.83203125" bestFit="1" customWidth="1"/>
    <col min="5899" max="5899" width="16.33203125" bestFit="1" customWidth="1"/>
    <col min="5900" max="5900" width="11.83203125" bestFit="1" customWidth="1"/>
    <col min="5901" max="5901" width="16.33203125" bestFit="1" customWidth="1"/>
    <col min="5902" max="5902" width="11.83203125" bestFit="1" customWidth="1"/>
    <col min="5903" max="5903" width="16.33203125" bestFit="1" customWidth="1"/>
    <col min="5904" max="5904" width="11.83203125" bestFit="1" customWidth="1"/>
    <col min="5905" max="5905" width="16.33203125" bestFit="1" customWidth="1"/>
    <col min="5906" max="5906" width="11.83203125" bestFit="1" customWidth="1"/>
    <col min="5907" max="5907" width="16.33203125" bestFit="1" customWidth="1"/>
    <col min="5908" max="5908" width="11.83203125" bestFit="1" customWidth="1"/>
    <col min="5909" max="5909" width="16.33203125" bestFit="1" customWidth="1"/>
    <col min="5910" max="5910" width="11.83203125" bestFit="1" customWidth="1"/>
    <col min="5911" max="5911" width="16.33203125" bestFit="1" customWidth="1"/>
    <col min="5912" max="5912" width="11.83203125" bestFit="1" customWidth="1"/>
    <col min="5913" max="5913" width="16.33203125" bestFit="1" customWidth="1"/>
    <col min="5914" max="5914" width="11.83203125" bestFit="1" customWidth="1"/>
    <col min="5915" max="5915" width="16.33203125" bestFit="1" customWidth="1"/>
    <col min="5916" max="5916" width="11.83203125" bestFit="1" customWidth="1"/>
    <col min="5917" max="5917" width="16.33203125" bestFit="1" customWidth="1"/>
    <col min="5918" max="5918" width="11.83203125" bestFit="1" customWidth="1"/>
    <col min="5919" max="5919" width="16.33203125" bestFit="1" customWidth="1"/>
    <col min="5920" max="5920" width="11.83203125" bestFit="1" customWidth="1"/>
    <col min="5921" max="5921" width="16.33203125" bestFit="1" customWidth="1"/>
    <col min="5922" max="5922" width="11.83203125" bestFit="1" customWidth="1"/>
    <col min="5923" max="5923" width="16.33203125" bestFit="1" customWidth="1"/>
    <col min="5924" max="5924" width="11.83203125" bestFit="1" customWidth="1"/>
    <col min="5925" max="5925" width="16.33203125" bestFit="1" customWidth="1"/>
    <col min="5926" max="5926" width="11.83203125" bestFit="1" customWidth="1"/>
    <col min="5927" max="5927" width="16.33203125" bestFit="1" customWidth="1"/>
    <col min="5928" max="5928" width="11.83203125" bestFit="1" customWidth="1"/>
    <col min="5929" max="5929" width="16.33203125" bestFit="1" customWidth="1"/>
    <col min="5930" max="5930" width="11.83203125" bestFit="1" customWidth="1"/>
    <col min="5931" max="5931" width="16.33203125" bestFit="1" customWidth="1"/>
    <col min="5932" max="5932" width="11.83203125" bestFit="1" customWidth="1"/>
    <col min="5933" max="5933" width="16.33203125" bestFit="1" customWidth="1"/>
    <col min="5934" max="5934" width="11.83203125" bestFit="1" customWidth="1"/>
    <col min="5935" max="5935" width="16.33203125" bestFit="1" customWidth="1"/>
    <col min="5936" max="5936" width="11.83203125" bestFit="1" customWidth="1"/>
    <col min="5937" max="5937" width="16.33203125" bestFit="1" customWidth="1"/>
    <col min="5938" max="5938" width="11.83203125" bestFit="1" customWidth="1"/>
    <col min="5939" max="5939" width="16.33203125" bestFit="1" customWidth="1"/>
    <col min="5940" max="5940" width="11.83203125" bestFit="1" customWidth="1"/>
    <col min="5941" max="5941" width="16.33203125" bestFit="1" customWidth="1"/>
    <col min="5942" max="5942" width="11.83203125" bestFit="1" customWidth="1"/>
    <col min="5943" max="5943" width="16.33203125" bestFit="1" customWidth="1"/>
    <col min="5944" max="5944" width="11.83203125" bestFit="1" customWidth="1"/>
    <col min="5945" max="5945" width="16.33203125" bestFit="1" customWidth="1"/>
    <col min="5946" max="5946" width="11.83203125" bestFit="1" customWidth="1"/>
    <col min="5947" max="5947" width="16.33203125" bestFit="1" customWidth="1"/>
    <col min="5948" max="5948" width="11.83203125" bestFit="1" customWidth="1"/>
    <col min="5949" max="5949" width="16.33203125" bestFit="1" customWidth="1"/>
    <col min="5950" max="5950" width="11.83203125" bestFit="1" customWidth="1"/>
    <col min="5951" max="5951" width="16.33203125" bestFit="1" customWidth="1"/>
    <col min="5952" max="5952" width="11.83203125" bestFit="1" customWidth="1"/>
    <col min="5953" max="5953" width="16.33203125" bestFit="1" customWidth="1"/>
    <col min="5954" max="5954" width="11.83203125" bestFit="1" customWidth="1"/>
    <col min="5955" max="5955" width="16.33203125" bestFit="1" customWidth="1"/>
    <col min="5956" max="5956" width="11.83203125" bestFit="1" customWidth="1"/>
    <col min="5957" max="5957" width="16.33203125" bestFit="1" customWidth="1"/>
    <col min="5958" max="5958" width="11.83203125" bestFit="1" customWidth="1"/>
    <col min="5959" max="5959" width="16.33203125" bestFit="1" customWidth="1"/>
    <col min="5960" max="5960" width="11.83203125" bestFit="1" customWidth="1"/>
    <col min="5961" max="5961" width="16.33203125" bestFit="1" customWidth="1"/>
    <col min="5962" max="5962" width="11.83203125" bestFit="1" customWidth="1"/>
    <col min="5963" max="5963" width="16.33203125" bestFit="1" customWidth="1"/>
    <col min="5964" max="5964" width="11.83203125" bestFit="1" customWidth="1"/>
    <col min="5965" max="5965" width="16.33203125" bestFit="1" customWidth="1"/>
    <col min="5966" max="5966" width="11.83203125" bestFit="1" customWidth="1"/>
    <col min="5967" max="5967" width="16.33203125" bestFit="1" customWidth="1"/>
    <col min="5968" max="5968" width="11.83203125" bestFit="1" customWidth="1"/>
    <col min="5969" max="5969" width="16.33203125" bestFit="1" customWidth="1"/>
    <col min="5970" max="5970" width="11.83203125" bestFit="1" customWidth="1"/>
    <col min="5971" max="5971" width="16.33203125" bestFit="1" customWidth="1"/>
    <col min="5972" max="5972" width="11.83203125" bestFit="1" customWidth="1"/>
    <col min="5973" max="5973" width="16.33203125" bestFit="1" customWidth="1"/>
    <col min="5974" max="5974" width="11.83203125" bestFit="1" customWidth="1"/>
    <col min="5975" max="5975" width="16.33203125" bestFit="1" customWidth="1"/>
    <col min="5976" max="5976" width="11.83203125" bestFit="1" customWidth="1"/>
    <col min="5977" max="5977" width="16.33203125" bestFit="1" customWidth="1"/>
    <col min="5978" max="5978" width="11.83203125" bestFit="1" customWidth="1"/>
    <col min="5979" max="5979" width="16.33203125" bestFit="1" customWidth="1"/>
    <col min="5980" max="5980" width="11.83203125" bestFit="1" customWidth="1"/>
    <col min="5981" max="5981" width="16.33203125" bestFit="1" customWidth="1"/>
    <col min="5982" max="5982" width="11.83203125" bestFit="1" customWidth="1"/>
    <col min="5983" max="5983" width="16.33203125" bestFit="1" customWidth="1"/>
    <col min="5984" max="5984" width="11.83203125" bestFit="1" customWidth="1"/>
    <col min="5985" max="5985" width="16.33203125" bestFit="1" customWidth="1"/>
    <col min="5986" max="5986" width="11.83203125" bestFit="1" customWidth="1"/>
    <col min="5987" max="5987" width="16.33203125" bestFit="1" customWidth="1"/>
    <col min="5988" max="5988" width="11.83203125" bestFit="1" customWidth="1"/>
    <col min="5989" max="5989" width="16.33203125" bestFit="1" customWidth="1"/>
    <col min="5990" max="5990" width="11.83203125" bestFit="1" customWidth="1"/>
    <col min="5991" max="5991" width="16.33203125" bestFit="1" customWidth="1"/>
    <col min="5992" max="5992" width="11.83203125" bestFit="1" customWidth="1"/>
    <col min="5993" max="5993" width="16.33203125" bestFit="1" customWidth="1"/>
    <col min="5994" max="5994" width="11.83203125" bestFit="1" customWidth="1"/>
    <col min="5995" max="5995" width="16.33203125" bestFit="1" customWidth="1"/>
    <col min="5996" max="5996" width="11.83203125" bestFit="1" customWidth="1"/>
    <col min="5997" max="5997" width="16.33203125" bestFit="1" customWidth="1"/>
    <col min="5998" max="5998" width="11.83203125" bestFit="1" customWidth="1"/>
    <col min="5999" max="5999" width="16.33203125" bestFit="1" customWidth="1"/>
    <col min="6000" max="6000" width="11.83203125" bestFit="1" customWidth="1"/>
    <col min="6001" max="6001" width="16.33203125" bestFit="1" customWidth="1"/>
    <col min="6002" max="6002" width="11.83203125" bestFit="1" customWidth="1"/>
    <col min="6003" max="6003" width="16.33203125" bestFit="1" customWidth="1"/>
    <col min="6004" max="6004" width="11.83203125" bestFit="1" customWidth="1"/>
    <col min="6005" max="6005" width="16.33203125" bestFit="1" customWidth="1"/>
    <col min="6006" max="6006" width="11.83203125" bestFit="1" customWidth="1"/>
    <col min="6007" max="6007" width="16.33203125" bestFit="1" customWidth="1"/>
    <col min="6008" max="6008" width="11.83203125" bestFit="1" customWidth="1"/>
    <col min="6009" max="6009" width="16.33203125" bestFit="1" customWidth="1"/>
    <col min="6010" max="6010" width="11.83203125" bestFit="1" customWidth="1"/>
    <col min="6011" max="6011" width="16.33203125" bestFit="1" customWidth="1"/>
    <col min="6012" max="6012" width="11.83203125" bestFit="1" customWidth="1"/>
    <col min="6013" max="6013" width="16.33203125" bestFit="1" customWidth="1"/>
    <col min="6014" max="6014" width="11.83203125" bestFit="1" customWidth="1"/>
    <col min="6015" max="6015" width="16.33203125" bestFit="1" customWidth="1"/>
    <col min="6016" max="6016" width="11.83203125" bestFit="1" customWidth="1"/>
    <col min="6017" max="6017" width="16.33203125" bestFit="1" customWidth="1"/>
    <col min="6018" max="6018" width="11.83203125" bestFit="1" customWidth="1"/>
    <col min="6019" max="6019" width="16.33203125" bestFit="1" customWidth="1"/>
    <col min="6020" max="6020" width="11.83203125" bestFit="1" customWidth="1"/>
    <col min="6021" max="6021" width="16.33203125" bestFit="1" customWidth="1"/>
    <col min="6022" max="6022" width="11.83203125" bestFit="1" customWidth="1"/>
    <col min="6023" max="6023" width="16.33203125" bestFit="1" customWidth="1"/>
    <col min="6024" max="6024" width="11.83203125" bestFit="1" customWidth="1"/>
    <col min="6025" max="6025" width="16.33203125" bestFit="1" customWidth="1"/>
    <col min="6026" max="6026" width="11.83203125" bestFit="1" customWidth="1"/>
    <col min="6027" max="6027" width="16.33203125" bestFit="1" customWidth="1"/>
    <col min="6028" max="6028" width="11.83203125" bestFit="1" customWidth="1"/>
    <col min="6029" max="6029" width="16.33203125" bestFit="1" customWidth="1"/>
    <col min="6030" max="6030" width="11.83203125" bestFit="1" customWidth="1"/>
    <col min="6031" max="6031" width="16.33203125" bestFit="1" customWidth="1"/>
    <col min="6032" max="6032" width="11.83203125" bestFit="1" customWidth="1"/>
    <col min="6033" max="6033" width="16.33203125" bestFit="1" customWidth="1"/>
    <col min="6034" max="6034" width="11.83203125" bestFit="1" customWidth="1"/>
    <col min="6035" max="6035" width="16.33203125" bestFit="1" customWidth="1"/>
    <col min="6036" max="6036" width="11.83203125" bestFit="1" customWidth="1"/>
    <col min="6037" max="6037" width="16.33203125" bestFit="1" customWidth="1"/>
    <col min="6038" max="6038" width="11.83203125" bestFit="1" customWidth="1"/>
    <col min="6039" max="6039" width="16.33203125" bestFit="1" customWidth="1"/>
    <col min="6040" max="6040" width="11.83203125" bestFit="1" customWidth="1"/>
    <col min="6041" max="6041" width="16.33203125" bestFit="1" customWidth="1"/>
    <col min="6042" max="6042" width="11.83203125" bestFit="1" customWidth="1"/>
    <col min="6043" max="6043" width="16.33203125" bestFit="1" customWidth="1"/>
    <col min="6044" max="6044" width="11.83203125" bestFit="1" customWidth="1"/>
    <col min="6045" max="6045" width="16.33203125" bestFit="1" customWidth="1"/>
    <col min="6046" max="6046" width="11.83203125" bestFit="1" customWidth="1"/>
    <col min="6047" max="6047" width="16.33203125" bestFit="1" customWidth="1"/>
    <col min="6048" max="6048" width="11.83203125" bestFit="1" customWidth="1"/>
    <col min="6049" max="6049" width="16.33203125" bestFit="1" customWidth="1"/>
    <col min="6050" max="6050" width="11.83203125" bestFit="1" customWidth="1"/>
    <col min="6051" max="6051" width="16.33203125" bestFit="1" customWidth="1"/>
    <col min="6052" max="6052" width="11.83203125" bestFit="1" customWidth="1"/>
    <col min="6053" max="6053" width="16.33203125" bestFit="1" customWidth="1"/>
    <col min="6054" max="6054" width="11.83203125" bestFit="1" customWidth="1"/>
    <col min="6055" max="6055" width="16.33203125" bestFit="1" customWidth="1"/>
    <col min="6056" max="6056" width="11.83203125" bestFit="1" customWidth="1"/>
    <col min="6057" max="6057" width="16.33203125" bestFit="1" customWidth="1"/>
    <col min="6058" max="6058" width="11.83203125" bestFit="1" customWidth="1"/>
    <col min="6059" max="6059" width="16.33203125" bestFit="1" customWidth="1"/>
    <col min="6060" max="6060" width="11.83203125" bestFit="1" customWidth="1"/>
    <col min="6061" max="6061" width="16.33203125" bestFit="1" customWidth="1"/>
    <col min="6062" max="6062" width="11.83203125" bestFit="1" customWidth="1"/>
    <col min="6063" max="6063" width="16.33203125" bestFit="1" customWidth="1"/>
    <col min="6064" max="6064" width="11.83203125" bestFit="1" customWidth="1"/>
    <col min="6065" max="6065" width="16.33203125" bestFit="1" customWidth="1"/>
    <col min="6066" max="6066" width="11.83203125" bestFit="1" customWidth="1"/>
    <col min="6067" max="6067" width="16.33203125" bestFit="1" customWidth="1"/>
    <col min="6068" max="6068" width="11.83203125" bestFit="1" customWidth="1"/>
    <col min="6069" max="6069" width="16.33203125" bestFit="1" customWidth="1"/>
    <col min="6070" max="6070" width="11.83203125" bestFit="1" customWidth="1"/>
    <col min="6071" max="6071" width="16.33203125" bestFit="1" customWidth="1"/>
    <col min="6072" max="6072" width="11.83203125" bestFit="1" customWidth="1"/>
    <col min="6073" max="6073" width="16.33203125" bestFit="1" customWidth="1"/>
    <col min="6074" max="6074" width="11.83203125" bestFit="1" customWidth="1"/>
    <col min="6075" max="6075" width="16.33203125" bestFit="1" customWidth="1"/>
    <col min="6076" max="6076" width="11.83203125" bestFit="1" customWidth="1"/>
    <col min="6077" max="6077" width="16.33203125" bestFit="1" customWidth="1"/>
    <col min="6078" max="6078" width="11.83203125" bestFit="1" customWidth="1"/>
    <col min="6079" max="6079" width="16.33203125" bestFit="1" customWidth="1"/>
    <col min="6080" max="6080" width="11.83203125" bestFit="1" customWidth="1"/>
    <col min="6081" max="6081" width="16.33203125" bestFit="1" customWidth="1"/>
    <col min="6082" max="6082" width="11.83203125" bestFit="1" customWidth="1"/>
    <col min="6083" max="6083" width="16.33203125" bestFit="1" customWidth="1"/>
    <col min="6084" max="6084" width="11.83203125" bestFit="1" customWidth="1"/>
    <col min="6085" max="6085" width="16.33203125" bestFit="1" customWidth="1"/>
    <col min="6086" max="6086" width="11.83203125" bestFit="1" customWidth="1"/>
    <col min="6087" max="6087" width="16.33203125" bestFit="1" customWidth="1"/>
    <col min="6088" max="6088" width="11.83203125" bestFit="1" customWidth="1"/>
    <col min="6089" max="6089" width="16.33203125" bestFit="1" customWidth="1"/>
    <col min="6090" max="6090" width="11.83203125" bestFit="1" customWidth="1"/>
    <col min="6091" max="6091" width="16.33203125" bestFit="1" customWidth="1"/>
    <col min="6092" max="6092" width="11.83203125" bestFit="1" customWidth="1"/>
    <col min="6093" max="6093" width="16.33203125" bestFit="1" customWidth="1"/>
    <col min="6094" max="6094" width="11.83203125" bestFit="1" customWidth="1"/>
    <col min="6095" max="6095" width="16.33203125" bestFit="1" customWidth="1"/>
    <col min="6096" max="6096" width="11.83203125" bestFit="1" customWidth="1"/>
    <col min="6097" max="6097" width="16.33203125" bestFit="1" customWidth="1"/>
    <col min="6098" max="6098" width="11.83203125" bestFit="1" customWidth="1"/>
    <col min="6099" max="6099" width="16.33203125" bestFit="1" customWidth="1"/>
    <col min="6100" max="6100" width="11.83203125" bestFit="1" customWidth="1"/>
    <col min="6101" max="6101" width="16.33203125" bestFit="1" customWidth="1"/>
    <col min="6102" max="6102" width="11.83203125" bestFit="1" customWidth="1"/>
    <col min="6103" max="6103" width="16.33203125" bestFit="1" customWidth="1"/>
    <col min="6104" max="6104" width="11.83203125" bestFit="1" customWidth="1"/>
    <col min="6105" max="6105" width="16.33203125" bestFit="1" customWidth="1"/>
    <col min="6106" max="6106" width="11.83203125" bestFit="1" customWidth="1"/>
    <col min="6107" max="6107" width="16.33203125" bestFit="1" customWidth="1"/>
    <col min="6108" max="6108" width="11.83203125" bestFit="1" customWidth="1"/>
    <col min="6109" max="6109" width="16.33203125" bestFit="1" customWidth="1"/>
    <col min="6110" max="6110" width="11.83203125" bestFit="1" customWidth="1"/>
    <col min="6111" max="6111" width="16.33203125" bestFit="1" customWidth="1"/>
    <col min="6112" max="6112" width="11.83203125" bestFit="1" customWidth="1"/>
    <col min="6113" max="6113" width="16.33203125" bestFit="1" customWidth="1"/>
    <col min="6114" max="6114" width="11.83203125" bestFit="1" customWidth="1"/>
    <col min="6115" max="6115" width="16.33203125" bestFit="1" customWidth="1"/>
    <col min="6116" max="6116" width="11.83203125" bestFit="1" customWidth="1"/>
    <col min="6117" max="6117" width="16.33203125" bestFit="1" customWidth="1"/>
    <col min="6118" max="6118" width="11.83203125" bestFit="1" customWidth="1"/>
    <col min="6119" max="6119" width="16.33203125" bestFit="1" customWidth="1"/>
    <col min="6120" max="6120" width="11.83203125" bestFit="1" customWidth="1"/>
    <col min="6121" max="6121" width="16.33203125" bestFit="1" customWidth="1"/>
    <col min="6122" max="6122" width="11.83203125" bestFit="1" customWidth="1"/>
    <col min="6123" max="6123" width="16.33203125" bestFit="1" customWidth="1"/>
    <col min="6124" max="6124" width="11.83203125" bestFit="1" customWidth="1"/>
    <col min="6125" max="6125" width="16.33203125" bestFit="1" customWidth="1"/>
    <col min="6126" max="6126" width="11.83203125" bestFit="1" customWidth="1"/>
    <col min="6127" max="6127" width="16.33203125" bestFit="1" customWidth="1"/>
    <col min="6128" max="6128" width="11.83203125" bestFit="1" customWidth="1"/>
    <col min="6129" max="6129" width="16.33203125" bestFit="1" customWidth="1"/>
    <col min="6130" max="6130" width="11.83203125" bestFit="1" customWidth="1"/>
    <col min="6131" max="6131" width="16.33203125" bestFit="1" customWidth="1"/>
    <col min="6132" max="6132" width="11.83203125" bestFit="1" customWidth="1"/>
    <col min="6133" max="6133" width="16.33203125" bestFit="1" customWidth="1"/>
    <col min="6134" max="6134" width="11.83203125" bestFit="1" customWidth="1"/>
    <col min="6135" max="6135" width="16.33203125" bestFit="1" customWidth="1"/>
    <col min="6136" max="6136" width="11.83203125" bestFit="1" customWidth="1"/>
    <col min="6137" max="6137" width="16.33203125" bestFit="1" customWidth="1"/>
    <col min="6138" max="6138" width="11.83203125" bestFit="1" customWidth="1"/>
    <col min="6139" max="6139" width="16.33203125" bestFit="1" customWidth="1"/>
    <col min="6140" max="6140" width="11.83203125" bestFit="1" customWidth="1"/>
    <col min="6141" max="6141" width="16.33203125" bestFit="1" customWidth="1"/>
    <col min="6142" max="6142" width="11.83203125" bestFit="1" customWidth="1"/>
    <col min="6143" max="6143" width="16.33203125" bestFit="1" customWidth="1"/>
    <col min="6144" max="6144" width="11.83203125" bestFit="1" customWidth="1"/>
    <col min="6145" max="6145" width="16.33203125" bestFit="1" customWidth="1"/>
    <col min="6146" max="6146" width="11.83203125" bestFit="1" customWidth="1"/>
    <col min="6147" max="6147" width="16.33203125" bestFit="1" customWidth="1"/>
    <col min="6148" max="6148" width="11.83203125" bestFit="1" customWidth="1"/>
    <col min="6149" max="6149" width="16.33203125" bestFit="1" customWidth="1"/>
    <col min="6150" max="6150" width="11.83203125" bestFit="1" customWidth="1"/>
    <col min="6151" max="6151" width="16.33203125" bestFit="1" customWidth="1"/>
    <col min="6152" max="6152" width="11.83203125" bestFit="1" customWidth="1"/>
    <col min="6153" max="6153" width="16.33203125" bestFit="1" customWidth="1"/>
    <col min="6154" max="6154" width="11.83203125" bestFit="1" customWidth="1"/>
    <col min="6155" max="6155" width="16.33203125" bestFit="1" customWidth="1"/>
    <col min="6156" max="6156" width="11.83203125" bestFit="1" customWidth="1"/>
    <col min="6157" max="6157" width="16.33203125" bestFit="1" customWidth="1"/>
    <col min="6158" max="6158" width="11.83203125" bestFit="1" customWidth="1"/>
    <col min="6159" max="6159" width="16.33203125" bestFit="1" customWidth="1"/>
    <col min="6160" max="6160" width="11.83203125" bestFit="1" customWidth="1"/>
    <col min="6161" max="6161" width="16.33203125" bestFit="1" customWidth="1"/>
    <col min="6162" max="6162" width="11.83203125" bestFit="1" customWidth="1"/>
    <col min="6163" max="6163" width="16.33203125" bestFit="1" customWidth="1"/>
    <col min="6164" max="6164" width="11.83203125" bestFit="1" customWidth="1"/>
    <col min="6165" max="6165" width="16.33203125" bestFit="1" customWidth="1"/>
    <col min="6166" max="6166" width="11.83203125" bestFit="1" customWidth="1"/>
    <col min="6167" max="6167" width="16.33203125" bestFit="1" customWidth="1"/>
    <col min="6168" max="6168" width="11.83203125" bestFit="1" customWidth="1"/>
    <col min="6169" max="6169" width="16.33203125" bestFit="1" customWidth="1"/>
    <col min="6170" max="6170" width="11.83203125" bestFit="1" customWidth="1"/>
    <col min="6171" max="6171" width="16.33203125" bestFit="1" customWidth="1"/>
    <col min="6172" max="6172" width="11.83203125" bestFit="1" customWidth="1"/>
    <col min="6173" max="6173" width="16.33203125" bestFit="1" customWidth="1"/>
    <col min="6174" max="6174" width="11.83203125" bestFit="1" customWidth="1"/>
    <col min="6175" max="6175" width="16.33203125" bestFit="1" customWidth="1"/>
    <col min="6176" max="6176" width="11.83203125" bestFit="1" customWidth="1"/>
    <col min="6177" max="6177" width="16.33203125" bestFit="1" customWidth="1"/>
    <col min="6178" max="6178" width="11.83203125" bestFit="1" customWidth="1"/>
    <col min="6179" max="6179" width="16.33203125" bestFit="1" customWidth="1"/>
    <col min="6180" max="6180" width="11.83203125" bestFit="1" customWidth="1"/>
    <col min="6181" max="6181" width="16.33203125" bestFit="1" customWidth="1"/>
    <col min="6182" max="6182" width="11.83203125" bestFit="1" customWidth="1"/>
    <col min="6183" max="6183" width="16.33203125" bestFit="1" customWidth="1"/>
    <col min="6184" max="6184" width="11.83203125" bestFit="1" customWidth="1"/>
    <col min="6185" max="6185" width="16.33203125" bestFit="1" customWidth="1"/>
    <col min="6186" max="6186" width="11.83203125" bestFit="1" customWidth="1"/>
    <col min="6187" max="6187" width="16.33203125" bestFit="1" customWidth="1"/>
    <col min="6188" max="6188" width="11.83203125" bestFit="1" customWidth="1"/>
    <col min="6189" max="6189" width="16.33203125" bestFit="1" customWidth="1"/>
    <col min="6190" max="6190" width="11.83203125" bestFit="1" customWidth="1"/>
    <col min="6191" max="6191" width="16.33203125" bestFit="1" customWidth="1"/>
    <col min="6192" max="6192" width="11.83203125" bestFit="1" customWidth="1"/>
    <col min="6193" max="6193" width="16.33203125" bestFit="1" customWidth="1"/>
    <col min="6194" max="6194" width="11.83203125" bestFit="1" customWidth="1"/>
    <col min="6195" max="6195" width="16.33203125" bestFit="1" customWidth="1"/>
    <col min="6196" max="6196" width="11.83203125" bestFit="1" customWidth="1"/>
    <col min="6197" max="6197" width="16.33203125" bestFit="1" customWidth="1"/>
    <col min="6198" max="6198" width="11.83203125" bestFit="1" customWidth="1"/>
    <col min="6199" max="6199" width="16.33203125" bestFit="1" customWidth="1"/>
    <col min="6200" max="6200" width="11.83203125" bestFit="1" customWidth="1"/>
    <col min="6201" max="6201" width="16.33203125" bestFit="1" customWidth="1"/>
    <col min="6202" max="6202" width="11.83203125" bestFit="1" customWidth="1"/>
    <col min="6203" max="6203" width="16.33203125" bestFit="1" customWidth="1"/>
    <col min="6204" max="6204" width="11.83203125" bestFit="1" customWidth="1"/>
    <col min="6205" max="6205" width="16.33203125" bestFit="1" customWidth="1"/>
    <col min="6206" max="6206" width="11.83203125" bestFit="1" customWidth="1"/>
    <col min="6207" max="6207" width="16.33203125" bestFit="1" customWidth="1"/>
    <col min="6208" max="6208" width="11.83203125" bestFit="1" customWidth="1"/>
    <col min="6209" max="6209" width="16.33203125" bestFit="1" customWidth="1"/>
    <col min="6210" max="6210" width="11.83203125" bestFit="1" customWidth="1"/>
    <col min="6211" max="6211" width="16.33203125" bestFit="1" customWidth="1"/>
    <col min="6212" max="6212" width="11.83203125" bestFit="1" customWidth="1"/>
    <col min="6213" max="6213" width="16.33203125" bestFit="1" customWidth="1"/>
    <col min="6214" max="6214" width="11.83203125" bestFit="1" customWidth="1"/>
    <col min="6215" max="6215" width="16.33203125" bestFit="1" customWidth="1"/>
    <col min="6216" max="6216" width="11.83203125" bestFit="1" customWidth="1"/>
    <col min="6217" max="6217" width="16.33203125" bestFit="1" customWidth="1"/>
    <col min="6218" max="6218" width="11.83203125" bestFit="1" customWidth="1"/>
    <col min="6219" max="6219" width="16.33203125" bestFit="1" customWidth="1"/>
    <col min="6220" max="6220" width="11.83203125" bestFit="1" customWidth="1"/>
    <col min="6221" max="6221" width="16.33203125" bestFit="1" customWidth="1"/>
    <col min="6222" max="6222" width="11.83203125" bestFit="1" customWidth="1"/>
    <col min="6223" max="6223" width="16.33203125" bestFit="1" customWidth="1"/>
    <col min="6224" max="6224" width="11.83203125" bestFit="1" customWidth="1"/>
    <col min="6225" max="6225" width="16.33203125" bestFit="1" customWidth="1"/>
    <col min="6226" max="6226" width="11.83203125" bestFit="1" customWidth="1"/>
    <col min="6227" max="6227" width="16.33203125" bestFit="1" customWidth="1"/>
    <col min="6228" max="6228" width="11.83203125" bestFit="1" customWidth="1"/>
    <col min="6229" max="6229" width="16.33203125" bestFit="1" customWidth="1"/>
    <col min="6230" max="6230" width="11.83203125" bestFit="1" customWidth="1"/>
    <col min="6231" max="6231" width="16.33203125" bestFit="1" customWidth="1"/>
    <col min="6232" max="6232" width="11.83203125" bestFit="1" customWidth="1"/>
    <col min="6233" max="6233" width="16.33203125" bestFit="1" customWidth="1"/>
    <col min="6234" max="6234" width="11.83203125" bestFit="1" customWidth="1"/>
    <col min="6235" max="6235" width="16.33203125" bestFit="1" customWidth="1"/>
    <col min="6236" max="6236" width="11.83203125" bestFit="1" customWidth="1"/>
    <col min="6237" max="6237" width="16.33203125" bestFit="1" customWidth="1"/>
    <col min="6238" max="6238" width="11.83203125" bestFit="1" customWidth="1"/>
    <col min="6239" max="6239" width="16.33203125" bestFit="1" customWidth="1"/>
    <col min="6240" max="6240" width="11.83203125" bestFit="1" customWidth="1"/>
    <col min="6241" max="6241" width="16.33203125" bestFit="1" customWidth="1"/>
    <col min="6242" max="6242" width="11.83203125" bestFit="1" customWidth="1"/>
    <col min="6243" max="6243" width="16.33203125" bestFit="1" customWidth="1"/>
    <col min="6244" max="6244" width="11.83203125" bestFit="1" customWidth="1"/>
    <col min="6245" max="6245" width="16.33203125" bestFit="1" customWidth="1"/>
    <col min="6246" max="6246" width="11.83203125" bestFit="1" customWidth="1"/>
    <col min="6247" max="6247" width="16.33203125" bestFit="1" customWidth="1"/>
    <col min="6248" max="6248" width="11.83203125" bestFit="1" customWidth="1"/>
    <col min="6249" max="6249" width="16.33203125" bestFit="1" customWidth="1"/>
    <col min="6250" max="6250" width="11.83203125" bestFit="1" customWidth="1"/>
    <col min="6251" max="6251" width="16.33203125" bestFit="1" customWidth="1"/>
    <col min="6252" max="6252" width="11.83203125" bestFit="1" customWidth="1"/>
    <col min="6253" max="6253" width="16.33203125" bestFit="1" customWidth="1"/>
    <col min="6254" max="6254" width="11.83203125" bestFit="1" customWidth="1"/>
    <col min="6255" max="6255" width="16.33203125" bestFit="1" customWidth="1"/>
    <col min="6256" max="6256" width="11.83203125" bestFit="1" customWidth="1"/>
    <col min="6257" max="6257" width="16.33203125" bestFit="1" customWidth="1"/>
    <col min="6258" max="6258" width="11.83203125" bestFit="1" customWidth="1"/>
    <col min="6259" max="6259" width="16.33203125" bestFit="1" customWidth="1"/>
    <col min="6260" max="6260" width="11.83203125" bestFit="1" customWidth="1"/>
    <col min="6261" max="6261" width="16.33203125" bestFit="1" customWidth="1"/>
    <col min="6262" max="6262" width="11.83203125" bestFit="1" customWidth="1"/>
    <col min="6263" max="6263" width="16.33203125" bestFit="1" customWidth="1"/>
    <col min="6264" max="6264" width="11.83203125" bestFit="1" customWidth="1"/>
    <col min="6265" max="6265" width="16.33203125" bestFit="1" customWidth="1"/>
    <col min="6266" max="6266" width="11.83203125" bestFit="1" customWidth="1"/>
    <col min="6267" max="6267" width="16.33203125" bestFit="1" customWidth="1"/>
    <col min="6268" max="6268" width="11.83203125" bestFit="1" customWidth="1"/>
    <col min="6269" max="6269" width="16.33203125" bestFit="1" customWidth="1"/>
    <col min="6270" max="6270" width="11.83203125" bestFit="1" customWidth="1"/>
    <col min="6271" max="6271" width="16.33203125" bestFit="1" customWidth="1"/>
    <col min="6272" max="6272" width="11.83203125" bestFit="1" customWidth="1"/>
    <col min="6273" max="6273" width="16.33203125" bestFit="1" customWidth="1"/>
    <col min="6274" max="6274" width="11.83203125" bestFit="1" customWidth="1"/>
    <col min="6275" max="6275" width="16.33203125" bestFit="1" customWidth="1"/>
    <col min="6276" max="6276" width="11.83203125" bestFit="1" customWidth="1"/>
    <col min="6277" max="6277" width="16.33203125" bestFit="1" customWidth="1"/>
    <col min="6278" max="6278" width="11.83203125" bestFit="1" customWidth="1"/>
    <col min="6279" max="6279" width="16.33203125" bestFit="1" customWidth="1"/>
    <col min="6280" max="6280" width="11.83203125" bestFit="1" customWidth="1"/>
    <col min="6281" max="6281" width="16.33203125" bestFit="1" customWidth="1"/>
    <col min="6282" max="6282" width="11.83203125" bestFit="1" customWidth="1"/>
    <col min="6283" max="6283" width="16.33203125" bestFit="1" customWidth="1"/>
    <col min="6284" max="6284" width="11.83203125" bestFit="1" customWidth="1"/>
    <col min="6285" max="6285" width="16.33203125" bestFit="1" customWidth="1"/>
    <col min="6286" max="6286" width="11.83203125" bestFit="1" customWidth="1"/>
    <col min="6287" max="6287" width="16.33203125" bestFit="1" customWidth="1"/>
    <col min="6288" max="6288" width="11.83203125" bestFit="1" customWidth="1"/>
    <col min="6289" max="6289" width="16.33203125" bestFit="1" customWidth="1"/>
    <col min="6290" max="6290" width="11.83203125" bestFit="1" customWidth="1"/>
    <col min="6291" max="6291" width="16.33203125" bestFit="1" customWidth="1"/>
    <col min="6292" max="6292" width="11.83203125" bestFit="1" customWidth="1"/>
    <col min="6293" max="6293" width="16.33203125" bestFit="1" customWidth="1"/>
    <col min="6294" max="6294" width="11.83203125" bestFit="1" customWidth="1"/>
    <col min="6295" max="6295" width="16.33203125" bestFit="1" customWidth="1"/>
    <col min="6296" max="6296" width="11.83203125" bestFit="1" customWidth="1"/>
    <col min="6297" max="6297" width="16.33203125" bestFit="1" customWidth="1"/>
    <col min="6298" max="6298" width="11.83203125" bestFit="1" customWidth="1"/>
    <col min="6299" max="6299" width="16.33203125" bestFit="1" customWidth="1"/>
    <col min="6300" max="6300" width="11.83203125" bestFit="1" customWidth="1"/>
    <col min="6301" max="6301" width="16.33203125" bestFit="1" customWidth="1"/>
    <col min="6302" max="6302" width="11.83203125" bestFit="1" customWidth="1"/>
    <col min="6303" max="6303" width="16.33203125" bestFit="1" customWidth="1"/>
    <col min="6304" max="6304" width="11.83203125" bestFit="1" customWidth="1"/>
    <col min="6305" max="6305" width="16.33203125" bestFit="1" customWidth="1"/>
    <col min="6306" max="6306" width="11.83203125" bestFit="1" customWidth="1"/>
    <col min="6307" max="6307" width="16.33203125" bestFit="1" customWidth="1"/>
    <col min="6308" max="6308" width="11.83203125" bestFit="1" customWidth="1"/>
    <col min="6309" max="6309" width="16.33203125" bestFit="1" customWidth="1"/>
    <col min="6310" max="6310" width="11.83203125" bestFit="1" customWidth="1"/>
    <col min="6311" max="6311" width="16.33203125" bestFit="1" customWidth="1"/>
    <col min="6312" max="6312" width="11.83203125" bestFit="1" customWidth="1"/>
    <col min="6313" max="6313" width="16.33203125" bestFit="1" customWidth="1"/>
    <col min="6314" max="6314" width="11.83203125" bestFit="1" customWidth="1"/>
    <col min="6315" max="6315" width="16.33203125" bestFit="1" customWidth="1"/>
    <col min="6316" max="6316" width="11.83203125" bestFit="1" customWidth="1"/>
    <col min="6317" max="6317" width="16.33203125" bestFit="1" customWidth="1"/>
    <col min="6318" max="6318" width="11.83203125" bestFit="1" customWidth="1"/>
    <col min="6319" max="6319" width="16.33203125" bestFit="1" customWidth="1"/>
    <col min="6320" max="6320" width="11.83203125" bestFit="1" customWidth="1"/>
    <col min="6321" max="6321" width="16.33203125" bestFit="1" customWidth="1"/>
    <col min="6322" max="6322" width="11.83203125" bestFit="1" customWidth="1"/>
    <col min="6323" max="6323" width="16.33203125" bestFit="1" customWidth="1"/>
    <col min="6324" max="6324" width="11.83203125" bestFit="1" customWidth="1"/>
    <col min="6325" max="6325" width="16.33203125" bestFit="1" customWidth="1"/>
    <col min="6326" max="6326" width="11.83203125" bestFit="1" customWidth="1"/>
    <col min="6327" max="6327" width="16.33203125" bestFit="1" customWidth="1"/>
    <col min="6328" max="6328" width="11.83203125" bestFit="1" customWidth="1"/>
    <col min="6329" max="6329" width="16.33203125" bestFit="1" customWidth="1"/>
    <col min="6330" max="6330" width="11.83203125" bestFit="1" customWidth="1"/>
    <col min="6331" max="6331" width="16.33203125" bestFit="1" customWidth="1"/>
    <col min="6332" max="6332" width="11.83203125" bestFit="1" customWidth="1"/>
    <col min="6333" max="6333" width="16.33203125" bestFit="1" customWidth="1"/>
    <col min="6334" max="6334" width="11.83203125" bestFit="1" customWidth="1"/>
    <col min="6335" max="6335" width="16.33203125" bestFit="1" customWidth="1"/>
    <col min="6336" max="6336" width="11.83203125" bestFit="1" customWidth="1"/>
    <col min="6337" max="6337" width="16.33203125" bestFit="1" customWidth="1"/>
    <col min="6338" max="6338" width="11.83203125" bestFit="1" customWidth="1"/>
    <col min="6339" max="6339" width="16.33203125" bestFit="1" customWidth="1"/>
    <col min="6340" max="6340" width="11.83203125" bestFit="1" customWidth="1"/>
    <col min="6341" max="6341" width="16.33203125" bestFit="1" customWidth="1"/>
    <col min="6342" max="6342" width="11.83203125" bestFit="1" customWidth="1"/>
    <col min="6343" max="6343" width="16.33203125" bestFit="1" customWidth="1"/>
    <col min="6344" max="6344" width="11.83203125" bestFit="1" customWidth="1"/>
    <col min="6345" max="6345" width="16.33203125" bestFit="1" customWidth="1"/>
    <col min="6346" max="6346" width="11.83203125" bestFit="1" customWidth="1"/>
    <col min="6347" max="6347" width="16.33203125" bestFit="1" customWidth="1"/>
    <col min="6348" max="6348" width="11.83203125" bestFit="1" customWidth="1"/>
    <col min="6349" max="6349" width="16.33203125" bestFit="1" customWidth="1"/>
    <col min="6350" max="6350" width="11.83203125" bestFit="1" customWidth="1"/>
    <col min="6351" max="6351" width="16.33203125" bestFit="1" customWidth="1"/>
    <col min="6352" max="6352" width="11.83203125" bestFit="1" customWidth="1"/>
    <col min="6353" max="6353" width="16.33203125" bestFit="1" customWidth="1"/>
    <col min="6354" max="6354" width="11.83203125" bestFit="1" customWidth="1"/>
    <col min="6355" max="6355" width="16.33203125" bestFit="1" customWidth="1"/>
    <col min="6356" max="6356" width="11.83203125" bestFit="1" customWidth="1"/>
    <col min="6357" max="6357" width="16.33203125" bestFit="1" customWidth="1"/>
    <col min="6358" max="6358" width="11.83203125" bestFit="1" customWidth="1"/>
    <col min="6359" max="6359" width="16.33203125" bestFit="1" customWidth="1"/>
    <col min="6360" max="6360" width="11.83203125" bestFit="1" customWidth="1"/>
    <col min="6361" max="6361" width="16.33203125" bestFit="1" customWidth="1"/>
    <col min="6362" max="6362" width="11.83203125" bestFit="1" customWidth="1"/>
    <col min="6363" max="6363" width="16.33203125" bestFit="1" customWidth="1"/>
    <col min="6364" max="6364" width="11.83203125" bestFit="1" customWidth="1"/>
    <col min="6365" max="6365" width="16.33203125" bestFit="1" customWidth="1"/>
    <col min="6366" max="6366" width="11.83203125" bestFit="1" customWidth="1"/>
    <col min="6367" max="6367" width="16.33203125" bestFit="1" customWidth="1"/>
    <col min="6368" max="6368" width="11.83203125" bestFit="1" customWidth="1"/>
    <col min="6369" max="6369" width="16.33203125" bestFit="1" customWidth="1"/>
    <col min="6370" max="6370" width="11.83203125" bestFit="1" customWidth="1"/>
    <col min="6371" max="6371" width="16.33203125" bestFit="1" customWidth="1"/>
    <col min="6372" max="6372" width="11.83203125" bestFit="1" customWidth="1"/>
    <col min="6373" max="6373" width="16.33203125" bestFit="1" customWidth="1"/>
    <col min="6374" max="6374" width="11.83203125" bestFit="1" customWidth="1"/>
    <col min="6375" max="6375" width="16.33203125" bestFit="1" customWidth="1"/>
    <col min="6376" max="6376" width="11.83203125" bestFit="1" customWidth="1"/>
    <col min="6377" max="6377" width="16.33203125" bestFit="1" customWidth="1"/>
    <col min="6378" max="6378" width="11.83203125" bestFit="1" customWidth="1"/>
    <col min="6379" max="6379" width="16.33203125" bestFit="1" customWidth="1"/>
    <col min="6380" max="6380" width="11.83203125" bestFit="1" customWidth="1"/>
    <col min="6381" max="6381" width="16.33203125" bestFit="1" customWidth="1"/>
    <col min="6382" max="6382" width="11.83203125" bestFit="1" customWidth="1"/>
    <col min="6383" max="6383" width="16.33203125" bestFit="1" customWidth="1"/>
    <col min="6384" max="6384" width="11.83203125" bestFit="1" customWidth="1"/>
    <col min="6385" max="6385" width="16.33203125" bestFit="1" customWidth="1"/>
    <col min="6386" max="6386" width="11.83203125" bestFit="1" customWidth="1"/>
    <col min="6387" max="6387" width="16.33203125" bestFit="1" customWidth="1"/>
    <col min="6388" max="6388" width="11.83203125" bestFit="1" customWidth="1"/>
    <col min="6389" max="6389" width="16.33203125" bestFit="1" customWidth="1"/>
    <col min="6390" max="6390" width="11.83203125" bestFit="1" customWidth="1"/>
    <col min="6391" max="6391" width="16.33203125" bestFit="1" customWidth="1"/>
    <col min="6392" max="6392" width="11.83203125" bestFit="1" customWidth="1"/>
    <col min="6393" max="6393" width="16.33203125" bestFit="1" customWidth="1"/>
    <col min="6394" max="6394" width="11.83203125" bestFit="1" customWidth="1"/>
    <col min="6395" max="6395" width="16.33203125" bestFit="1" customWidth="1"/>
    <col min="6396" max="6396" width="11.83203125" bestFit="1" customWidth="1"/>
    <col min="6397" max="6397" width="16.33203125" bestFit="1" customWidth="1"/>
    <col min="6398" max="6398" width="11.83203125" bestFit="1" customWidth="1"/>
    <col min="6399" max="6399" width="16.33203125" bestFit="1" customWidth="1"/>
    <col min="6400" max="6400" width="11.83203125" bestFit="1" customWidth="1"/>
    <col min="6401" max="6401" width="16.33203125" bestFit="1" customWidth="1"/>
    <col min="6402" max="6402" width="11.83203125" bestFit="1" customWidth="1"/>
    <col min="6403" max="6403" width="16.33203125" bestFit="1" customWidth="1"/>
    <col min="6404" max="6404" width="11.83203125" bestFit="1" customWidth="1"/>
    <col min="6405" max="6405" width="16.33203125" bestFit="1" customWidth="1"/>
    <col min="6406" max="6406" width="11.83203125" bestFit="1" customWidth="1"/>
    <col min="6407" max="6407" width="16.33203125" bestFit="1" customWidth="1"/>
    <col min="6408" max="6408" width="11.83203125" bestFit="1" customWidth="1"/>
    <col min="6409" max="6409" width="16.33203125" bestFit="1" customWidth="1"/>
    <col min="6410" max="6410" width="11.83203125" bestFit="1" customWidth="1"/>
    <col min="6411" max="6411" width="16.33203125" bestFit="1" customWidth="1"/>
    <col min="6412" max="6412" width="11.83203125" bestFit="1" customWidth="1"/>
    <col min="6413" max="6413" width="16.33203125" bestFit="1" customWidth="1"/>
    <col min="6414" max="6414" width="11.83203125" bestFit="1" customWidth="1"/>
    <col min="6415" max="6415" width="16.33203125" bestFit="1" customWidth="1"/>
    <col min="6416" max="6416" width="11.83203125" bestFit="1" customWidth="1"/>
    <col min="6417" max="6417" width="16.33203125" bestFit="1" customWidth="1"/>
    <col min="6418" max="6418" width="11.83203125" bestFit="1" customWidth="1"/>
    <col min="6419" max="6419" width="16.33203125" bestFit="1" customWidth="1"/>
    <col min="6420" max="6420" width="11.83203125" bestFit="1" customWidth="1"/>
    <col min="6421" max="6421" width="16.33203125" bestFit="1" customWidth="1"/>
    <col min="6422" max="6422" width="11.83203125" bestFit="1" customWidth="1"/>
    <col min="6423" max="6423" width="16.33203125" bestFit="1" customWidth="1"/>
    <col min="6424" max="6424" width="11.83203125" bestFit="1" customWidth="1"/>
    <col min="6425" max="6425" width="16.33203125" bestFit="1" customWidth="1"/>
    <col min="6426" max="6426" width="11.83203125" bestFit="1" customWidth="1"/>
    <col min="6427" max="6427" width="16.33203125" bestFit="1" customWidth="1"/>
    <col min="6428" max="6428" width="11.83203125" bestFit="1" customWidth="1"/>
    <col min="6429" max="6429" width="16.33203125" bestFit="1" customWidth="1"/>
    <col min="6430" max="6430" width="11.83203125" bestFit="1" customWidth="1"/>
    <col min="6431" max="6431" width="16.33203125" bestFit="1" customWidth="1"/>
    <col min="6432" max="6432" width="11.83203125" bestFit="1" customWidth="1"/>
    <col min="6433" max="6433" width="16.33203125" bestFit="1" customWidth="1"/>
    <col min="6434" max="6434" width="11.83203125" bestFit="1" customWidth="1"/>
    <col min="6435" max="6435" width="16.33203125" bestFit="1" customWidth="1"/>
    <col min="6436" max="6436" width="11.83203125" bestFit="1" customWidth="1"/>
    <col min="6437" max="6437" width="16.33203125" bestFit="1" customWidth="1"/>
    <col min="6438" max="6438" width="11.83203125" bestFit="1" customWidth="1"/>
    <col min="6439" max="6439" width="16.33203125" bestFit="1" customWidth="1"/>
    <col min="6440" max="6440" width="11.83203125" bestFit="1" customWidth="1"/>
    <col min="6441" max="6441" width="16.33203125" bestFit="1" customWidth="1"/>
    <col min="6442" max="6442" width="11.83203125" bestFit="1" customWidth="1"/>
    <col min="6443" max="6443" width="16.33203125" bestFit="1" customWidth="1"/>
    <col min="6444" max="6444" width="11.83203125" bestFit="1" customWidth="1"/>
    <col min="6445" max="6445" width="16.33203125" bestFit="1" customWidth="1"/>
    <col min="6446" max="6446" width="11.83203125" bestFit="1" customWidth="1"/>
    <col min="6447" max="6447" width="16.33203125" bestFit="1" customWidth="1"/>
    <col min="6448" max="6448" width="11.83203125" bestFit="1" customWidth="1"/>
    <col min="6449" max="6449" width="16.33203125" bestFit="1" customWidth="1"/>
    <col min="6450" max="6450" width="11.83203125" bestFit="1" customWidth="1"/>
    <col min="6451" max="6451" width="16.33203125" bestFit="1" customWidth="1"/>
    <col min="6452" max="6452" width="11.83203125" bestFit="1" customWidth="1"/>
    <col min="6453" max="6453" width="16.33203125" bestFit="1" customWidth="1"/>
    <col min="6454" max="6454" width="11.83203125" bestFit="1" customWidth="1"/>
    <col min="6455" max="6455" width="16.33203125" bestFit="1" customWidth="1"/>
    <col min="6456" max="6456" width="11.83203125" bestFit="1" customWidth="1"/>
    <col min="6457" max="6457" width="16.33203125" bestFit="1" customWidth="1"/>
    <col min="6458" max="6458" width="11.83203125" bestFit="1" customWidth="1"/>
    <col min="6459" max="6459" width="16.33203125" bestFit="1" customWidth="1"/>
    <col min="6460" max="6460" width="11.83203125" bestFit="1" customWidth="1"/>
    <col min="6461" max="6461" width="16.33203125" bestFit="1" customWidth="1"/>
    <col min="6462" max="6462" width="11.83203125" bestFit="1" customWidth="1"/>
    <col min="6463" max="6463" width="16.33203125" bestFit="1" customWidth="1"/>
    <col min="6464" max="6464" width="11.83203125" bestFit="1" customWidth="1"/>
    <col min="6465" max="6465" width="16.33203125" bestFit="1" customWidth="1"/>
    <col min="6466" max="6466" width="11.83203125" bestFit="1" customWidth="1"/>
    <col min="6467" max="6467" width="16.33203125" bestFit="1" customWidth="1"/>
    <col min="6468" max="6468" width="11.83203125" bestFit="1" customWidth="1"/>
    <col min="6469" max="6469" width="16.33203125" bestFit="1" customWidth="1"/>
    <col min="6470" max="6470" width="11.83203125" bestFit="1" customWidth="1"/>
    <col min="6471" max="6471" width="16.33203125" bestFit="1" customWidth="1"/>
    <col min="6472" max="6472" width="11.83203125" bestFit="1" customWidth="1"/>
    <col min="6473" max="6473" width="16.33203125" bestFit="1" customWidth="1"/>
    <col min="6474" max="6474" width="11.83203125" bestFit="1" customWidth="1"/>
    <col min="6475" max="6475" width="16.33203125" bestFit="1" customWidth="1"/>
    <col min="6476" max="6476" width="11.83203125" bestFit="1" customWidth="1"/>
    <col min="6477" max="6477" width="16.33203125" bestFit="1" customWidth="1"/>
    <col min="6478" max="6478" width="11.83203125" bestFit="1" customWidth="1"/>
    <col min="6479" max="6479" width="16.33203125" bestFit="1" customWidth="1"/>
    <col min="6480" max="6480" width="11.83203125" bestFit="1" customWidth="1"/>
    <col min="6481" max="6481" width="16.33203125" bestFit="1" customWidth="1"/>
    <col min="6482" max="6482" width="11.83203125" bestFit="1" customWidth="1"/>
    <col min="6483" max="6483" width="16.33203125" bestFit="1" customWidth="1"/>
    <col min="6484" max="6484" width="11.83203125" bestFit="1" customWidth="1"/>
    <col min="6485" max="6485" width="16.33203125" bestFit="1" customWidth="1"/>
    <col min="6486" max="6486" width="11.83203125" bestFit="1" customWidth="1"/>
    <col min="6487" max="6487" width="16.33203125" bestFit="1" customWidth="1"/>
    <col min="6488" max="6488" width="11.83203125" bestFit="1" customWidth="1"/>
    <col min="6489" max="6489" width="16.33203125" bestFit="1" customWidth="1"/>
    <col min="6490" max="6490" width="11.83203125" bestFit="1" customWidth="1"/>
    <col min="6491" max="6491" width="16.33203125" bestFit="1" customWidth="1"/>
    <col min="6492" max="6492" width="11.83203125" bestFit="1" customWidth="1"/>
    <col min="6493" max="6493" width="16.33203125" bestFit="1" customWidth="1"/>
    <col min="6494" max="6494" width="11.83203125" bestFit="1" customWidth="1"/>
    <col min="6495" max="6495" width="16.33203125" bestFit="1" customWidth="1"/>
    <col min="6496" max="6496" width="11.83203125" bestFit="1" customWidth="1"/>
    <col min="6497" max="6497" width="16.33203125" bestFit="1" customWidth="1"/>
    <col min="6498" max="6498" width="11.83203125" bestFit="1" customWidth="1"/>
    <col min="6499" max="6499" width="16.33203125" bestFit="1" customWidth="1"/>
    <col min="6500" max="6500" width="11.83203125" bestFit="1" customWidth="1"/>
    <col min="6501" max="6501" width="16.33203125" bestFit="1" customWidth="1"/>
    <col min="6502" max="6502" width="11.83203125" bestFit="1" customWidth="1"/>
    <col min="6503" max="6503" width="16.33203125" bestFit="1" customWidth="1"/>
    <col min="6504" max="6504" width="11.83203125" bestFit="1" customWidth="1"/>
    <col min="6505" max="6505" width="16.33203125" bestFit="1" customWidth="1"/>
    <col min="6506" max="6506" width="11.83203125" bestFit="1" customWidth="1"/>
    <col min="6507" max="6507" width="16.33203125" bestFit="1" customWidth="1"/>
    <col min="6508" max="6508" width="11.83203125" bestFit="1" customWidth="1"/>
    <col min="6509" max="6509" width="16.33203125" bestFit="1" customWidth="1"/>
    <col min="6510" max="6510" width="11.83203125" bestFit="1" customWidth="1"/>
    <col min="6511" max="6511" width="16.33203125" bestFit="1" customWidth="1"/>
    <col min="6512" max="6512" width="11.83203125" bestFit="1" customWidth="1"/>
    <col min="6513" max="6513" width="16.33203125" bestFit="1" customWidth="1"/>
    <col min="6514" max="6514" width="11.83203125" bestFit="1" customWidth="1"/>
    <col min="6515" max="6515" width="16.33203125" bestFit="1" customWidth="1"/>
    <col min="6516" max="6516" width="11.83203125" bestFit="1" customWidth="1"/>
    <col min="6517" max="6517" width="16.33203125" bestFit="1" customWidth="1"/>
    <col min="6518" max="6518" width="11.83203125" bestFit="1" customWidth="1"/>
    <col min="6519" max="6519" width="16.33203125" bestFit="1" customWidth="1"/>
    <col min="6520" max="6520" width="11.83203125" bestFit="1" customWidth="1"/>
    <col min="6521" max="6521" width="16.33203125" bestFit="1" customWidth="1"/>
    <col min="6522" max="6522" width="11.83203125" bestFit="1" customWidth="1"/>
    <col min="6523" max="6523" width="16.33203125" bestFit="1" customWidth="1"/>
    <col min="6524" max="6524" width="11.83203125" bestFit="1" customWidth="1"/>
    <col min="6525" max="6525" width="16.33203125" bestFit="1" customWidth="1"/>
    <col min="6526" max="6526" width="11.83203125" bestFit="1" customWidth="1"/>
    <col min="6527" max="6527" width="16.33203125" bestFit="1" customWidth="1"/>
    <col min="6528" max="6528" width="11.83203125" bestFit="1" customWidth="1"/>
    <col min="6529" max="6529" width="16.33203125" bestFit="1" customWidth="1"/>
    <col min="6530" max="6530" width="11.83203125" bestFit="1" customWidth="1"/>
    <col min="6531" max="6531" width="16.33203125" bestFit="1" customWidth="1"/>
    <col min="6532" max="6532" width="11.83203125" bestFit="1" customWidth="1"/>
    <col min="6533" max="6533" width="16.33203125" bestFit="1" customWidth="1"/>
    <col min="6534" max="6534" width="11.83203125" bestFit="1" customWidth="1"/>
    <col min="6535" max="6535" width="16.33203125" bestFit="1" customWidth="1"/>
    <col min="6536" max="6536" width="11.83203125" bestFit="1" customWidth="1"/>
    <col min="6537" max="6537" width="16.33203125" bestFit="1" customWidth="1"/>
    <col min="6538" max="6538" width="11.83203125" bestFit="1" customWidth="1"/>
    <col min="6539" max="6539" width="16.33203125" bestFit="1" customWidth="1"/>
    <col min="6540" max="6540" width="11.83203125" bestFit="1" customWidth="1"/>
    <col min="6541" max="6541" width="16.33203125" bestFit="1" customWidth="1"/>
    <col min="6542" max="6542" width="11.83203125" bestFit="1" customWidth="1"/>
    <col min="6543" max="6543" width="16.33203125" bestFit="1" customWidth="1"/>
    <col min="6544" max="6544" width="11.83203125" bestFit="1" customWidth="1"/>
    <col min="6545" max="6545" width="16.33203125" bestFit="1" customWidth="1"/>
    <col min="6546" max="6546" width="11.83203125" bestFit="1" customWidth="1"/>
    <col min="6547" max="6547" width="16.33203125" bestFit="1" customWidth="1"/>
    <col min="6548" max="6548" width="11.83203125" bestFit="1" customWidth="1"/>
    <col min="6549" max="6549" width="16.33203125" bestFit="1" customWidth="1"/>
    <col min="6550" max="6550" width="11.83203125" bestFit="1" customWidth="1"/>
    <col min="6551" max="6551" width="16.33203125" bestFit="1" customWidth="1"/>
    <col min="6552" max="6552" width="11.83203125" bestFit="1" customWidth="1"/>
    <col min="6553" max="6553" width="16.33203125" bestFit="1" customWidth="1"/>
    <col min="6554" max="6554" width="11.83203125" bestFit="1" customWidth="1"/>
    <col min="6555" max="6555" width="16.33203125" bestFit="1" customWidth="1"/>
    <col min="6556" max="6556" width="11.83203125" bestFit="1" customWidth="1"/>
    <col min="6557" max="6557" width="16.33203125" bestFit="1" customWidth="1"/>
    <col min="6558" max="6558" width="11.83203125" bestFit="1" customWidth="1"/>
    <col min="6559" max="6559" width="16.33203125" bestFit="1" customWidth="1"/>
    <col min="6560" max="6560" width="11.83203125" bestFit="1" customWidth="1"/>
    <col min="6561" max="6561" width="16.33203125" bestFit="1" customWidth="1"/>
    <col min="6562" max="6562" width="11.83203125" bestFit="1" customWidth="1"/>
    <col min="6563" max="6563" width="16.33203125" bestFit="1" customWidth="1"/>
    <col min="6564" max="6564" width="11.83203125" bestFit="1" customWidth="1"/>
    <col min="6565" max="6565" width="16.33203125" bestFit="1" customWidth="1"/>
    <col min="6566" max="6566" width="11.83203125" bestFit="1" customWidth="1"/>
    <col min="6567" max="6567" width="16.33203125" bestFit="1" customWidth="1"/>
    <col min="6568" max="6568" width="11.83203125" bestFit="1" customWidth="1"/>
    <col min="6569" max="6569" width="16.33203125" bestFit="1" customWidth="1"/>
    <col min="6570" max="6570" width="11.83203125" bestFit="1" customWidth="1"/>
    <col min="6571" max="6571" width="16.33203125" bestFit="1" customWidth="1"/>
    <col min="6572" max="6572" width="11.83203125" bestFit="1" customWidth="1"/>
    <col min="6573" max="6573" width="16.33203125" bestFit="1" customWidth="1"/>
    <col min="6574" max="6574" width="11.83203125" bestFit="1" customWidth="1"/>
    <col min="6575" max="6575" width="16.33203125" bestFit="1" customWidth="1"/>
    <col min="6576" max="6576" width="11.83203125" bestFit="1" customWidth="1"/>
    <col min="6577" max="6577" width="16.33203125" bestFit="1" customWidth="1"/>
    <col min="6578" max="6578" width="11.83203125" bestFit="1" customWidth="1"/>
    <col min="6579" max="6579" width="16.33203125" bestFit="1" customWidth="1"/>
    <col min="6580" max="6580" width="11.83203125" bestFit="1" customWidth="1"/>
    <col min="6581" max="6581" width="16.33203125" bestFit="1" customWidth="1"/>
    <col min="6582" max="6582" width="11.83203125" bestFit="1" customWidth="1"/>
    <col min="6583" max="6583" width="16.33203125" bestFit="1" customWidth="1"/>
    <col min="6584" max="6584" width="11.83203125" bestFit="1" customWidth="1"/>
    <col min="6585" max="6585" width="16.33203125" bestFit="1" customWidth="1"/>
    <col min="6586" max="6586" width="11.83203125" bestFit="1" customWidth="1"/>
    <col min="6587" max="6587" width="16.33203125" bestFit="1" customWidth="1"/>
    <col min="6588" max="6588" width="11.83203125" bestFit="1" customWidth="1"/>
    <col min="6589" max="6589" width="16.33203125" bestFit="1" customWidth="1"/>
    <col min="6590" max="6590" width="11.83203125" bestFit="1" customWidth="1"/>
    <col min="6591" max="6591" width="16.33203125" bestFit="1" customWidth="1"/>
    <col min="6592" max="6592" width="11.83203125" bestFit="1" customWidth="1"/>
    <col min="6593" max="6593" width="16.33203125" bestFit="1" customWidth="1"/>
    <col min="6594" max="6594" width="11.83203125" bestFit="1" customWidth="1"/>
    <col min="6595" max="6595" width="16.33203125" bestFit="1" customWidth="1"/>
    <col min="6596" max="6596" width="11.83203125" bestFit="1" customWidth="1"/>
    <col min="6597" max="6597" width="16.33203125" bestFit="1" customWidth="1"/>
    <col min="6598" max="6598" width="11.83203125" bestFit="1" customWidth="1"/>
    <col min="6599" max="6599" width="16.33203125" bestFit="1" customWidth="1"/>
    <col min="6600" max="6600" width="11.83203125" bestFit="1" customWidth="1"/>
    <col min="6601" max="6601" width="16.33203125" bestFit="1" customWidth="1"/>
    <col min="6602" max="6602" width="11.83203125" bestFit="1" customWidth="1"/>
    <col min="6603" max="6603" width="16.33203125" bestFit="1" customWidth="1"/>
    <col min="6604" max="6604" width="11.83203125" bestFit="1" customWidth="1"/>
    <col min="6605" max="6605" width="16.33203125" bestFit="1" customWidth="1"/>
    <col min="6606" max="6606" width="11.83203125" bestFit="1" customWidth="1"/>
    <col min="6607" max="6607" width="16.33203125" bestFit="1" customWidth="1"/>
    <col min="6608" max="6608" width="11.83203125" bestFit="1" customWidth="1"/>
    <col min="6609" max="6609" width="16.33203125" bestFit="1" customWidth="1"/>
    <col min="6610" max="6610" width="11.83203125" bestFit="1" customWidth="1"/>
    <col min="6611" max="6611" width="16.33203125" bestFit="1" customWidth="1"/>
    <col min="6612" max="6612" width="11.83203125" bestFit="1" customWidth="1"/>
    <col min="6613" max="6613" width="16.33203125" bestFit="1" customWidth="1"/>
    <col min="6614" max="6614" width="11.83203125" bestFit="1" customWidth="1"/>
    <col min="6615" max="6615" width="16.33203125" bestFit="1" customWidth="1"/>
    <col min="6616" max="6616" width="11.83203125" bestFit="1" customWidth="1"/>
    <col min="6617" max="6617" width="16.33203125" bestFit="1" customWidth="1"/>
    <col min="6618" max="6618" width="11.83203125" bestFit="1" customWidth="1"/>
    <col min="6619" max="6619" width="16.33203125" bestFit="1" customWidth="1"/>
    <col min="6620" max="6620" width="11.83203125" bestFit="1" customWidth="1"/>
    <col min="6621" max="6621" width="16.33203125" bestFit="1" customWidth="1"/>
    <col min="6622" max="6622" width="11.83203125" bestFit="1" customWidth="1"/>
    <col min="6623" max="6623" width="16.33203125" bestFit="1" customWidth="1"/>
    <col min="6624" max="6624" width="11.83203125" bestFit="1" customWidth="1"/>
    <col min="6625" max="6625" width="16.33203125" bestFit="1" customWidth="1"/>
    <col min="6626" max="6626" width="11.83203125" bestFit="1" customWidth="1"/>
    <col min="6627" max="6627" width="16.33203125" bestFit="1" customWidth="1"/>
    <col min="6628" max="6628" width="11.83203125" bestFit="1" customWidth="1"/>
    <col min="6629" max="6629" width="16.33203125" bestFit="1" customWidth="1"/>
    <col min="6630" max="6630" width="11.83203125" bestFit="1" customWidth="1"/>
    <col min="6631" max="6631" width="16.33203125" bestFit="1" customWidth="1"/>
    <col min="6632" max="6632" width="11.83203125" bestFit="1" customWidth="1"/>
    <col min="6633" max="6633" width="16.33203125" bestFit="1" customWidth="1"/>
    <col min="6634" max="6634" width="11.83203125" bestFit="1" customWidth="1"/>
    <col min="6635" max="6635" width="16.33203125" bestFit="1" customWidth="1"/>
    <col min="6636" max="6636" width="11.83203125" bestFit="1" customWidth="1"/>
    <col min="6637" max="6637" width="16.33203125" bestFit="1" customWidth="1"/>
    <col min="6638" max="6638" width="11.83203125" bestFit="1" customWidth="1"/>
    <col min="6639" max="6639" width="16.33203125" bestFit="1" customWidth="1"/>
    <col min="6640" max="6640" width="11.83203125" bestFit="1" customWidth="1"/>
    <col min="6641" max="6641" width="16.33203125" bestFit="1" customWidth="1"/>
    <col min="6642" max="6642" width="11.83203125" bestFit="1" customWidth="1"/>
    <col min="6643" max="6643" width="16.33203125" bestFit="1" customWidth="1"/>
    <col min="6644" max="6644" width="11.83203125" bestFit="1" customWidth="1"/>
    <col min="6645" max="6645" width="16.33203125" bestFit="1" customWidth="1"/>
    <col min="6646" max="6646" width="11.83203125" bestFit="1" customWidth="1"/>
    <col min="6647" max="6647" width="16.33203125" bestFit="1" customWidth="1"/>
    <col min="6648" max="6648" width="11.83203125" bestFit="1" customWidth="1"/>
    <col min="6649" max="6649" width="16.33203125" bestFit="1" customWidth="1"/>
    <col min="6650" max="6650" width="11.83203125" bestFit="1" customWidth="1"/>
    <col min="6651" max="6651" width="16.33203125" bestFit="1" customWidth="1"/>
    <col min="6652" max="6652" width="11.83203125" bestFit="1" customWidth="1"/>
    <col min="6653" max="6653" width="16.33203125" bestFit="1" customWidth="1"/>
    <col min="6654" max="6654" width="11.83203125" bestFit="1" customWidth="1"/>
    <col min="6655" max="6655" width="16.33203125" bestFit="1" customWidth="1"/>
    <col min="6656" max="6656" width="11.83203125" bestFit="1" customWidth="1"/>
    <col min="6657" max="6657" width="16.33203125" bestFit="1" customWidth="1"/>
    <col min="6658" max="6658" width="11.83203125" bestFit="1" customWidth="1"/>
    <col min="6659" max="6659" width="16.33203125" bestFit="1" customWidth="1"/>
    <col min="6660" max="6660" width="11.83203125" bestFit="1" customWidth="1"/>
    <col min="6661" max="6661" width="16.33203125" bestFit="1" customWidth="1"/>
    <col min="6662" max="6662" width="11.83203125" bestFit="1" customWidth="1"/>
    <col min="6663" max="6663" width="16.33203125" bestFit="1" customWidth="1"/>
    <col min="6664" max="6664" width="11.83203125" bestFit="1" customWidth="1"/>
    <col min="6665" max="6665" width="16.33203125" bestFit="1" customWidth="1"/>
    <col min="6666" max="6666" width="11.83203125" bestFit="1" customWidth="1"/>
    <col min="6667" max="6667" width="16.33203125" bestFit="1" customWidth="1"/>
    <col min="6668" max="6668" width="11.83203125" bestFit="1" customWidth="1"/>
    <col min="6669" max="6669" width="16.33203125" bestFit="1" customWidth="1"/>
    <col min="6670" max="6670" width="11.83203125" bestFit="1" customWidth="1"/>
    <col min="6671" max="6671" width="16.33203125" bestFit="1" customWidth="1"/>
    <col min="6672" max="6672" width="11.83203125" bestFit="1" customWidth="1"/>
    <col min="6673" max="6673" width="16.33203125" bestFit="1" customWidth="1"/>
    <col min="6674" max="6674" width="11.83203125" bestFit="1" customWidth="1"/>
    <col min="6675" max="6675" width="16.33203125" bestFit="1" customWidth="1"/>
    <col min="6676" max="6676" width="11.83203125" bestFit="1" customWidth="1"/>
    <col min="6677" max="6677" width="16.33203125" bestFit="1" customWidth="1"/>
    <col min="6678" max="6678" width="11.83203125" bestFit="1" customWidth="1"/>
    <col min="6679" max="6679" width="16.33203125" bestFit="1" customWidth="1"/>
    <col min="6680" max="6680" width="11.83203125" bestFit="1" customWidth="1"/>
    <col min="6681" max="6681" width="16.33203125" bestFit="1" customWidth="1"/>
    <col min="6682" max="6682" width="11.83203125" bestFit="1" customWidth="1"/>
    <col min="6683" max="6683" width="16.33203125" bestFit="1" customWidth="1"/>
    <col min="6684" max="6684" width="11.83203125" bestFit="1" customWidth="1"/>
    <col min="6685" max="6685" width="16.33203125" bestFit="1" customWidth="1"/>
    <col min="6686" max="6686" width="11.83203125" bestFit="1" customWidth="1"/>
    <col min="6687" max="6687" width="16.33203125" bestFit="1" customWidth="1"/>
    <col min="6688" max="6688" width="11.83203125" bestFit="1" customWidth="1"/>
    <col min="6689" max="6689" width="16.33203125" bestFit="1" customWidth="1"/>
    <col min="6690" max="6690" width="11.83203125" bestFit="1" customWidth="1"/>
    <col min="6691" max="6691" width="16.33203125" bestFit="1" customWidth="1"/>
    <col min="6692" max="6692" width="11.83203125" bestFit="1" customWidth="1"/>
    <col min="6693" max="6693" width="16.33203125" bestFit="1" customWidth="1"/>
    <col min="6694" max="6694" width="11.83203125" bestFit="1" customWidth="1"/>
    <col min="6695" max="6695" width="16.33203125" bestFit="1" customWidth="1"/>
    <col min="6696" max="6696" width="11.83203125" bestFit="1" customWidth="1"/>
    <col min="6697" max="6697" width="16.33203125" bestFit="1" customWidth="1"/>
    <col min="6698" max="6698" width="11.83203125" bestFit="1" customWidth="1"/>
    <col min="6699" max="6699" width="16.33203125" bestFit="1" customWidth="1"/>
    <col min="6700" max="6700" width="11.83203125" bestFit="1" customWidth="1"/>
    <col min="6701" max="6701" width="16.33203125" bestFit="1" customWidth="1"/>
    <col min="6702" max="6702" width="11.83203125" bestFit="1" customWidth="1"/>
    <col min="6703" max="6703" width="16.33203125" bestFit="1" customWidth="1"/>
    <col min="6704" max="6704" width="11.83203125" bestFit="1" customWidth="1"/>
    <col min="6705" max="6705" width="16.33203125" bestFit="1" customWidth="1"/>
    <col min="6706" max="6706" width="11.83203125" bestFit="1" customWidth="1"/>
    <col min="6707" max="6707" width="16.33203125" bestFit="1" customWidth="1"/>
    <col min="6708" max="6708" width="11.83203125" bestFit="1" customWidth="1"/>
    <col min="6709" max="6709" width="16.33203125" bestFit="1" customWidth="1"/>
    <col min="6710" max="6710" width="11.83203125" bestFit="1" customWidth="1"/>
    <col min="6711" max="6711" width="16.33203125" bestFit="1" customWidth="1"/>
    <col min="6712" max="6712" width="11.83203125" bestFit="1" customWidth="1"/>
    <col min="6713" max="6713" width="16.33203125" bestFit="1" customWidth="1"/>
    <col min="6714" max="6714" width="11.83203125" bestFit="1" customWidth="1"/>
    <col min="6715" max="6715" width="16.33203125" bestFit="1" customWidth="1"/>
    <col min="6716" max="6716" width="11.83203125" bestFit="1" customWidth="1"/>
    <col min="6717" max="6717" width="16.33203125" bestFit="1" customWidth="1"/>
    <col min="6718" max="6718" width="11.83203125" bestFit="1" customWidth="1"/>
    <col min="6719" max="6719" width="16.33203125" bestFit="1" customWidth="1"/>
    <col min="6720" max="6720" width="11.83203125" bestFit="1" customWidth="1"/>
    <col min="6721" max="6721" width="16.33203125" bestFit="1" customWidth="1"/>
    <col min="6722" max="6722" width="11.83203125" bestFit="1" customWidth="1"/>
    <col min="6723" max="6723" width="16.33203125" bestFit="1" customWidth="1"/>
    <col min="6724" max="6724" width="11.83203125" bestFit="1" customWidth="1"/>
    <col min="6725" max="6725" width="16.33203125" bestFit="1" customWidth="1"/>
    <col min="6726" max="6726" width="11.83203125" bestFit="1" customWidth="1"/>
    <col min="6727" max="6727" width="16.33203125" bestFit="1" customWidth="1"/>
    <col min="6728" max="6728" width="11.83203125" bestFit="1" customWidth="1"/>
    <col min="6729" max="6729" width="16.33203125" bestFit="1" customWidth="1"/>
    <col min="6730" max="6730" width="11.83203125" bestFit="1" customWidth="1"/>
    <col min="6731" max="6731" width="16.33203125" bestFit="1" customWidth="1"/>
    <col min="6732" max="6732" width="11.83203125" bestFit="1" customWidth="1"/>
    <col min="6733" max="6733" width="16.33203125" bestFit="1" customWidth="1"/>
    <col min="6734" max="6734" width="11.83203125" bestFit="1" customWidth="1"/>
    <col min="6735" max="6735" width="16.33203125" bestFit="1" customWidth="1"/>
    <col min="6736" max="6736" width="11.83203125" bestFit="1" customWidth="1"/>
    <col min="6737" max="6737" width="16.33203125" bestFit="1" customWidth="1"/>
    <col min="6738" max="6738" width="11.83203125" bestFit="1" customWidth="1"/>
    <col min="6739" max="6739" width="16.33203125" bestFit="1" customWidth="1"/>
    <col min="6740" max="6740" width="11.83203125" bestFit="1" customWidth="1"/>
    <col min="6741" max="6741" width="16.33203125" bestFit="1" customWidth="1"/>
    <col min="6742" max="6742" width="11.83203125" bestFit="1" customWidth="1"/>
    <col min="6743" max="6743" width="16.33203125" bestFit="1" customWidth="1"/>
    <col min="6744" max="6744" width="11.83203125" bestFit="1" customWidth="1"/>
    <col min="6745" max="6745" width="16.33203125" bestFit="1" customWidth="1"/>
    <col min="6746" max="6746" width="11.83203125" bestFit="1" customWidth="1"/>
    <col min="6747" max="6747" width="16.33203125" bestFit="1" customWidth="1"/>
    <col min="6748" max="6748" width="11.83203125" bestFit="1" customWidth="1"/>
    <col min="6749" max="6749" width="16.33203125" bestFit="1" customWidth="1"/>
    <col min="6750" max="6750" width="11.83203125" bestFit="1" customWidth="1"/>
    <col min="6751" max="6751" width="16.33203125" bestFit="1" customWidth="1"/>
    <col min="6752" max="6752" width="11.83203125" bestFit="1" customWidth="1"/>
    <col min="6753" max="6753" width="16.33203125" bestFit="1" customWidth="1"/>
    <col min="6754" max="6754" width="11.83203125" bestFit="1" customWidth="1"/>
    <col min="6755" max="6755" width="16.33203125" bestFit="1" customWidth="1"/>
    <col min="6756" max="6756" width="11.83203125" bestFit="1" customWidth="1"/>
    <col min="6757" max="6757" width="16.33203125" bestFit="1" customWidth="1"/>
    <col min="6758" max="6758" width="11.83203125" bestFit="1" customWidth="1"/>
    <col min="6759" max="6759" width="16.33203125" bestFit="1" customWidth="1"/>
    <col min="6760" max="6760" width="11.83203125" bestFit="1" customWidth="1"/>
    <col min="6761" max="6761" width="16.33203125" bestFit="1" customWidth="1"/>
    <col min="6762" max="6762" width="11.83203125" bestFit="1" customWidth="1"/>
    <col min="6763" max="6763" width="16.33203125" bestFit="1" customWidth="1"/>
    <col min="6764" max="6764" width="11.83203125" bestFit="1" customWidth="1"/>
    <col min="6765" max="6765" width="16.33203125" bestFit="1" customWidth="1"/>
    <col min="6766" max="6766" width="11.83203125" bestFit="1" customWidth="1"/>
    <col min="6767" max="6767" width="16.33203125" bestFit="1" customWidth="1"/>
    <col min="6768" max="6768" width="11.83203125" bestFit="1" customWidth="1"/>
    <col min="6769" max="6769" width="16.33203125" bestFit="1" customWidth="1"/>
    <col min="6770" max="6770" width="11.83203125" bestFit="1" customWidth="1"/>
    <col min="6771" max="6771" width="16.33203125" bestFit="1" customWidth="1"/>
    <col min="6772" max="6772" width="11.83203125" bestFit="1" customWidth="1"/>
    <col min="6773" max="6773" width="16.33203125" bestFit="1" customWidth="1"/>
    <col min="6774" max="6774" width="11.83203125" bestFit="1" customWidth="1"/>
    <col min="6775" max="6775" width="16.33203125" bestFit="1" customWidth="1"/>
    <col min="6776" max="6776" width="11.83203125" bestFit="1" customWidth="1"/>
    <col min="6777" max="6777" width="16.33203125" bestFit="1" customWidth="1"/>
    <col min="6778" max="6778" width="11.83203125" bestFit="1" customWidth="1"/>
    <col min="6779" max="6779" width="16.33203125" bestFit="1" customWidth="1"/>
    <col min="6780" max="6780" width="11.83203125" bestFit="1" customWidth="1"/>
    <col min="6781" max="6781" width="16.33203125" bestFit="1" customWidth="1"/>
    <col min="6782" max="6782" width="11.83203125" bestFit="1" customWidth="1"/>
    <col min="6783" max="6783" width="16.33203125" bestFit="1" customWidth="1"/>
    <col min="6784" max="6784" width="11.83203125" bestFit="1" customWidth="1"/>
    <col min="6785" max="6785" width="16.33203125" bestFit="1" customWidth="1"/>
    <col min="6786" max="6786" width="11.83203125" bestFit="1" customWidth="1"/>
    <col min="6787" max="6787" width="16.33203125" bestFit="1" customWidth="1"/>
    <col min="6788" max="6788" width="11.83203125" bestFit="1" customWidth="1"/>
    <col min="6789" max="6789" width="16.33203125" bestFit="1" customWidth="1"/>
    <col min="6790" max="6790" width="11.83203125" bestFit="1" customWidth="1"/>
    <col min="6791" max="6791" width="16.33203125" bestFit="1" customWidth="1"/>
    <col min="6792" max="6792" width="11.83203125" bestFit="1" customWidth="1"/>
    <col min="6793" max="6793" width="16.33203125" bestFit="1" customWidth="1"/>
    <col min="6794" max="6794" width="11.83203125" bestFit="1" customWidth="1"/>
    <col min="6795" max="6795" width="16.33203125" bestFit="1" customWidth="1"/>
    <col min="6796" max="6796" width="11.83203125" bestFit="1" customWidth="1"/>
    <col min="6797" max="6797" width="16.33203125" bestFit="1" customWidth="1"/>
    <col min="6798" max="6798" width="11.83203125" bestFit="1" customWidth="1"/>
    <col min="6799" max="6799" width="16.33203125" bestFit="1" customWidth="1"/>
    <col min="6800" max="6800" width="11.83203125" bestFit="1" customWidth="1"/>
    <col min="6801" max="6801" width="16.33203125" bestFit="1" customWidth="1"/>
    <col min="6802" max="6802" width="11.83203125" bestFit="1" customWidth="1"/>
    <col min="6803" max="6803" width="16.33203125" bestFit="1" customWidth="1"/>
    <col min="6804" max="6804" width="11.83203125" bestFit="1" customWidth="1"/>
    <col min="6805" max="6805" width="16.33203125" bestFit="1" customWidth="1"/>
    <col min="6806" max="6806" width="11.83203125" bestFit="1" customWidth="1"/>
    <col min="6807" max="6807" width="16.33203125" bestFit="1" customWidth="1"/>
    <col min="6808" max="6808" width="11.83203125" bestFit="1" customWidth="1"/>
    <col min="6809" max="6809" width="16.33203125" bestFit="1" customWidth="1"/>
    <col min="6810" max="6810" width="11.83203125" bestFit="1" customWidth="1"/>
    <col min="6811" max="6811" width="16.33203125" bestFit="1" customWidth="1"/>
    <col min="6812" max="6812" width="11.83203125" bestFit="1" customWidth="1"/>
    <col min="6813" max="6813" width="16.33203125" bestFit="1" customWidth="1"/>
    <col min="6814" max="6814" width="11.83203125" bestFit="1" customWidth="1"/>
    <col min="6815" max="6815" width="16.33203125" bestFit="1" customWidth="1"/>
    <col min="6816" max="6816" width="11.83203125" bestFit="1" customWidth="1"/>
    <col min="6817" max="6817" width="16.33203125" bestFit="1" customWidth="1"/>
    <col min="6818" max="6818" width="11.83203125" bestFit="1" customWidth="1"/>
    <col min="6819" max="6819" width="16.33203125" bestFit="1" customWidth="1"/>
    <col min="6820" max="6820" width="11.83203125" bestFit="1" customWidth="1"/>
    <col min="6821" max="6821" width="16.33203125" bestFit="1" customWidth="1"/>
    <col min="6822" max="6822" width="11.83203125" bestFit="1" customWidth="1"/>
    <col min="6823" max="6823" width="16.33203125" bestFit="1" customWidth="1"/>
    <col min="6824" max="6824" width="11.83203125" bestFit="1" customWidth="1"/>
    <col min="6825" max="6825" width="16.33203125" bestFit="1" customWidth="1"/>
    <col min="6826" max="6826" width="11.83203125" bestFit="1" customWidth="1"/>
    <col min="6827" max="6827" width="16.33203125" bestFit="1" customWidth="1"/>
    <col min="6828" max="6828" width="11.83203125" bestFit="1" customWidth="1"/>
    <col min="6829" max="6829" width="16.33203125" bestFit="1" customWidth="1"/>
    <col min="6830" max="6830" width="11.83203125" bestFit="1" customWidth="1"/>
    <col min="6831" max="6831" width="16.33203125" bestFit="1" customWidth="1"/>
    <col min="6832" max="6832" width="11.83203125" bestFit="1" customWidth="1"/>
    <col min="6833" max="6833" width="16.33203125" bestFit="1" customWidth="1"/>
    <col min="6834" max="6834" width="11.83203125" bestFit="1" customWidth="1"/>
    <col min="6835" max="6835" width="16.33203125" bestFit="1" customWidth="1"/>
    <col min="6836" max="6836" width="11.83203125" bestFit="1" customWidth="1"/>
    <col min="6837" max="6837" width="16.33203125" bestFit="1" customWidth="1"/>
    <col min="6838" max="6838" width="11.83203125" bestFit="1" customWidth="1"/>
    <col min="6839" max="6839" width="16.33203125" bestFit="1" customWidth="1"/>
    <col min="6840" max="6840" width="11.83203125" bestFit="1" customWidth="1"/>
    <col min="6841" max="6841" width="16.33203125" bestFit="1" customWidth="1"/>
    <col min="6842" max="6842" width="11.83203125" bestFit="1" customWidth="1"/>
    <col min="6843" max="6843" width="16.33203125" bestFit="1" customWidth="1"/>
    <col min="6844" max="6844" width="11.83203125" bestFit="1" customWidth="1"/>
    <col min="6845" max="6845" width="16.33203125" bestFit="1" customWidth="1"/>
    <col min="6846" max="6846" width="11.83203125" bestFit="1" customWidth="1"/>
    <col min="6847" max="6847" width="16.33203125" bestFit="1" customWidth="1"/>
    <col min="6848" max="6848" width="11.83203125" bestFit="1" customWidth="1"/>
    <col min="6849" max="6849" width="16.33203125" bestFit="1" customWidth="1"/>
    <col min="6850" max="6850" width="11.83203125" bestFit="1" customWidth="1"/>
    <col min="6851" max="6851" width="16.33203125" bestFit="1" customWidth="1"/>
    <col min="6852" max="6852" width="11.83203125" bestFit="1" customWidth="1"/>
    <col min="6853" max="6853" width="16.33203125" bestFit="1" customWidth="1"/>
    <col min="6854" max="6854" width="11.83203125" bestFit="1" customWidth="1"/>
    <col min="6855" max="6855" width="16.33203125" bestFit="1" customWidth="1"/>
    <col min="6856" max="6856" width="11.83203125" bestFit="1" customWidth="1"/>
    <col min="6857" max="6857" width="16.33203125" bestFit="1" customWidth="1"/>
    <col min="6858" max="6858" width="11.83203125" bestFit="1" customWidth="1"/>
    <col min="6859" max="6859" width="16.33203125" bestFit="1" customWidth="1"/>
    <col min="6860" max="6860" width="11.83203125" bestFit="1" customWidth="1"/>
    <col min="6861" max="6861" width="16.33203125" bestFit="1" customWidth="1"/>
    <col min="6862" max="6862" width="11.83203125" bestFit="1" customWidth="1"/>
    <col min="6863" max="6863" width="16.33203125" bestFit="1" customWidth="1"/>
    <col min="6864" max="6864" width="11.83203125" bestFit="1" customWidth="1"/>
    <col min="6865" max="6865" width="16.33203125" bestFit="1" customWidth="1"/>
    <col min="6866" max="6866" width="11.83203125" bestFit="1" customWidth="1"/>
    <col min="6867" max="6867" width="16.33203125" bestFit="1" customWidth="1"/>
    <col min="6868" max="6868" width="11.83203125" bestFit="1" customWidth="1"/>
    <col min="6869" max="6869" width="16.33203125" bestFit="1" customWidth="1"/>
    <col min="6870" max="6870" width="11.83203125" bestFit="1" customWidth="1"/>
    <col min="6871" max="6871" width="16.33203125" bestFit="1" customWidth="1"/>
    <col min="6872" max="6872" width="11.83203125" bestFit="1" customWidth="1"/>
    <col min="6873" max="6873" width="16.33203125" bestFit="1" customWidth="1"/>
    <col min="6874" max="6874" width="11.83203125" bestFit="1" customWidth="1"/>
    <col min="6875" max="6875" width="16.33203125" bestFit="1" customWidth="1"/>
    <col min="6876" max="6876" width="11.83203125" bestFit="1" customWidth="1"/>
    <col min="6877" max="6877" width="16.33203125" bestFit="1" customWidth="1"/>
    <col min="6878" max="6878" width="11.83203125" bestFit="1" customWidth="1"/>
    <col min="6879" max="6879" width="16.33203125" bestFit="1" customWidth="1"/>
    <col min="6880" max="6880" width="11.83203125" bestFit="1" customWidth="1"/>
    <col min="6881" max="6881" width="16.33203125" bestFit="1" customWidth="1"/>
    <col min="6882" max="6882" width="11.83203125" bestFit="1" customWidth="1"/>
    <col min="6883" max="6883" width="16.33203125" bestFit="1" customWidth="1"/>
    <col min="6884" max="6884" width="11.83203125" bestFit="1" customWidth="1"/>
    <col min="6885" max="6885" width="16.33203125" bestFit="1" customWidth="1"/>
    <col min="6886" max="6886" width="11.83203125" bestFit="1" customWidth="1"/>
    <col min="6887" max="6887" width="16.33203125" bestFit="1" customWidth="1"/>
    <col min="6888" max="6888" width="11.83203125" bestFit="1" customWidth="1"/>
    <col min="6889" max="6889" width="16.33203125" bestFit="1" customWidth="1"/>
    <col min="6890" max="6890" width="11.83203125" bestFit="1" customWidth="1"/>
    <col min="6891" max="6891" width="16.33203125" bestFit="1" customWidth="1"/>
    <col min="6892" max="6892" width="11.83203125" bestFit="1" customWidth="1"/>
    <col min="6893" max="6893" width="16.33203125" bestFit="1" customWidth="1"/>
    <col min="6894" max="6894" width="11.83203125" bestFit="1" customWidth="1"/>
    <col min="6895" max="6895" width="16.33203125" bestFit="1" customWidth="1"/>
    <col min="6896" max="6896" width="11.83203125" bestFit="1" customWidth="1"/>
    <col min="6897" max="6897" width="16.33203125" bestFit="1" customWidth="1"/>
    <col min="6898" max="6898" width="11.83203125" bestFit="1" customWidth="1"/>
    <col min="6899" max="6899" width="16.33203125" bestFit="1" customWidth="1"/>
    <col min="6900" max="6900" width="11.83203125" bestFit="1" customWidth="1"/>
    <col min="6901" max="6901" width="16.33203125" bestFit="1" customWidth="1"/>
    <col min="6902" max="6902" width="11.83203125" bestFit="1" customWidth="1"/>
    <col min="6903" max="6903" width="16.33203125" bestFit="1" customWidth="1"/>
    <col min="6904" max="6904" width="11.83203125" bestFit="1" customWidth="1"/>
    <col min="6905" max="6905" width="16.33203125" bestFit="1" customWidth="1"/>
    <col min="6906" max="6906" width="11.83203125" bestFit="1" customWidth="1"/>
    <col min="6907" max="6907" width="16.33203125" bestFit="1" customWidth="1"/>
    <col min="6908" max="6908" width="11.83203125" bestFit="1" customWidth="1"/>
    <col min="6909" max="6909" width="16.33203125" bestFit="1" customWidth="1"/>
    <col min="6910" max="6910" width="11.83203125" bestFit="1" customWidth="1"/>
    <col min="6911" max="6911" width="16.33203125" bestFit="1" customWidth="1"/>
    <col min="6912" max="6912" width="11.83203125" bestFit="1" customWidth="1"/>
    <col min="6913" max="6913" width="16.33203125" bestFit="1" customWidth="1"/>
    <col min="6914" max="6914" width="11.83203125" bestFit="1" customWidth="1"/>
    <col min="6915" max="6915" width="16.33203125" bestFit="1" customWidth="1"/>
    <col min="6916" max="6916" width="11.83203125" bestFit="1" customWidth="1"/>
    <col min="6917" max="6917" width="16.33203125" bestFit="1" customWidth="1"/>
    <col min="6918" max="6918" width="11.83203125" bestFit="1" customWidth="1"/>
    <col min="6919" max="6919" width="16.33203125" bestFit="1" customWidth="1"/>
    <col min="6920" max="6920" width="11.83203125" bestFit="1" customWidth="1"/>
    <col min="6921" max="6921" width="16.33203125" bestFit="1" customWidth="1"/>
    <col min="6922" max="6922" width="11.83203125" bestFit="1" customWidth="1"/>
    <col min="6923" max="6923" width="16.33203125" bestFit="1" customWidth="1"/>
    <col min="6924" max="6924" width="11.83203125" bestFit="1" customWidth="1"/>
    <col min="6925" max="6925" width="16.33203125" bestFit="1" customWidth="1"/>
    <col min="6926" max="6926" width="11.83203125" bestFit="1" customWidth="1"/>
    <col min="6927" max="6927" width="16.33203125" bestFit="1" customWidth="1"/>
    <col min="6928" max="6928" width="11.83203125" bestFit="1" customWidth="1"/>
    <col min="6929" max="6929" width="16.33203125" bestFit="1" customWidth="1"/>
    <col min="6930" max="6930" width="11.83203125" bestFit="1" customWidth="1"/>
    <col min="6931" max="6931" width="16.33203125" bestFit="1" customWidth="1"/>
    <col min="6932" max="6932" width="11.83203125" bestFit="1" customWidth="1"/>
    <col min="6933" max="6933" width="16.33203125" bestFit="1" customWidth="1"/>
    <col min="6934" max="6934" width="11.83203125" bestFit="1" customWidth="1"/>
    <col min="6935" max="6935" width="16.33203125" bestFit="1" customWidth="1"/>
    <col min="6936" max="6936" width="11.83203125" bestFit="1" customWidth="1"/>
    <col min="6937" max="6937" width="16.33203125" bestFit="1" customWidth="1"/>
    <col min="6938" max="6938" width="11.83203125" bestFit="1" customWidth="1"/>
    <col min="6939" max="6939" width="16.33203125" bestFit="1" customWidth="1"/>
    <col min="6940" max="6940" width="11.83203125" bestFit="1" customWidth="1"/>
    <col min="6941" max="6941" width="16.33203125" bestFit="1" customWidth="1"/>
    <col min="6942" max="6942" width="11.83203125" bestFit="1" customWidth="1"/>
    <col min="6943" max="6943" width="16.33203125" bestFit="1" customWidth="1"/>
    <col min="6944" max="6944" width="11.83203125" bestFit="1" customWidth="1"/>
    <col min="6945" max="6945" width="16.33203125" bestFit="1" customWidth="1"/>
    <col min="6946" max="6946" width="11.83203125" bestFit="1" customWidth="1"/>
    <col min="6947" max="6947" width="16.33203125" bestFit="1" customWidth="1"/>
    <col min="6948" max="6948" width="11.83203125" bestFit="1" customWidth="1"/>
    <col min="6949" max="6949" width="16.33203125" bestFit="1" customWidth="1"/>
    <col min="6950" max="6950" width="11.83203125" bestFit="1" customWidth="1"/>
    <col min="6951" max="6951" width="16.33203125" bestFit="1" customWidth="1"/>
    <col min="6952" max="6952" width="11.83203125" bestFit="1" customWidth="1"/>
    <col min="6953" max="6953" width="16.33203125" bestFit="1" customWidth="1"/>
    <col min="6954" max="6954" width="11.83203125" bestFit="1" customWidth="1"/>
    <col min="6955" max="6955" width="16.33203125" bestFit="1" customWidth="1"/>
    <col min="6956" max="6956" width="11.83203125" bestFit="1" customWidth="1"/>
    <col min="6957" max="6957" width="16.33203125" bestFit="1" customWidth="1"/>
    <col min="6958" max="6958" width="11.83203125" bestFit="1" customWidth="1"/>
    <col min="6959" max="6959" width="16.33203125" bestFit="1" customWidth="1"/>
    <col min="6960" max="6960" width="11.83203125" bestFit="1" customWidth="1"/>
    <col min="6961" max="6961" width="16.33203125" bestFit="1" customWidth="1"/>
    <col min="6962" max="6962" width="11.83203125" bestFit="1" customWidth="1"/>
    <col min="6963" max="6963" width="16.33203125" bestFit="1" customWidth="1"/>
    <col min="6964" max="6964" width="11.83203125" bestFit="1" customWidth="1"/>
    <col min="6965" max="6965" width="16.33203125" bestFit="1" customWidth="1"/>
    <col min="6966" max="6966" width="11.83203125" bestFit="1" customWidth="1"/>
    <col min="6967" max="6967" width="16.33203125" bestFit="1" customWidth="1"/>
    <col min="6968" max="6968" width="11.83203125" bestFit="1" customWidth="1"/>
    <col min="6969" max="6969" width="16.33203125" bestFit="1" customWidth="1"/>
    <col min="6970" max="6970" width="11.83203125" bestFit="1" customWidth="1"/>
    <col min="6971" max="6971" width="16.33203125" bestFit="1" customWidth="1"/>
    <col min="6972" max="6972" width="11.83203125" bestFit="1" customWidth="1"/>
    <col min="6973" max="6973" width="16.33203125" bestFit="1" customWidth="1"/>
    <col min="6974" max="6974" width="11.83203125" bestFit="1" customWidth="1"/>
    <col min="6975" max="6975" width="16.33203125" bestFit="1" customWidth="1"/>
    <col min="6976" max="6976" width="11.83203125" bestFit="1" customWidth="1"/>
    <col min="6977" max="6977" width="16.33203125" bestFit="1" customWidth="1"/>
    <col min="6978" max="6978" width="11.83203125" bestFit="1" customWidth="1"/>
    <col min="6979" max="6979" width="16.33203125" bestFit="1" customWidth="1"/>
    <col min="6980" max="6980" width="11.83203125" bestFit="1" customWidth="1"/>
    <col min="6981" max="6981" width="16.33203125" bestFit="1" customWidth="1"/>
    <col min="6982" max="6982" width="11.83203125" bestFit="1" customWidth="1"/>
    <col min="6983" max="6983" width="16.33203125" bestFit="1" customWidth="1"/>
    <col min="6984" max="6984" width="11.83203125" bestFit="1" customWidth="1"/>
    <col min="6985" max="6985" width="16.33203125" bestFit="1" customWidth="1"/>
    <col min="6986" max="6986" width="11.83203125" bestFit="1" customWidth="1"/>
    <col min="6987" max="6987" width="16.33203125" bestFit="1" customWidth="1"/>
    <col min="6988" max="6988" width="11.83203125" bestFit="1" customWidth="1"/>
    <col min="6989" max="6989" width="16.33203125" bestFit="1" customWidth="1"/>
    <col min="6990" max="6990" width="11.83203125" bestFit="1" customWidth="1"/>
    <col min="6991" max="6991" width="16.33203125" bestFit="1" customWidth="1"/>
    <col min="6992" max="6992" width="11.83203125" bestFit="1" customWidth="1"/>
    <col min="6993" max="6993" width="16.33203125" bestFit="1" customWidth="1"/>
    <col min="6994" max="6994" width="11.83203125" bestFit="1" customWidth="1"/>
    <col min="6995" max="6995" width="16.33203125" bestFit="1" customWidth="1"/>
    <col min="6996" max="6996" width="11.83203125" bestFit="1" customWidth="1"/>
    <col min="6997" max="6997" width="16.33203125" bestFit="1" customWidth="1"/>
    <col min="6998" max="6998" width="11.83203125" bestFit="1" customWidth="1"/>
    <col min="6999" max="6999" width="16.33203125" bestFit="1" customWidth="1"/>
    <col min="7000" max="7000" width="11.83203125" bestFit="1" customWidth="1"/>
    <col min="7001" max="7001" width="16.33203125" bestFit="1" customWidth="1"/>
    <col min="7002" max="7002" width="11.83203125" bestFit="1" customWidth="1"/>
    <col min="7003" max="7003" width="16.33203125" bestFit="1" customWidth="1"/>
    <col min="7004" max="7004" width="11.83203125" bestFit="1" customWidth="1"/>
    <col min="7005" max="7005" width="16.33203125" bestFit="1" customWidth="1"/>
    <col min="7006" max="7006" width="11.83203125" bestFit="1" customWidth="1"/>
    <col min="7007" max="7007" width="16.33203125" bestFit="1" customWidth="1"/>
    <col min="7008" max="7008" width="11.83203125" bestFit="1" customWidth="1"/>
    <col min="7009" max="7009" width="16.33203125" bestFit="1" customWidth="1"/>
    <col min="7010" max="7010" width="11.83203125" bestFit="1" customWidth="1"/>
    <col min="7011" max="7011" width="16.33203125" bestFit="1" customWidth="1"/>
    <col min="7012" max="7012" width="11.83203125" bestFit="1" customWidth="1"/>
    <col min="7013" max="7013" width="16.33203125" bestFit="1" customWidth="1"/>
    <col min="7014" max="7014" width="11.83203125" bestFit="1" customWidth="1"/>
    <col min="7015" max="7015" width="16.33203125" bestFit="1" customWidth="1"/>
    <col min="7016" max="7016" width="11.83203125" bestFit="1" customWidth="1"/>
    <col min="7017" max="7017" width="16.33203125" bestFit="1" customWidth="1"/>
    <col min="7018" max="7018" width="11.83203125" bestFit="1" customWidth="1"/>
    <col min="7019" max="7019" width="16.33203125" bestFit="1" customWidth="1"/>
    <col min="7020" max="7020" width="11.83203125" bestFit="1" customWidth="1"/>
    <col min="7021" max="7021" width="16.33203125" bestFit="1" customWidth="1"/>
    <col min="7022" max="7022" width="11.83203125" bestFit="1" customWidth="1"/>
    <col min="7023" max="7023" width="16.33203125" bestFit="1" customWidth="1"/>
    <col min="7024" max="7024" width="11.83203125" bestFit="1" customWidth="1"/>
    <col min="7025" max="7025" width="16.33203125" bestFit="1" customWidth="1"/>
    <col min="7026" max="7026" width="11.83203125" bestFit="1" customWidth="1"/>
    <col min="7027" max="7027" width="16.33203125" bestFit="1" customWidth="1"/>
    <col min="7028" max="7028" width="11.83203125" bestFit="1" customWidth="1"/>
    <col min="7029" max="7029" width="16.33203125" bestFit="1" customWidth="1"/>
    <col min="7030" max="7030" width="11.83203125" bestFit="1" customWidth="1"/>
    <col min="7031" max="7031" width="16.33203125" bestFit="1" customWidth="1"/>
    <col min="7032" max="7032" width="11.83203125" bestFit="1" customWidth="1"/>
    <col min="7033" max="7033" width="16.33203125" bestFit="1" customWidth="1"/>
    <col min="7034" max="7034" width="11.83203125" bestFit="1" customWidth="1"/>
    <col min="7035" max="7035" width="16.33203125" bestFit="1" customWidth="1"/>
    <col min="7036" max="7036" width="11.83203125" bestFit="1" customWidth="1"/>
    <col min="7037" max="7037" width="16.33203125" bestFit="1" customWidth="1"/>
    <col min="7038" max="7038" width="11.83203125" bestFit="1" customWidth="1"/>
    <col min="7039" max="7039" width="16.33203125" bestFit="1" customWidth="1"/>
    <col min="7040" max="7040" width="11.83203125" bestFit="1" customWidth="1"/>
    <col min="7041" max="7041" width="16.33203125" bestFit="1" customWidth="1"/>
    <col min="7042" max="7042" width="11.83203125" bestFit="1" customWidth="1"/>
    <col min="7043" max="7043" width="16.33203125" bestFit="1" customWidth="1"/>
    <col min="7044" max="7044" width="11.83203125" bestFit="1" customWidth="1"/>
    <col min="7045" max="7045" width="16.33203125" bestFit="1" customWidth="1"/>
    <col min="7046" max="7046" width="11.83203125" bestFit="1" customWidth="1"/>
    <col min="7047" max="7047" width="16.33203125" bestFit="1" customWidth="1"/>
    <col min="7048" max="7048" width="11.83203125" bestFit="1" customWidth="1"/>
    <col min="7049" max="7049" width="16.33203125" bestFit="1" customWidth="1"/>
    <col min="7050" max="7050" width="11.83203125" bestFit="1" customWidth="1"/>
    <col min="7051" max="7051" width="16.33203125" bestFit="1" customWidth="1"/>
    <col min="7052" max="7052" width="11.83203125" bestFit="1" customWidth="1"/>
    <col min="7053" max="7053" width="16.33203125" bestFit="1" customWidth="1"/>
    <col min="7054" max="7054" width="11.83203125" bestFit="1" customWidth="1"/>
    <col min="7055" max="7055" width="16.33203125" bestFit="1" customWidth="1"/>
    <col min="7056" max="7056" width="11.83203125" bestFit="1" customWidth="1"/>
    <col min="7057" max="7057" width="16.33203125" bestFit="1" customWidth="1"/>
    <col min="7058" max="7058" width="11.83203125" bestFit="1" customWidth="1"/>
    <col min="7059" max="7059" width="16.33203125" bestFit="1" customWidth="1"/>
    <col min="7060" max="7060" width="11.83203125" bestFit="1" customWidth="1"/>
    <col min="7061" max="7061" width="16.33203125" bestFit="1" customWidth="1"/>
    <col min="7062" max="7062" width="11.83203125" bestFit="1" customWidth="1"/>
    <col min="7063" max="7063" width="16.33203125" bestFit="1" customWidth="1"/>
    <col min="7064" max="7064" width="11.83203125" bestFit="1" customWidth="1"/>
    <col min="7065" max="7065" width="16.33203125" bestFit="1" customWidth="1"/>
    <col min="7066" max="7066" width="11.83203125" bestFit="1" customWidth="1"/>
    <col min="7067" max="7067" width="16.33203125" bestFit="1" customWidth="1"/>
    <col min="7068" max="7068" width="11.83203125" bestFit="1" customWidth="1"/>
    <col min="7069" max="7069" width="16.33203125" bestFit="1" customWidth="1"/>
    <col min="7070" max="7070" width="11.83203125" bestFit="1" customWidth="1"/>
    <col min="7071" max="7071" width="16.33203125" bestFit="1" customWidth="1"/>
    <col min="7072" max="7072" width="11.83203125" bestFit="1" customWidth="1"/>
    <col min="7073" max="7073" width="16.33203125" bestFit="1" customWidth="1"/>
    <col min="7074" max="7074" width="11.83203125" bestFit="1" customWidth="1"/>
    <col min="7075" max="7075" width="16.33203125" bestFit="1" customWidth="1"/>
    <col min="7076" max="7076" width="11.83203125" bestFit="1" customWidth="1"/>
    <col min="7077" max="7077" width="16.33203125" bestFit="1" customWidth="1"/>
    <col min="7078" max="7078" width="11.83203125" bestFit="1" customWidth="1"/>
    <col min="7079" max="7079" width="16.33203125" bestFit="1" customWidth="1"/>
    <col min="7080" max="7080" width="11.83203125" bestFit="1" customWidth="1"/>
    <col min="7081" max="7081" width="16.33203125" bestFit="1" customWidth="1"/>
    <col min="7082" max="7082" width="11.83203125" bestFit="1" customWidth="1"/>
    <col min="7083" max="7083" width="16.33203125" bestFit="1" customWidth="1"/>
    <col min="7084" max="7084" width="11.83203125" bestFit="1" customWidth="1"/>
    <col min="7085" max="7085" width="16.33203125" bestFit="1" customWidth="1"/>
    <col min="7086" max="7086" width="11.83203125" bestFit="1" customWidth="1"/>
    <col min="7087" max="7087" width="16.33203125" bestFit="1" customWidth="1"/>
    <col min="7088" max="7088" width="11.83203125" bestFit="1" customWidth="1"/>
    <col min="7089" max="7089" width="16.33203125" bestFit="1" customWidth="1"/>
    <col min="7090" max="7090" width="11.83203125" bestFit="1" customWidth="1"/>
    <col min="7091" max="7091" width="16.33203125" bestFit="1" customWidth="1"/>
    <col min="7092" max="7092" width="11.83203125" bestFit="1" customWidth="1"/>
    <col min="7093" max="7093" width="16.33203125" bestFit="1" customWidth="1"/>
    <col min="7094" max="7094" width="11.83203125" bestFit="1" customWidth="1"/>
    <col min="7095" max="7095" width="16.33203125" bestFit="1" customWidth="1"/>
    <col min="7096" max="7096" width="11.83203125" bestFit="1" customWidth="1"/>
    <col min="7097" max="7097" width="16.33203125" bestFit="1" customWidth="1"/>
    <col min="7098" max="7098" width="11.83203125" bestFit="1" customWidth="1"/>
    <col min="7099" max="7099" width="16.33203125" bestFit="1" customWidth="1"/>
    <col min="7100" max="7100" width="11.83203125" bestFit="1" customWidth="1"/>
    <col min="7101" max="7101" width="16.33203125" bestFit="1" customWidth="1"/>
    <col min="7102" max="7102" width="11.83203125" bestFit="1" customWidth="1"/>
    <col min="7103" max="7103" width="16.33203125" bestFit="1" customWidth="1"/>
    <col min="7104" max="7104" width="11.83203125" bestFit="1" customWidth="1"/>
    <col min="7105" max="7105" width="16.33203125" bestFit="1" customWidth="1"/>
    <col min="7106" max="7106" width="11.83203125" bestFit="1" customWidth="1"/>
    <col min="7107" max="7107" width="16.33203125" bestFit="1" customWidth="1"/>
    <col min="7108" max="7108" width="11.83203125" bestFit="1" customWidth="1"/>
    <col min="7109" max="7109" width="16.33203125" bestFit="1" customWidth="1"/>
    <col min="7110" max="7110" width="11.83203125" bestFit="1" customWidth="1"/>
    <col min="7111" max="7111" width="16.33203125" bestFit="1" customWidth="1"/>
    <col min="7112" max="7112" width="11.83203125" bestFit="1" customWidth="1"/>
    <col min="7113" max="7113" width="16.33203125" bestFit="1" customWidth="1"/>
    <col min="7114" max="7114" width="11.83203125" bestFit="1" customWidth="1"/>
    <col min="7115" max="7115" width="16.33203125" bestFit="1" customWidth="1"/>
    <col min="7116" max="7116" width="11.83203125" bestFit="1" customWidth="1"/>
    <col min="7117" max="7117" width="16.33203125" bestFit="1" customWidth="1"/>
    <col min="7118" max="7118" width="11.83203125" bestFit="1" customWidth="1"/>
    <col min="7119" max="7119" width="16.33203125" bestFit="1" customWidth="1"/>
    <col min="7120" max="7120" width="11.83203125" bestFit="1" customWidth="1"/>
    <col min="7121" max="7121" width="16.33203125" bestFit="1" customWidth="1"/>
    <col min="7122" max="7122" width="11.83203125" bestFit="1" customWidth="1"/>
    <col min="7123" max="7123" width="16.33203125" bestFit="1" customWidth="1"/>
    <col min="7124" max="7124" width="11.83203125" bestFit="1" customWidth="1"/>
    <col min="7125" max="7125" width="16.33203125" bestFit="1" customWidth="1"/>
    <col min="7126" max="7126" width="11.83203125" bestFit="1" customWidth="1"/>
    <col min="7127" max="7127" width="16.33203125" bestFit="1" customWidth="1"/>
    <col min="7128" max="7128" width="11.83203125" bestFit="1" customWidth="1"/>
    <col min="7129" max="7129" width="16.33203125" bestFit="1" customWidth="1"/>
    <col min="7130" max="7130" width="11.83203125" bestFit="1" customWidth="1"/>
    <col min="7131" max="7131" width="16.33203125" bestFit="1" customWidth="1"/>
    <col min="7132" max="7132" width="11.83203125" bestFit="1" customWidth="1"/>
    <col min="7133" max="7133" width="16.33203125" bestFit="1" customWidth="1"/>
    <col min="7134" max="7134" width="11.83203125" bestFit="1" customWidth="1"/>
    <col min="7135" max="7135" width="16.33203125" bestFit="1" customWidth="1"/>
    <col min="7136" max="7136" width="11.83203125" bestFit="1" customWidth="1"/>
    <col min="7137" max="7137" width="16.33203125" bestFit="1" customWidth="1"/>
    <col min="7138" max="7138" width="11.83203125" bestFit="1" customWidth="1"/>
    <col min="7139" max="7139" width="16.33203125" bestFit="1" customWidth="1"/>
    <col min="7140" max="7140" width="11.83203125" bestFit="1" customWidth="1"/>
    <col min="7141" max="7141" width="16.33203125" bestFit="1" customWidth="1"/>
    <col min="7142" max="7142" width="11.83203125" bestFit="1" customWidth="1"/>
    <col min="7143" max="7143" width="16.33203125" bestFit="1" customWidth="1"/>
    <col min="7144" max="7144" width="11.83203125" bestFit="1" customWidth="1"/>
    <col min="7145" max="7145" width="16.33203125" bestFit="1" customWidth="1"/>
    <col min="7146" max="7146" width="11.83203125" bestFit="1" customWidth="1"/>
    <col min="7147" max="7147" width="16.33203125" bestFit="1" customWidth="1"/>
    <col min="7148" max="7148" width="11.83203125" bestFit="1" customWidth="1"/>
    <col min="7149" max="7149" width="16.33203125" bestFit="1" customWidth="1"/>
    <col min="7150" max="7150" width="11.83203125" bestFit="1" customWidth="1"/>
    <col min="7151" max="7151" width="16.33203125" bestFit="1" customWidth="1"/>
    <col min="7152" max="7152" width="11.83203125" bestFit="1" customWidth="1"/>
    <col min="7153" max="7153" width="16.33203125" bestFit="1" customWidth="1"/>
    <col min="7154" max="7154" width="11.83203125" bestFit="1" customWidth="1"/>
    <col min="7155" max="7155" width="16.33203125" bestFit="1" customWidth="1"/>
    <col min="7156" max="7156" width="11.83203125" bestFit="1" customWidth="1"/>
    <col min="7157" max="7157" width="16.33203125" bestFit="1" customWidth="1"/>
    <col min="7158" max="7158" width="11.83203125" bestFit="1" customWidth="1"/>
    <col min="7159" max="7159" width="16.33203125" bestFit="1" customWidth="1"/>
    <col min="7160" max="7160" width="11.83203125" bestFit="1" customWidth="1"/>
    <col min="7161" max="7161" width="16.33203125" bestFit="1" customWidth="1"/>
    <col min="7162" max="7162" width="11.83203125" bestFit="1" customWidth="1"/>
    <col min="7163" max="7163" width="16.33203125" bestFit="1" customWidth="1"/>
    <col min="7164" max="7164" width="11.83203125" bestFit="1" customWidth="1"/>
    <col min="7165" max="7165" width="16.33203125" bestFit="1" customWidth="1"/>
    <col min="7166" max="7166" width="11.83203125" bestFit="1" customWidth="1"/>
    <col min="7167" max="7167" width="16.33203125" bestFit="1" customWidth="1"/>
    <col min="7168" max="7168" width="11.83203125" bestFit="1" customWidth="1"/>
    <col min="7169" max="7169" width="16.33203125" bestFit="1" customWidth="1"/>
    <col min="7170" max="7170" width="11.83203125" bestFit="1" customWidth="1"/>
    <col min="7171" max="7171" width="16.33203125" bestFit="1" customWidth="1"/>
    <col min="7172" max="7172" width="11.83203125" bestFit="1" customWidth="1"/>
    <col min="7173" max="7173" width="16.33203125" bestFit="1" customWidth="1"/>
    <col min="7174" max="7174" width="11.83203125" bestFit="1" customWidth="1"/>
    <col min="7175" max="7175" width="16.33203125" bestFit="1" customWidth="1"/>
    <col min="7176" max="7176" width="11.83203125" bestFit="1" customWidth="1"/>
    <col min="7177" max="7177" width="16.33203125" bestFit="1" customWidth="1"/>
    <col min="7178" max="7178" width="11.83203125" bestFit="1" customWidth="1"/>
    <col min="7179" max="7179" width="16.33203125" bestFit="1" customWidth="1"/>
    <col min="7180" max="7180" width="11.83203125" bestFit="1" customWidth="1"/>
    <col min="7181" max="7181" width="16.33203125" bestFit="1" customWidth="1"/>
    <col min="7182" max="7182" width="11.83203125" bestFit="1" customWidth="1"/>
    <col min="7183" max="7183" width="16.33203125" bestFit="1" customWidth="1"/>
    <col min="7184" max="7184" width="11.83203125" bestFit="1" customWidth="1"/>
    <col min="7185" max="7185" width="16.33203125" bestFit="1" customWidth="1"/>
    <col min="7186" max="7186" width="11.83203125" bestFit="1" customWidth="1"/>
    <col min="7187" max="7187" width="16.33203125" bestFit="1" customWidth="1"/>
    <col min="7188" max="7188" width="11.83203125" bestFit="1" customWidth="1"/>
    <col min="7189" max="7189" width="16.33203125" bestFit="1" customWidth="1"/>
    <col min="7190" max="7190" width="11.83203125" bestFit="1" customWidth="1"/>
    <col min="7191" max="7191" width="16.33203125" bestFit="1" customWidth="1"/>
    <col min="7192" max="7192" width="11.83203125" bestFit="1" customWidth="1"/>
    <col min="7193" max="7193" width="16.33203125" bestFit="1" customWidth="1"/>
    <col min="7194" max="7194" width="11.83203125" bestFit="1" customWidth="1"/>
    <col min="7195" max="7195" width="16.33203125" bestFit="1" customWidth="1"/>
    <col min="7196" max="7196" width="11.83203125" bestFit="1" customWidth="1"/>
    <col min="7197" max="7197" width="16.33203125" bestFit="1" customWidth="1"/>
    <col min="7198" max="7198" width="11.83203125" bestFit="1" customWidth="1"/>
    <col min="7199" max="7199" width="16.33203125" bestFit="1" customWidth="1"/>
    <col min="7200" max="7200" width="11.83203125" bestFit="1" customWidth="1"/>
    <col min="7201" max="7201" width="16.33203125" bestFit="1" customWidth="1"/>
    <col min="7202" max="7202" width="11.83203125" bestFit="1" customWidth="1"/>
    <col min="7203" max="7203" width="16.33203125" bestFit="1" customWidth="1"/>
    <col min="7204" max="7204" width="11.83203125" bestFit="1" customWidth="1"/>
    <col min="7205" max="7205" width="16.33203125" bestFit="1" customWidth="1"/>
    <col min="7206" max="7206" width="11.83203125" bestFit="1" customWidth="1"/>
    <col min="7207" max="7207" width="16.33203125" bestFit="1" customWidth="1"/>
    <col min="7208" max="7208" width="11.83203125" bestFit="1" customWidth="1"/>
    <col min="7209" max="7209" width="16.33203125" bestFit="1" customWidth="1"/>
    <col min="7210" max="7210" width="11.83203125" bestFit="1" customWidth="1"/>
    <col min="7211" max="7211" width="16.33203125" bestFit="1" customWidth="1"/>
    <col min="7212" max="7212" width="11.83203125" bestFit="1" customWidth="1"/>
    <col min="7213" max="7213" width="16.33203125" bestFit="1" customWidth="1"/>
    <col min="7214" max="7214" width="11.83203125" bestFit="1" customWidth="1"/>
    <col min="7215" max="7215" width="16.33203125" bestFit="1" customWidth="1"/>
    <col min="7216" max="7216" width="11.83203125" bestFit="1" customWidth="1"/>
    <col min="7217" max="7217" width="16.33203125" bestFit="1" customWidth="1"/>
    <col min="7218" max="7218" width="11.83203125" bestFit="1" customWidth="1"/>
    <col min="7219" max="7219" width="16.33203125" bestFit="1" customWidth="1"/>
    <col min="7220" max="7220" width="11.83203125" bestFit="1" customWidth="1"/>
    <col min="7221" max="7221" width="16.33203125" bestFit="1" customWidth="1"/>
    <col min="7222" max="7222" width="11.83203125" bestFit="1" customWidth="1"/>
    <col min="7223" max="7223" width="16.33203125" bestFit="1" customWidth="1"/>
    <col min="7224" max="7224" width="11.83203125" bestFit="1" customWidth="1"/>
    <col min="7225" max="7225" width="16.33203125" bestFit="1" customWidth="1"/>
    <col min="7226" max="7226" width="11.83203125" bestFit="1" customWidth="1"/>
    <col min="7227" max="7227" width="16.33203125" bestFit="1" customWidth="1"/>
    <col min="7228" max="7228" width="11.83203125" bestFit="1" customWidth="1"/>
    <col min="7229" max="7229" width="16.33203125" bestFit="1" customWidth="1"/>
    <col min="7230" max="7230" width="11.83203125" bestFit="1" customWidth="1"/>
    <col min="7231" max="7231" width="16.33203125" bestFit="1" customWidth="1"/>
    <col min="7232" max="7232" width="11.83203125" bestFit="1" customWidth="1"/>
    <col min="7233" max="7233" width="16.33203125" bestFit="1" customWidth="1"/>
    <col min="7234" max="7234" width="11.83203125" bestFit="1" customWidth="1"/>
    <col min="7235" max="7235" width="16.33203125" bestFit="1" customWidth="1"/>
    <col min="7236" max="7236" width="11.83203125" bestFit="1" customWidth="1"/>
    <col min="7237" max="7237" width="16.33203125" bestFit="1" customWidth="1"/>
    <col min="7238" max="7238" width="11.83203125" bestFit="1" customWidth="1"/>
    <col min="7239" max="7239" width="16.33203125" bestFit="1" customWidth="1"/>
    <col min="7240" max="7240" width="11.83203125" bestFit="1" customWidth="1"/>
    <col min="7241" max="7241" width="16.33203125" bestFit="1" customWidth="1"/>
    <col min="7242" max="7242" width="11.83203125" bestFit="1" customWidth="1"/>
    <col min="7243" max="7243" width="16.33203125" bestFit="1" customWidth="1"/>
    <col min="7244" max="7244" width="11.83203125" bestFit="1" customWidth="1"/>
    <col min="7245" max="7245" width="16.33203125" bestFit="1" customWidth="1"/>
    <col min="7246" max="7246" width="11.83203125" bestFit="1" customWidth="1"/>
    <col min="7247" max="7247" width="16.33203125" bestFit="1" customWidth="1"/>
    <col min="7248" max="7248" width="11.83203125" bestFit="1" customWidth="1"/>
    <col min="7249" max="7249" width="16.33203125" bestFit="1" customWidth="1"/>
    <col min="7250" max="7250" width="11.83203125" bestFit="1" customWidth="1"/>
    <col min="7251" max="7251" width="16.33203125" bestFit="1" customWidth="1"/>
    <col min="7252" max="7252" width="11.83203125" bestFit="1" customWidth="1"/>
    <col min="7253" max="7253" width="16.33203125" bestFit="1" customWidth="1"/>
    <col min="7254" max="7254" width="11.83203125" bestFit="1" customWidth="1"/>
    <col min="7255" max="7255" width="16.33203125" bestFit="1" customWidth="1"/>
    <col min="7256" max="7256" width="11.83203125" bestFit="1" customWidth="1"/>
    <col min="7257" max="7257" width="16.33203125" bestFit="1" customWidth="1"/>
    <col min="7258" max="7258" width="11.83203125" bestFit="1" customWidth="1"/>
    <col min="7259" max="7259" width="16.33203125" bestFit="1" customWidth="1"/>
    <col min="7260" max="7260" width="11.83203125" bestFit="1" customWidth="1"/>
    <col min="7261" max="7261" width="16.33203125" bestFit="1" customWidth="1"/>
    <col min="7262" max="7262" width="11.83203125" bestFit="1" customWidth="1"/>
    <col min="7263" max="7263" width="16.33203125" bestFit="1" customWidth="1"/>
    <col min="7264" max="7264" width="11.83203125" bestFit="1" customWidth="1"/>
    <col min="7265" max="7265" width="16.33203125" bestFit="1" customWidth="1"/>
    <col min="7266" max="7266" width="11.83203125" bestFit="1" customWidth="1"/>
    <col min="7267" max="7267" width="16.33203125" bestFit="1" customWidth="1"/>
    <col min="7268" max="7268" width="11.83203125" bestFit="1" customWidth="1"/>
    <col min="7269" max="7269" width="16.33203125" bestFit="1" customWidth="1"/>
    <col min="7270" max="7270" width="11.83203125" bestFit="1" customWidth="1"/>
    <col min="7271" max="7271" width="16.33203125" bestFit="1" customWidth="1"/>
    <col min="7272" max="7272" width="11.83203125" bestFit="1" customWidth="1"/>
    <col min="7273" max="7273" width="16.33203125" bestFit="1" customWidth="1"/>
    <col min="7274" max="7274" width="11.83203125" bestFit="1" customWidth="1"/>
    <col min="7275" max="7275" width="16.33203125" bestFit="1" customWidth="1"/>
    <col min="7276" max="7276" width="11.83203125" bestFit="1" customWidth="1"/>
    <col min="7277" max="7277" width="16.33203125" bestFit="1" customWidth="1"/>
    <col min="7278" max="7278" width="11.83203125" bestFit="1" customWidth="1"/>
    <col min="7279" max="7279" width="16.33203125" bestFit="1" customWidth="1"/>
    <col min="7280" max="7280" width="11.83203125" bestFit="1" customWidth="1"/>
    <col min="7281" max="7281" width="16.33203125" bestFit="1" customWidth="1"/>
    <col min="7282" max="7282" width="11.83203125" bestFit="1" customWidth="1"/>
    <col min="7283" max="7283" width="16.33203125" bestFit="1" customWidth="1"/>
    <col min="7284" max="7284" width="11.83203125" bestFit="1" customWidth="1"/>
    <col min="7285" max="7285" width="16.33203125" bestFit="1" customWidth="1"/>
    <col min="7286" max="7286" width="11.83203125" bestFit="1" customWidth="1"/>
    <col min="7287" max="7287" width="16.33203125" bestFit="1" customWidth="1"/>
    <col min="7288" max="7288" width="11.83203125" bestFit="1" customWidth="1"/>
    <col min="7289" max="7289" width="16.33203125" bestFit="1" customWidth="1"/>
    <col min="7290" max="7290" width="11.83203125" bestFit="1" customWidth="1"/>
    <col min="7291" max="7291" width="16.33203125" bestFit="1" customWidth="1"/>
    <col min="7292" max="7292" width="11.83203125" bestFit="1" customWidth="1"/>
    <col min="7293" max="7293" width="16.33203125" bestFit="1" customWidth="1"/>
    <col min="7294" max="7294" width="11.83203125" bestFit="1" customWidth="1"/>
    <col min="7295" max="7295" width="16.33203125" bestFit="1" customWidth="1"/>
    <col min="7296" max="7296" width="11.83203125" bestFit="1" customWidth="1"/>
    <col min="7297" max="7297" width="16.33203125" bestFit="1" customWidth="1"/>
    <col min="7298" max="7298" width="11.83203125" bestFit="1" customWidth="1"/>
    <col min="7299" max="7299" width="16.33203125" bestFit="1" customWidth="1"/>
    <col min="7300" max="7300" width="11.83203125" bestFit="1" customWidth="1"/>
    <col min="7301" max="7301" width="16.33203125" bestFit="1" customWidth="1"/>
    <col min="7302" max="7302" width="11.83203125" bestFit="1" customWidth="1"/>
    <col min="7303" max="7303" width="16.33203125" bestFit="1" customWidth="1"/>
    <col min="7304" max="7304" width="11.83203125" bestFit="1" customWidth="1"/>
    <col min="7305" max="7305" width="16.33203125" bestFit="1" customWidth="1"/>
    <col min="7306" max="7306" width="11.83203125" bestFit="1" customWidth="1"/>
    <col min="7307" max="7307" width="16.33203125" bestFit="1" customWidth="1"/>
    <col min="7308" max="7308" width="11.83203125" bestFit="1" customWidth="1"/>
    <col min="7309" max="7309" width="16.33203125" bestFit="1" customWidth="1"/>
    <col min="7310" max="7310" width="11.83203125" bestFit="1" customWidth="1"/>
    <col min="7311" max="7311" width="16.33203125" bestFit="1" customWidth="1"/>
    <col min="7312" max="7312" width="11.83203125" bestFit="1" customWidth="1"/>
    <col min="7313" max="7313" width="16.33203125" bestFit="1" customWidth="1"/>
    <col min="7314" max="7314" width="11.83203125" bestFit="1" customWidth="1"/>
    <col min="7315" max="7315" width="16.33203125" bestFit="1" customWidth="1"/>
    <col min="7316" max="7316" width="11.83203125" bestFit="1" customWidth="1"/>
    <col min="7317" max="7317" width="16.33203125" bestFit="1" customWidth="1"/>
    <col min="7318" max="7318" width="11.83203125" bestFit="1" customWidth="1"/>
    <col min="7319" max="7319" width="16.33203125" bestFit="1" customWidth="1"/>
    <col min="7320" max="7320" width="11.83203125" bestFit="1" customWidth="1"/>
    <col min="7321" max="7321" width="16.33203125" bestFit="1" customWidth="1"/>
    <col min="7322" max="7322" width="11.83203125" bestFit="1" customWidth="1"/>
    <col min="7323" max="7323" width="16.33203125" bestFit="1" customWidth="1"/>
    <col min="7324" max="7324" width="11.83203125" bestFit="1" customWidth="1"/>
    <col min="7325" max="7325" width="16.33203125" bestFit="1" customWidth="1"/>
    <col min="7326" max="7326" width="11.83203125" bestFit="1" customWidth="1"/>
    <col min="7327" max="7327" width="16.33203125" bestFit="1" customWidth="1"/>
    <col min="7328" max="7328" width="11.83203125" bestFit="1" customWidth="1"/>
    <col min="7329" max="7329" width="16.33203125" bestFit="1" customWidth="1"/>
    <col min="7330" max="7330" width="11.83203125" bestFit="1" customWidth="1"/>
    <col min="7331" max="7331" width="16.33203125" bestFit="1" customWidth="1"/>
    <col min="7332" max="7332" width="11.83203125" bestFit="1" customWidth="1"/>
    <col min="7333" max="7333" width="16.33203125" bestFit="1" customWidth="1"/>
    <col min="7334" max="7334" width="11.83203125" bestFit="1" customWidth="1"/>
    <col min="7335" max="7335" width="16.33203125" bestFit="1" customWidth="1"/>
    <col min="7336" max="7336" width="11.83203125" bestFit="1" customWidth="1"/>
    <col min="7337" max="7337" width="16.33203125" bestFit="1" customWidth="1"/>
    <col min="7338" max="7338" width="11.83203125" bestFit="1" customWidth="1"/>
    <col min="7339" max="7339" width="16.33203125" bestFit="1" customWidth="1"/>
    <col min="7340" max="7340" width="11.83203125" bestFit="1" customWidth="1"/>
    <col min="7341" max="7341" width="16.33203125" bestFit="1" customWidth="1"/>
    <col min="7342" max="7342" width="11.83203125" bestFit="1" customWidth="1"/>
    <col min="7343" max="7343" width="16.33203125" bestFit="1" customWidth="1"/>
    <col min="7344" max="7344" width="11.83203125" bestFit="1" customWidth="1"/>
    <col min="7345" max="7345" width="16.33203125" bestFit="1" customWidth="1"/>
    <col min="7346" max="7346" width="11.83203125" bestFit="1" customWidth="1"/>
    <col min="7347" max="7347" width="16.33203125" bestFit="1" customWidth="1"/>
    <col min="7348" max="7348" width="11.83203125" bestFit="1" customWidth="1"/>
    <col min="7349" max="7349" width="16.33203125" bestFit="1" customWidth="1"/>
    <col min="7350" max="7350" width="11.83203125" bestFit="1" customWidth="1"/>
    <col min="7351" max="7351" width="16.33203125" bestFit="1" customWidth="1"/>
    <col min="7352" max="7352" width="11.83203125" bestFit="1" customWidth="1"/>
    <col min="7353" max="7353" width="16.33203125" bestFit="1" customWidth="1"/>
    <col min="7354" max="7354" width="11.83203125" bestFit="1" customWidth="1"/>
    <col min="7355" max="7355" width="16.33203125" bestFit="1" customWidth="1"/>
    <col min="7356" max="7356" width="11.83203125" bestFit="1" customWidth="1"/>
    <col min="7357" max="7357" width="16.33203125" bestFit="1" customWidth="1"/>
    <col min="7358" max="7358" width="11.83203125" bestFit="1" customWidth="1"/>
    <col min="7359" max="7359" width="16.33203125" bestFit="1" customWidth="1"/>
    <col min="7360" max="7360" width="11.83203125" bestFit="1" customWidth="1"/>
    <col min="7361" max="7361" width="16.33203125" bestFit="1" customWidth="1"/>
    <col min="7362" max="7362" width="11.83203125" bestFit="1" customWidth="1"/>
    <col min="7363" max="7363" width="16.33203125" bestFit="1" customWidth="1"/>
    <col min="7364" max="7364" width="11.83203125" bestFit="1" customWidth="1"/>
    <col min="7365" max="7365" width="16.33203125" bestFit="1" customWidth="1"/>
    <col min="7366" max="7366" width="11.83203125" bestFit="1" customWidth="1"/>
    <col min="7367" max="7367" width="16.33203125" bestFit="1" customWidth="1"/>
    <col min="7368" max="7368" width="11.83203125" bestFit="1" customWidth="1"/>
    <col min="7369" max="7369" width="16.33203125" bestFit="1" customWidth="1"/>
    <col min="7370" max="7370" width="11.83203125" bestFit="1" customWidth="1"/>
    <col min="7371" max="7371" width="16.33203125" bestFit="1" customWidth="1"/>
    <col min="7372" max="7372" width="11.83203125" bestFit="1" customWidth="1"/>
    <col min="7373" max="7373" width="16.33203125" bestFit="1" customWidth="1"/>
    <col min="7374" max="7374" width="11.83203125" bestFit="1" customWidth="1"/>
    <col min="7375" max="7375" width="16.33203125" bestFit="1" customWidth="1"/>
    <col min="7376" max="7376" width="11.83203125" bestFit="1" customWidth="1"/>
    <col min="7377" max="7377" width="16.33203125" bestFit="1" customWidth="1"/>
    <col min="7378" max="7378" width="11.83203125" bestFit="1" customWidth="1"/>
    <col min="7379" max="7379" width="16.33203125" bestFit="1" customWidth="1"/>
    <col min="7380" max="7380" width="11.83203125" bestFit="1" customWidth="1"/>
    <col min="7381" max="7381" width="16.33203125" bestFit="1" customWidth="1"/>
    <col min="7382" max="7382" width="11.83203125" bestFit="1" customWidth="1"/>
    <col min="7383" max="7383" width="16.33203125" bestFit="1" customWidth="1"/>
    <col min="7384" max="7384" width="11.83203125" bestFit="1" customWidth="1"/>
    <col min="7385" max="7385" width="16.33203125" bestFit="1" customWidth="1"/>
    <col min="7386" max="7386" width="11.83203125" bestFit="1" customWidth="1"/>
    <col min="7387" max="7387" width="16.33203125" bestFit="1" customWidth="1"/>
    <col min="7388" max="7388" width="11.83203125" bestFit="1" customWidth="1"/>
    <col min="7389" max="7389" width="16.33203125" bestFit="1" customWidth="1"/>
    <col min="7390" max="7390" width="11.83203125" bestFit="1" customWidth="1"/>
    <col min="7391" max="7391" width="16.33203125" bestFit="1" customWidth="1"/>
    <col min="7392" max="7392" width="11.83203125" bestFit="1" customWidth="1"/>
    <col min="7393" max="7393" width="16.33203125" bestFit="1" customWidth="1"/>
    <col min="7394" max="7394" width="11.83203125" bestFit="1" customWidth="1"/>
    <col min="7395" max="7395" width="16.33203125" bestFit="1" customWidth="1"/>
    <col min="7396" max="7396" width="11.83203125" bestFit="1" customWidth="1"/>
    <col min="7397" max="7397" width="16.33203125" bestFit="1" customWidth="1"/>
    <col min="7398" max="7398" width="11.83203125" bestFit="1" customWidth="1"/>
    <col min="7399" max="7399" width="16.33203125" bestFit="1" customWidth="1"/>
    <col min="7400" max="7400" width="11.83203125" bestFit="1" customWidth="1"/>
    <col min="7401" max="7401" width="16.33203125" bestFit="1" customWidth="1"/>
    <col min="7402" max="7402" width="11.83203125" bestFit="1" customWidth="1"/>
    <col min="7403" max="7403" width="16.33203125" bestFit="1" customWidth="1"/>
    <col min="7404" max="7404" width="11.83203125" bestFit="1" customWidth="1"/>
    <col min="7405" max="7405" width="16.33203125" bestFit="1" customWidth="1"/>
    <col min="7406" max="7406" width="11.83203125" bestFit="1" customWidth="1"/>
    <col min="7407" max="7407" width="16.33203125" bestFit="1" customWidth="1"/>
    <col min="7408" max="7408" width="11.83203125" bestFit="1" customWidth="1"/>
    <col min="7409" max="7409" width="16.33203125" bestFit="1" customWidth="1"/>
    <col min="7410" max="7410" width="11.83203125" bestFit="1" customWidth="1"/>
    <col min="7411" max="7411" width="16.33203125" bestFit="1" customWidth="1"/>
    <col min="7412" max="7412" width="11.83203125" bestFit="1" customWidth="1"/>
    <col min="7413" max="7413" width="16.33203125" bestFit="1" customWidth="1"/>
    <col min="7414" max="7414" width="11.83203125" bestFit="1" customWidth="1"/>
    <col min="7415" max="7415" width="16.33203125" bestFit="1" customWidth="1"/>
    <col min="7416" max="7416" width="11.83203125" bestFit="1" customWidth="1"/>
    <col min="7417" max="7417" width="16.33203125" bestFit="1" customWidth="1"/>
    <col min="7418" max="7418" width="11.83203125" bestFit="1" customWidth="1"/>
    <col min="7419" max="7419" width="16.33203125" bestFit="1" customWidth="1"/>
    <col min="7420" max="7420" width="11.83203125" bestFit="1" customWidth="1"/>
    <col min="7421" max="7421" width="16.33203125" bestFit="1" customWidth="1"/>
    <col min="7422" max="7422" width="11.83203125" bestFit="1" customWidth="1"/>
    <col min="7423" max="7423" width="16.33203125" bestFit="1" customWidth="1"/>
    <col min="7424" max="7424" width="11.83203125" bestFit="1" customWidth="1"/>
    <col min="7425" max="7425" width="16.33203125" bestFit="1" customWidth="1"/>
    <col min="7426" max="7426" width="11.83203125" bestFit="1" customWidth="1"/>
    <col min="7427" max="7427" width="16.33203125" bestFit="1" customWidth="1"/>
    <col min="7428" max="7428" width="11.83203125" bestFit="1" customWidth="1"/>
    <col min="7429" max="7429" width="16.33203125" bestFit="1" customWidth="1"/>
    <col min="7430" max="7430" width="11.83203125" bestFit="1" customWidth="1"/>
    <col min="7431" max="7431" width="16.33203125" bestFit="1" customWidth="1"/>
    <col min="7432" max="7432" width="11.83203125" bestFit="1" customWidth="1"/>
    <col min="7433" max="7433" width="16.33203125" bestFit="1" customWidth="1"/>
    <col min="7434" max="7434" width="11.83203125" bestFit="1" customWidth="1"/>
    <col min="7435" max="7435" width="16.33203125" bestFit="1" customWidth="1"/>
    <col min="7436" max="7436" width="11.83203125" bestFit="1" customWidth="1"/>
    <col min="7437" max="7437" width="16.33203125" bestFit="1" customWidth="1"/>
    <col min="7438" max="7438" width="11.83203125" bestFit="1" customWidth="1"/>
    <col min="7439" max="7439" width="16.33203125" bestFit="1" customWidth="1"/>
    <col min="7440" max="7440" width="11.83203125" bestFit="1" customWidth="1"/>
    <col min="7441" max="7441" width="16.33203125" bestFit="1" customWidth="1"/>
    <col min="7442" max="7442" width="11.83203125" bestFit="1" customWidth="1"/>
    <col min="7443" max="7443" width="16.33203125" bestFit="1" customWidth="1"/>
    <col min="7444" max="7444" width="11.83203125" bestFit="1" customWidth="1"/>
    <col min="7445" max="7445" width="16.33203125" bestFit="1" customWidth="1"/>
    <col min="7446" max="7446" width="11.83203125" bestFit="1" customWidth="1"/>
    <col min="7447" max="7447" width="16.33203125" bestFit="1" customWidth="1"/>
    <col min="7448" max="7448" width="11.83203125" bestFit="1" customWidth="1"/>
    <col min="7449" max="7449" width="16.33203125" bestFit="1" customWidth="1"/>
    <col min="7450" max="7450" width="11.83203125" bestFit="1" customWidth="1"/>
    <col min="7451" max="7451" width="16.33203125" bestFit="1" customWidth="1"/>
    <col min="7452" max="7452" width="11.83203125" bestFit="1" customWidth="1"/>
    <col min="7453" max="7453" width="16.33203125" bestFit="1" customWidth="1"/>
    <col min="7454" max="7454" width="11.83203125" bestFit="1" customWidth="1"/>
    <col min="7455" max="7455" width="16.33203125" bestFit="1" customWidth="1"/>
    <col min="7456" max="7456" width="11.83203125" bestFit="1" customWidth="1"/>
    <col min="7457" max="7457" width="16.33203125" bestFit="1" customWidth="1"/>
    <col min="7458" max="7458" width="11.83203125" bestFit="1" customWidth="1"/>
    <col min="7459" max="7459" width="16.33203125" bestFit="1" customWidth="1"/>
    <col min="7460" max="7460" width="11.83203125" bestFit="1" customWidth="1"/>
    <col min="7461" max="7461" width="16.33203125" bestFit="1" customWidth="1"/>
    <col min="7462" max="7462" width="11.83203125" bestFit="1" customWidth="1"/>
    <col min="7463" max="7463" width="16.33203125" bestFit="1" customWidth="1"/>
    <col min="7464" max="7464" width="11.83203125" bestFit="1" customWidth="1"/>
    <col min="7465" max="7465" width="16.33203125" bestFit="1" customWidth="1"/>
    <col min="7466" max="7466" width="11.83203125" bestFit="1" customWidth="1"/>
    <col min="7467" max="7467" width="16.33203125" bestFit="1" customWidth="1"/>
    <col min="7468" max="7468" width="11.83203125" bestFit="1" customWidth="1"/>
    <col min="7469" max="7469" width="16.33203125" bestFit="1" customWidth="1"/>
    <col min="7470" max="7470" width="11.83203125" bestFit="1" customWidth="1"/>
    <col min="7471" max="7471" width="16.33203125" bestFit="1" customWidth="1"/>
    <col min="7472" max="7472" width="11.83203125" bestFit="1" customWidth="1"/>
    <col min="7473" max="7473" width="16.33203125" bestFit="1" customWidth="1"/>
    <col min="7474" max="7474" width="11.83203125" bestFit="1" customWidth="1"/>
    <col min="7475" max="7475" width="16.33203125" bestFit="1" customWidth="1"/>
    <col min="7476" max="7476" width="11.83203125" bestFit="1" customWidth="1"/>
    <col min="7477" max="7477" width="16.33203125" bestFit="1" customWidth="1"/>
    <col min="7478" max="7478" width="11.83203125" bestFit="1" customWidth="1"/>
    <col min="7479" max="7479" width="16.33203125" bestFit="1" customWidth="1"/>
    <col min="7480" max="7480" width="11.83203125" bestFit="1" customWidth="1"/>
    <col min="7481" max="7481" width="16.33203125" bestFit="1" customWidth="1"/>
    <col min="7482" max="7482" width="11.83203125" bestFit="1" customWidth="1"/>
    <col min="7483" max="7483" width="16.33203125" bestFit="1" customWidth="1"/>
    <col min="7484" max="7484" width="11.83203125" bestFit="1" customWidth="1"/>
    <col min="7485" max="7485" width="16.33203125" bestFit="1" customWidth="1"/>
    <col min="7486" max="7486" width="11.83203125" bestFit="1" customWidth="1"/>
    <col min="7487" max="7487" width="16.33203125" bestFit="1" customWidth="1"/>
    <col min="7488" max="7488" width="11.83203125" bestFit="1" customWidth="1"/>
    <col min="7489" max="7489" width="16.33203125" bestFit="1" customWidth="1"/>
    <col min="7490" max="7490" width="11.83203125" bestFit="1" customWidth="1"/>
    <col min="7491" max="7491" width="16.33203125" bestFit="1" customWidth="1"/>
    <col min="7492" max="7492" width="11.83203125" bestFit="1" customWidth="1"/>
    <col min="7493" max="7493" width="16.33203125" bestFit="1" customWidth="1"/>
    <col min="7494" max="7494" width="11.83203125" bestFit="1" customWidth="1"/>
    <col min="7495" max="7495" width="16.33203125" bestFit="1" customWidth="1"/>
    <col min="7496" max="7496" width="11.83203125" bestFit="1" customWidth="1"/>
    <col min="7497" max="7497" width="16.33203125" bestFit="1" customWidth="1"/>
    <col min="7498" max="7498" width="11.83203125" bestFit="1" customWidth="1"/>
    <col min="7499" max="7499" width="16.33203125" bestFit="1" customWidth="1"/>
    <col min="7500" max="7500" width="11.83203125" bestFit="1" customWidth="1"/>
    <col min="7501" max="7501" width="16.33203125" bestFit="1" customWidth="1"/>
    <col min="7502" max="7502" width="11.83203125" bestFit="1" customWidth="1"/>
    <col min="7503" max="7503" width="16.33203125" bestFit="1" customWidth="1"/>
    <col min="7504" max="7504" width="11.83203125" bestFit="1" customWidth="1"/>
    <col min="7505" max="7505" width="16.33203125" bestFit="1" customWidth="1"/>
    <col min="7506" max="7506" width="11.83203125" bestFit="1" customWidth="1"/>
    <col min="7507" max="7507" width="16.33203125" bestFit="1" customWidth="1"/>
    <col min="7508" max="7508" width="11.83203125" bestFit="1" customWidth="1"/>
    <col min="7509" max="7509" width="16.33203125" bestFit="1" customWidth="1"/>
    <col min="7510" max="7510" width="11.83203125" bestFit="1" customWidth="1"/>
    <col min="7511" max="7511" width="16.33203125" bestFit="1" customWidth="1"/>
    <col min="7512" max="7512" width="11.83203125" bestFit="1" customWidth="1"/>
    <col min="7513" max="7513" width="16.33203125" bestFit="1" customWidth="1"/>
    <col min="7514" max="7514" width="11.83203125" bestFit="1" customWidth="1"/>
    <col min="7515" max="7515" width="16.33203125" bestFit="1" customWidth="1"/>
    <col min="7516" max="7516" width="11.83203125" bestFit="1" customWidth="1"/>
    <col min="7517" max="7517" width="16.33203125" bestFit="1" customWidth="1"/>
    <col min="7518" max="7518" width="11.83203125" bestFit="1" customWidth="1"/>
    <col min="7519" max="7519" width="16.33203125" bestFit="1" customWidth="1"/>
    <col min="7520" max="7520" width="11.83203125" bestFit="1" customWidth="1"/>
    <col min="7521" max="7521" width="16.33203125" bestFit="1" customWidth="1"/>
    <col min="7522" max="7522" width="11.83203125" bestFit="1" customWidth="1"/>
    <col min="7523" max="7523" width="16.33203125" bestFit="1" customWidth="1"/>
    <col min="7524" max="7524" width="11.83203125" bestFit="1" customWidth="1"/>
    <col min="7525" max="7525" width="16.33203125" bestFit="1" customWidth="1"/>
    <col min="7526" max="7526" width="11.83203125" bestFit="1" customWidth="1"/>
    <col min="7527" max="7527" width="16.33203125" bestFit="1" customWidth="1"/>
    <col min="7528" max="7528" width="11.83203125" bestFit="1" customWidth="1"/>
    <col min="7529" max="7529" width="16.33203125" bestFit="1" customWidth="1"/>
    <col min="7530" max="7530" width="11.83203125" bestFit="1" customWidth="1"/>
    <col min="7531" max="7531" width="16.33203125" bestFit="1" customWidth="1"/>
    <col min="7532" max="7532" width="11.83203125" bestFit="1" customWidth="1"/>
    <col min="7533" max="7533" width="16.33203125" bestFit="1" customWidth="1"/>
    <col min="7534" max="7534" width="11.83203125" bestFit="1" customWidth="1"/>
    <col min="7535" max="7535" width="16.33203125" bestFit="1" customWidth="1"/>
    <col min="7536" max="7536" width="11.83203125" bestFit="1" customWidth="1"/>
    <col min="7537" max="7537" width="16.33203125" bestFit="1" customWidth="1"/>
    <col min="7538" max="7538" width="11.83203125" bestFit="1" customWidth="1"/>
    <col min="7539" max="7539" width="16.33203125" bestFit="1" customWidth="1"/>
    <col min="7540" max="7540" width="11.83203125" bestFit="1" customWidth="1"/>
    <col min="7541" max="7541" width="16.33203125" bestFit="1" customWidth="1"/>
    <col min="7542" max="7542" width="11.83203125" bestFit="1" customWidth="1"/>
    <col min="7543" max="7543" width="16.33203125" bestFit="1" customWidth="1"/>
    <col min="7544" max="7544" width="11.83203125" bestFit="1" customWidth="1"/>
    <col min="7545" max="7545" width="16.33203125" bestFit="1" customWidth="1"/>
    <col min="7546" max="7546" width="11.83203125" bestFit="1" customWidth="1"/>
    <col min="7547" max="7547" width="16.33203125" bestFit="1" customWidth="1"/>
    <col min="7548" max="7548" width="11.83203125" bestFit="1" customWidth="1"/>
    <col min="7549" max="7549" width="16.33203125" bestFit="1" customWidth="1"/>
    <col min="7550" max="7550" width="11.83203125" bestFit="1" customWidth="1"/>
    <col min="7551" max="7551" width="16.33203125" bestFit="1" customWidth="1"/>
    <col min="7552" max="7552" width="11.83203125" bestFit="1" customWidth="1"/>
    <col min="7553" max="7553" width="16.33203125" bestFit="1" customWidth="1"/>
    <col min="7554" max="7554" width="11.83203125" bestFit="1" customWidth="1"/>
    <col min="7555" max="7555" width="16.33203125" bestFit="1" customWidth="1"/>
    <col min="7556" max="7556" width="11.83203125" bestFit="1" customWidth="1"/>
    <col min="7557" max="7557" width="16.33203125" bestFit="1" customWidth="1"/>
    <col min="7558" max="7558" width="11.83203125" bestFit="1" customWidth="1"/>
    <col min="7559" max="7559" width="16.33203125" bestFit="1" customWidth="1"/>
    <col min="7560" max="7560" width="11.83203125" bestFit="1" customWidth="1"/>
    <col min="7561" max="7561" width="16.33203125" bestFit="1" customWidth="1"/>
    <col min="7562" max="7562" width="11.83203125" bestFit="1" customWidth="1"/>
    <col min="7563" max="7563" width="16.33203125" bestFit="1" customWidth="1"/>
    <col min="7564" max="7564" width="11.83203125" bestFit="1" customWidth="1"/>
    <col min="7565" max="7565" width="16.33203125" bestFit="1" customWidth="1"/>
    <col min="7566" max="7566" width="11.83203125" bestFit="1" customWidth="1"/>
    <col min="7567" max="7567" width="16.33203125" bestFit="1" customWidth="1"/>
    <col min="7568" max="7568" width="11.83203125" bestFit="1" customWidth="1"/>
    <col min="7569" max="7569" width="16.33203125" bestFit="1" customWidth="1"/>
    <col min="7570" max="7570" width="11.83203125" bestFit="1" customWidth="1"/>
    <col min="7571" max="7571" width="16.33203125" bestFit="1" customWidth="1"/>
    <col min="7572" max="7572" width="11.83203125" bestFit="1" customWidth="1"/>
    <col min="7573" max="7573" width="16.33203125" bestFit="1" customWidth="1"/>
    <col min="7574" max="7574" width="11.83203125" bestFit="1" customWidth="1"/>
    <col min="7575" max="7575" width="16.33203125" bestFit="1" customWidth="1"/>
    <col min="7576" max="7576" width="11.83203125" bestFit="1" customWidth="1"/>
    <col min="7577" max="7577" width="16.33203125" bestFit="1" customWidth="1"/>
    <col min="7578" max="7578" width="11.83203125" bestFit="1" customWidth="1"/>
    <col min="7579" max="7579" width="16.33203125" bestFit="1" customWidth="1"/>
    <col min="7580" max="7580" width="11.83203125" bestFit="1" customWidth="1"/>
    <col min="7581" max="7581" width="16.33203125" bestFit="1" customWidth="1"/>
    <col min="7582" max="7582" width="11.83203125" bestFit="1" customWidth="1"/>
    <col min="7583" max="7583" width="16.33203125" bestFit="1" customWidth="1"/>
    <col min="7584" max="7584" width="11.83203125" bestFit="1" customWidth="1"/>
    <col min="7585" max="7585" width="16.33203125" bestFit="1" customWidth="1"/>
    <col min="7586" max="7586" width="11.83203125" bestFit="1" customWidth="1"/>
    <col min="7587" max="7587" width="16.33203125" bestFit="1" customWidth="1"/>
    <col min="7588" max="7588" width="11.83203125" bestFit="1" customWidth="1"/>
    <col min="7589" max="7589" width="16.33203125" bestFit="1" customWidth="1"/>
    <col min="7590" max="7590" width="11.83203125" bestFit="1" customWidth="1"/>
    <col min="7591" max="7591" width="16.33203125" bestFit="1" customWidth="1"/>
    <col min="7592" max="7592" width="11.83203125" bestFit="1" customWidth="1"/>
    <col min="7593" max="7593" width="16.33203125" bestFit="1" customWidth="1"/>
    <col min="7594" max="7594" width="11.83203125" bestFit="1" customWidth="1"/>
    <col min="7595" max="7595" width="16.33203125" bestFit="1" customWidth="1"/>
    <col min="7596" max="7596" width="11.83203125" bestFit="1" customWidth="1"/>
    <col min="7597" max="7597" width="16.33203125" bestFit="1" customWidth="1"/>
    <col min="7598" max="7598" width="11.83203125" bestFit="1" customWidth="1"/>
    <col min="7599" max="7599" width="16.33203125" bestFit="1" customWidth="1"/>
    <col min="7600" max="7600" width="11.83203125" bestFit="1" customWidth="1"/>
    <col min="7601" max="7601" width="16.33203125" bestFit="1" customWidth="1"/>
    <col min="7602" max="7602" width="11.83203125" bestFit="1" customWidth="1"/>
    <col min="7603" max="7603" width="16.33203125" bestFit="1" customWidth="1"/>
    <col min="7604" max="7604" width="11.83203125" bestFit="1" customWidth="1"/>
    <col min="7605" max="7605" width="16.33203125" bestFit="1" customWidth="1"/>
    <col min="7606" max="7606" width="11.83203125" bestFit="1" customWidth="1"/>
    <col min="7607" max="7607" width="16.33203125" bestFit="1" customWidth="1"/>
    <col min="7608" max="7608" width="11.83203125" bestFit="1" customWidth="1"/>
    <col min="7609" max="7609" width="16.33203125" bestFit="1" customWidth="1"/>
    <col min="7610" max="7610" width="11.83203125" bestFit="1" customWidth="1"/>
    <col min="7611" max="7611" width="16.33203125" bestFit="1" customWidth="1"/>
    <col min="7612" max="7612" width="11.83203125" bestFit="1" customWidth="1"/>
    <col min="7613" max="7613" width="16.33203125" bestFit="1" customWidth="1"/>
    <col min="7614" max="7614" width="11.83203125" bestFit="1" customWidth="1"/>
    <col min="7615" max="7615" width="16.33203125" bestFit="1" customWidth="1"/>
    <col min="7616" max="7616" width="11.83203125" bestFit="1" customWidth="1"/>
    <col min="7617" max="7617" width="16.33203125" bestFit="1" customWidth="1"/>
    <col min="7618" max="7618" width="11.83203125" bestFit="1" customWidth="1"/>
    <col min="7619" max="7619" width="16.33203125" bestFit="1" customWidth="1"/>
    <col min="7620" max="7620" width="11.83203125" bestFit="1" customWidth="1"/>
    <col min="7621" max="7621" width="16.33203125" bestFit="1" customWidth="1"/>
    <col min="7622" max="7622" width="11.83203125" bestFit="1" customWidth="1"/>
    <col min="7623" max="7623" width="16.33203125" bestFit="1" customWidth="1"/>
    <col min="7624" max="7624" width="11.83203125" bestFit="1" customWidth="1"/>
    <col min="7625" max="7625" width="16.33203125" bestFit="1" customWidth="1"/>
    <col min="7626" max="7626" width="11.83203125" bestFit="1" customWidth="1"/>
    <col min="7627" max="7627" width="16.33203125" bestFit="1" customWidth="1"/>
    <col min="7628" max="7628" width="11.83203125" bestFit="1" customWidth="1"/>
    <col min="7629" max="7629" width="16.33203125" bestFit="1" customWidth="1"/>
    <col min="7630" max="7630" width="11.83203125" bestFit="1" customWidth="1"/>
    <col min="7631" max="7631" width="16.33203125" bestFit="1" customWidth="1"/>
    <col min="7632" max="7632" width="11.83203125" bestFit="1" customWidth="1"/>
    <col min="7633" max="7633" width="16.33203125" bestFit="1" customWidth="1"/>
    <col min="7634" max="7634" width="11.83203125" bestFit="1" customWidth="1"/>
    <col min="7635" max="7635" width="16.33203125" bestFit="1" customWidth="1"/>
    <col min="7636" max="7636" width="11.83203125" bestFit="1" customWidth="1"/>
    <col min="7637" max="7637" width="16.33203125" bestFit="1" customWidth="1"/>
    <col min="7638" max="7638" width="11.83203125" bestFit="1" customWidth="1"/>
    <col min="7639" max="7639" width="16.33203125" bestFit="1" customWidth="1"/>
    <col min="7640" max="7640" width="11.83203125" bestFit="1" customWidth="1"/>
    <col min="7641" max="7641" width="16.33203125" bestFit="1" customWidth="1"/>
    <col min="7642" max="7642" width="11.83203125" bestFit="1" customWidth="1"/>
    <col min="7643" max="7643" width="16.33203125" bestFit="1" customWidth="1"/>
    <col min="7644" max="7644" width="11.83203125" bestFit="1" customWidth="1"/>
    <col min="7645" max="7645" width="16.33203125" bestFit="1" customWidth="1"/>
    <col min="7646" max="7646" width="11.83203125" bestFit="1" customWidth="1"/>
    <col min="7647" max="7647" width="16.33203125" bestFit="1" customWidth="1"/>
    <col min="7648" max="7648" width="11.83203125" bestFit="1" customWidth="1"/>
    <col min="7649" max="7649" width="16.33203125" bestFit="1" customWidth="1"/>
    <col min="7650" max="7650" width="11.83203125" bestFit="1" customWidth="1"/>
    <col min="7651" max="7651" width="16.33203125" bestFit="1" customWidth="1"/>
    <col min="7652" max="7652" width="11.83203125" bestFit="1" customWidth="1"/>
    <col min="7653" max="7653" width="16.33203125" bestFit="1" customWidth="1"/>
    <col min="7654" max="7654" width="11.83203125" bestFit="1" customWidth="1"/>
    <col min="7655" max="7655" width="16.33203125" bestFit="1" customWidth="1"/>
    <col min="7656" max="7656" width="11.83203125" bestFit="1" customWidth="1"/>
    <col min="7657" max="7657" width="16.33203125" bestFit="1" customWidth="1"/>
    <col min="7658" max="7658" width="11.83203125" bestFit="1" customWidth="1"/>
    <col min="7659" max="7659" width="16.33203125" bestFit="1" customWidth="1"/>
    <col min="7660" max="7660" width="11.83203125" bestFit="1" customWidth="1"/>
    <col min="7661" max="7661" width="16.33203125" bestFit="1" customWidth="1"/>
    <col min="7662" max="7662" width="11.83203125" bestFit="1" customWidth="1"/>
    <col min="7663" max="7663" width="16.33203125" bestFit="1" customWidth="1"/>
    <col min="7664" max="7664" width="11.83203125" bestFit="1" customWidth="1"/>
    <col min="7665" max="7665" width="16.33203125" bestFit="1" customWidth="1"/>
    <col min="7666" max="7666" width="11.83203125" bestFit="1" customWidth="1"/>
    <col min="7667" max="7667" width="16.33203125" bestFit="1" customWidth="1"/>
    <col min="7668" max="7668" width="11.83203125" bestFit="1" customWidth="1"/>
    <col min="7669" max="7669" width="16.33203125" bestFit="1" customWidth="1"/>
    <col min="7670" max="7670" width="11.83203125" bestFit="1" customWidth="1"/>
    <col min="7671" max="7671" width="16.33203125" bestFit="1" customWidth="1"/>
    <col min="7672" max="7672" width="11.83203125" bestFit="1" customWidth="1"/>
    <col min="7673" max="7673" width="16.33203125" bestFit="1" customWidth="1"/>
    <col min="7674" max="7674" width="11.83203125" bestFit="1" customWidth="1"/>
    <col min="7675" max="7675" width="16.33203125" bestFit="1" customWidth="1"/>
    <col min="7676" max="7676" width="11.83203125" bestFit="1" customWidth="1"/>
    <col min="7677" max="7677" width="16.33203125" bestFit="1" customWidth="1"/>
    <col min="7678" max="7678" width="11.83203125" bestFit="1" customWidth="1"/>
    <col min="7679" max="7679" width="16.33203125" bestFit="1" customWidth="1"/>
    <col min="7680" max="7680" width="11.83203125" bestFit="1" customWidth="1"/>
    <col min="7681" max="7681" width="16.33203125" bestFit="1" customWidth="1"/>
    <col min="7682" max="7682" width="11.83203125" bestFit="1" customWidth="1"/>
    <col min="7683" max="7683" width="16.33203125" bestFit="1" customWidth="1"/>
    <col min="7684" max="7684" width="11.83203125" bestFit="1" customWidth="1"/>
    <col min="7685" max="7685" width="16.33203125" bestFit="1" customWidth="1"/>
    <col min="7686" max="7686" width="11.83203125" bestFit="1" customWidth="1"/>
    <col min="7687" max="7687" width="16.33203125" bestFit="1" customWidth="1"/>
    <col min="7688" max="7688" width="11.83203125" bestFit="1" customWidth="1"/>
    <col min="7689" max="7689" width="16.33203125" bestFit="1" customWidth="1"/>
    <col min="7690" max="7690" width="11.83203125" bestFit="1" customWidth="1"/>
    <col min="7691" max="7691" width="16.33203125" bestFit="1" customWidth="1"/>
    <col min="7692" max="7692" width="11.83203125" bestFit="1" customWidth="1"/>
    <col min="7693" max="7693" width="16.33203125" bestFit="1" customWidth="1"/>
    <col min="7694" max="7694" width="11.83203125" bestFit="1" customWidth="1"/>
    <col min="7695" max="7695" width="16.33203125" bestFit="1" customWidth="1"/>
    <col min="7696" max="7696" width="11.83203125" bestFit="1" customWidth="1"/>
    <col min="7697" max="7697" width="16.33203125" bestFit="1" customWidth="1"/>
    <col min="7698" max="7698" width="11.83203125" bestFit="1" customWidth="1"/>
    <col min="7699" max="7699" width="16.33203125" bestFit="1" customWidth="1"/>
    <col min="7700" max="7700" width="11.83203125" bestFit="1" customWidth="1"/>
    <col min="7701" max="7701" width="16.33203125" bestFit="1" customWidth="1"/>
    <col min="7702" max="7702" width="11.83203125" bestFit="1" customWidth="1"/>
    <col min="7703" max="7703" width="16.33203125" bestFit="1" customWidth="1"/>
    <col min="7704" max="7704" width="11.83203125" bestFit="1" customWidth="1"/>
    <col min="7705" max="7705" width="16.33203125" bestFit="1" customWidth="1"/>
    <col min="7706" max="7706" width="11.83203125" bestFit="1" customWidth="1"/>
    <col min="7707" max="7707" width="16.33203125" bestFit="1" customWidth="1"/>
    <col min="7708" max="7708" width="11.83203125" bestFit="1" customWidth="1"/>
    <col min="7709" max="7709" width="16.33203125" bestFit="1" customWidth="1"/>
    <col min="7710" max="7710" width="11.83203125" bestFit="1" customWidth="1"/>
    <col min="7711" max="7711" width="16.33203125" bestFit="1" customWidth="1"/>
    <col min="7712" max="7712" width="11.83203125" bestFit="1" customWidth="1"/>
    <col min="7713" max="7713" width="16.33203125" bestFit="1" customWidth="1"/>
    <col min="7714" max="7714" width="11.83203125" bestFit="1" customWidth="1"/>
    <col min="7715" max="7715" width="16.33203125" bestFit="1" customWidth="1"/>
    <col min="7716" max="7716" width="11.83203125" bestFit="1" customWidth="1"/>
    <col min="7717" max="7717" width="16.33203125" bestFit="1" customWidth="1"/>
    <col min="7718" max="7718" width="11.83203125" bestFit="1" customWidth="1"/>
    <col min="7719" max="7719" width="16.33203125" bestFit="1" customWidth="1"/>
    <col min="7720" max="7720" width="11.83203125" bestFit="1" customWidth="1"/>
    <col min="7721" max="7721" width="16.33203125" bestFit="1" customWidth="1"/>
    <col min="7722" max="7722" width="11.83203125" bestFit="1" customWidth="1"/>
    <col min="7723" max="7723" width="16.33203125" bestFit="1" customWidth="1"/>
    <col min="7724" max="7724" width="11.83203125" bestFit="1" customWidth="1"/>
    <col min="7725" max="7725" width="16.33203125" bestFit="1" customWidth="1"/>
    <col min="7726" max="7726" width="11.83203125" bestFit="1" customWidth="1"/>
    <col min="7727" max="7727" width="16.33203125" bestFit="1" customWidth="1"/>
    <col min="7728" max="7728" width="11.83203125" bestFit="1" customWidth="1"/>
    <col min="7729" max="7729" width="16.33203125" bestFit="1" customWidth="1"/>
    <col min="7730" max="7730" width="11.83203125" bestFit="1" customWidth="1"/>
    <col min="7731" max="7731" width="16.33203125" bestFit="1" customWidth="1"/>
    <col min="7732" max="7732" width="11.83203125" bestFit="1" customWidth="1"/>
    <col min="7733" max="7733" width="16.33203125" bestFit="1" customWidth="1"/>
    <col min="7734" max="7734" width="11.83203125" bestFit="1" customWidth="1"/>
    <col min="7735" max="7735" width="16.33203125" bestFit="1" customWidth="1"/>
    <col min="7736" max="7736" width="11.83203125" bestFit="1" customWidth="1"/>
    <col min="7737" max="7737" width="16.33203125" bestFit="1" customWidth="1"/>
    <col min="7738" max="7738" width="11.83203125" bestFit="1" customWidth="1"/>
    <col min="7739" max="7739" width="16.33203125" bestFit="1" customWidth="1"/>
    <col min="7740" max="7740" width="11.83203125" bestFit="1" customWidth="1"/>
    <col min="7741" max="7741" width="16.33203125" bestFit="1" customWidth="1"/>
    <col min="7742" max="7742" width="11.83203125" bestFit="1" customWidth="1"/>
    <col min="7743" max="7743" width="16.33203125" bestFit="1" customWidth="1"/>
    <col min="7744" max="7744" width="11.83203125" bestFit="1" customWidth="1"/>
    <col min="7745" max="7745" width="16.33203125" bestFit="1" customWidth="1"/>
    <col min="7746" max="7746" width="11.83203125" bestFit="1" customWidth="1"/>
    <col min="7747" max="7747" width="16.33203125" bestFit="1" customWidth="1"/>
    <col min="7748" max="7748" width="11.83203125" bestFit="1" customWidth="1"/>
    <col min="7749" max="7749" width="16.33203125" bestFit="1" customWidth="1"/>
    <col min="7750" max="7750" width="11.83203125" bestFit="1" customWidth="1"/>
    <col min="7751" max="7751" width="16.33203125" bestFit="1" customWidth="1"/>
    <col min="7752" max="7752" width="11.83203125" bestFit="1" customWidth="1"/>
    <col min="7753" max="7753" width="16.33203125" bestFit="1" customWidth="1"/>
    <col min="7754" max="7754" width="11.83203125" bestFit="1" customWidth="1"/>
    <col min="7755" max="7755" width="16.33203125" bestFit="1" customWidth="1"/>
    <col min="7756" max="7756" width="11.83203125" bestFit="1" customWidth="1"/>
    <col min="7757" max="7757" width="16.33203125" bestFit="1" customWidth="1"/>
    <col min="7758" max="7758" width="11.83203125" bestFit="1" customWidth="1"/>
    <col min="7759" max="7759" width="16.33203125" bestFit="1" customWidth="1"/>
    <col min="7760" max="7760" width="11.83203125" bestFit="1" customWidth="1"/>
    <col min="7761" max="7761" width="16.33203125" bestFit="1" customWidth="1"/>
    <col min="7762" max="7762" width="11.83203125" bestFit="1" customWidth="1"/>
    <col min="7763" max="7763" width="16.33203125" bestFit="1" customWidth="1"/>
    <col min="7764" max="7764" width="11.83203125" bestFit="1" customWidth="1"/>
    <col min="7765" max="7765" width="16.33203125" bestFit="1" customWidth="1"/>
    <col min="7766" max="7766" width="11.83203125" bestFit="1" customWidth="1"/>
    <col min="7767" max="7767" width="16.33203125" bestFit="1" customWidth="1"/>
    <col min="7768" max="7768" width="11.83203125" bestFit="1" customWidth="1"/>
    <col min="7769" max="7769" width="16.33203125" bestFit="1" customWidth="1"/>
    <col min="7770" max="7770" width="11.83203125" bestFit="1" customWidth="1"/>
    <col min="7771" max="7771" width="16.33203125" bestFit="1" customWidth="1"/>
    <col min="7772" max="7772" width="11.83203125" bestFit="1" customWidth="1"/>
    <col min="7773" max="7773" width="16.33203125" bestFit="1" customWidth="1"/>
    <col min="7774" max="7774" width="11.83203125" bestFit="1" customWidth="1"/>
    <col min="7775" max="7775" width="16.33203125" bestFit="1" customWidth="1"/>
    <col min="7776" max="7776" width="11.83203125" bestFit="1" customWidth="1"/>
    <col min="7777" max="7777" width="16.33203125" bestFit="1" customWidth="1"/>
    <col min="7778" max="7778" width="11.83203125" bestFit="1" customWidth="1"/>
    <col min="7779" max="7779" width="16.33203125" bestFit="1" customWidth="1"/>
    <col min="7780" max="7780" width="11.83203125" bestFit="1" customWidth="1"/>
    <col min="7781" max="7781" width="16.33203125" bestFit="1" customWidth="1"/>
    <col min="7782" max="7782" width="11.83203125" bestFit="1" customWidth="1"/>
    <col min="7783" max="7783" width="16.33203125" bestFit="1" customWidth="1"/>
    <col min="7784" max="7784" width="11.83203125" bestFit="1" customWidth="1"/>
    <col min="7785" max="7785" width="16.33203125" bestFit="1" customWidth="1"/>
    <col min="7786" max="7786" width="11.83203125" bestFit="1" customWidth="1"/>
    <col min="7787" max="7787" width="16.33203125" bestFit="1" customWidth="1"/>
    <col min="7788" max="7788" width="11.83203125" bestFit="1" customWidth="1"/>
    <col min="7789" max="7789" width="16.33203125" bestFit="1" customWidth="1"/>
    <col min="7790" max="7790" width="11.83203125" bestFit="1" customWidth="1"/>
    <col min="7791" max="7791" width="16.33203125" bestFit="1" customWidth="1"/>
    <col min="7792" max="7792" width="11.83203125" bestFit="1" customWidth="1"/>
    <col min="7793" max="7793" width="16.33203125" bestFit="1" customWidth="1"/>
    <col min="7794" max="7794" width="11.83203125" bestFit="1" customWidth="1"/>
    <col min="7795" max="7795" width="16.33203125" bestFit="1" customWidth="1"/>
    <col min="7796" max="7796" width="11.83203125" bestFit="1" customWidth="1"/>
    <col min="7797" max="7797" width="16.33203125" bestFit="1" customWidth="1"/>
    <col min="7798" max="7798" width="11.83203125" bestFit="1" customWidth="1"/>
    <col min="7799" max="7799" width="16.33203125" bestFit="1" customWidth="1"/>
    <col min="7800" max="7800" width="11.83203125" bestFit="1" customWidth="1"/>
    <col min="7801" max="7801" width="16.33203125" bestFit="1" customWidth="1"/>
    <col min="7802" max="7802" width="11.83203125" bestFit="1" customWidth="1"/>
    <col min="7803" max="7803" width="16.33203125" bestFit="1" customWidth="1"/>
    <col min="7804" max="7804" width="11.83203125" bestFit="1" customWidth="1"/>
    <col min="7805" max="7805" width="16.33203125" bestFit="1" customWidth="1"/>
    <col min="7806" max="7806" width="11.83203125" bestFit="1" customWidth="1"/>
    <col min="7807" max="7807" width="16.33203125" bestFit="1" customWidth="1"/>
    <col min="7808" max="7808" width="11.83203125" bestFit="1" customWidth="1"/>
    <col min="7809" max="7809" width="16.33203125" bestFit="1" customWidth="1"/>
    <col min="7810" max="7810" width="11.83203125" bestFit="1" customWidth="1"/>
    <col min="7811" max="7811" width="16.33203125" bestFit="1" customWidth="1"/>
    <col min="7812" max="7812" width="11.83203125" bestFit="1" customWidth="1"/>
    <col min="7813" max="7813" width="16.33203125" bestFit="1" customWidth="1"/>
    <col min="7814" max="7814" width="11.83203125" bestFit="1" customWidth="1"/>
    <col min="7815" max="7815" width="16.33203125" bestFit="1" customWidth="1"/>
    <col min="7816" max="7816" width="11.83203125" bestFit="1" customWidth="1"/>
    <col min="7817" max="7817" width="16.33203125" bestFit="1" customWidth="1"/>
    <col min="7818" max="7818" width="11.83203125" bestFit="1" customWidth="1"/>
    <col min="7819" max="7819" width="16.33203125" bestFit="1" customWidth="1"/>
    <col min="7820" max="7820" width="11.83203125" bestFit="1" customWidth="1"/>
    <col min="7821" max="7821" width="16.33203125" bestFit="1" customWidth="1"/>
    <col min="7822" max="7822" width="11.83203125" bestFit="1" customWidth="1"/>
    <col min="7823" max="7823" width="16.33203125" bestFit="1" customWidth="1"/>
    <col min="7824" max="7824" width="11.83203125" bestFit="1" customWidth="1"/>
    <col min="7825" max="7825" width="16.33203125" bestFit="1" customWidth="1"/>
    <col min="7826" max="7826" width="11.83203125" bestFit="1" customWidth="1"/>
    <col min="7827" max="7827" width="16.33203125" bestFit="1" customWidth="1"/>
    <col min="7828" max="7828" width="11.83203125" bestFit="1" customWidth="1"/>
    <col min="7829" max="7829" width="16.33203125" bestFit="1" customWidth="1"/>
    <col min="7830" max="7830" width="11.83203125" bestFit="1" customWidth="1"/>
    <col min="7831" max="7831" width="16.33203125" bestFit="1" customWidth="1"/>
    <col min="7832" max="7832" width="11.83203125" bestFit="1" customWidth="1"/>
    <col min="7833" max="7833" width="16.33203125" bestFit="1" customWidth="1"/>
    <col min="7834" max="7834" width="11.83203125" bestFit="1" customWidth="1"/>
    <col min="7835" max="7835" width="16.33203125" bestFit="1" customWidth="1"/>
    <col min="7836" max="7836" width="11.83203125" bestFit="1" customWidth="1"/>
    <col min="7837" max="7837" width="16.33203125" bestFit="1" customWidth="1"/>
    <col min="7838" max="7838" width="11.83203125" bestFit="1" customWidth="1"/>
    <col min="7839" max="7839" width="16.33203125" bestFit="1" customWidth="1"/>
    <col min="7840" max="7840" width="11.83203125" bestFit="1" customWidth="1"/>
    <col min="7841" max="7841" width="16.33203125" bestFit="1" customWidth="1"/>
    <col min="7842" max="7842" width="11.83203125" bestFit="1" customWidth="1"/>
    <col min="7843" max="7843" width="16.33203125" bestFit="1" customWidth="1"/>
    <col min="7844" max="7844" width="11.83203125" bestFit="1" customWidth="1"/>
    <col min="7845" max="7845" width="16.33203125" bestFit="1" customWidth="1"/>
    <col min="7846" max="7846" width="11.83203125" bestFit="1" customWidth="1"/>
    <col min="7847" max="7847" width="16.33203125" bestFit="1" customWidth="1"/>
    <col min="7848" max="7848" width="11.83203125" bestFit="1" customWidth="1"/>
    <col min="7849" max="7849" width="16.33203125" bestFit="1" customWidth="1"/>
    <col min="7850" max="7850" width="11.83203125" bestFit="1" customWidth="1"/>
    <col min="7851" max="7851" width="16.33203125" bestFit="1" customWidth="1"/>
    <col min="7852" max="7852" width="11.83203125" bestFit="1" customWidth="1"/>
    <col min="7853" max="7853" width="16.33203125" bestFit="1" customWidth="1"/>
    <col min="7854" max="7854" width="11.83203125" bestFit="1" customWidth="1"/>
    <col min="7855" max="7855" width="16.33203125" bestFit="1" customWidth="1"/>
    <col min="7856" max="7856" width="11.83203125" bestFit="1" customWidth="1"/>
    <col min="7857" max="7857" width="16.33203125" bestFit="1" customWidth="1"/>
    <col min="7858" max="7858" width="11.83203125" bestFit="1" customWidth="1"/>
    <col min="7859" max="7859" width="16.33203125" bestFit="1" customWidth="1"/>
    <col min="7860" max="7860" width="11.83203125" bestFit="1" customWidth="1"/>
    <col min="7861" max="7861" width="16.33203125" bestFit="1" customWidth="1"/>
    <col min="7862" max="7862" width="11.83203125" bestFit="1" customWidth="1"/>
    <col min="7863" max="7863" width="16.33203125" bestFit="1" customWidth="1"/>
    <col min="7864" max="7864" width="11.83203125" bestFit="1" customWidth="1"/>
    <col min="7865" max="7865" width="16.33203125" bestFit="1" customWidth="1"/>
    <col min="7866" max="7866" width="11.83203125" bestFit="1" customWidth="1"/>
    <col min="7867" max="7867" width="16.33203125" bestFit="1" customWidth="1"/>
    <col min="7868" max="7868" width="11.83203125" bestFit="1" customWidth="1"/>
    <col min="7869" max="7869" width="16.33203125" bestFit="1" customWidth="1"/>
    <col min="7870" max="7870" width="11.83203125" bestFit="1" customWidth="1"/>
    <col min="7871" max="7871" width="16.33203125" bestFit="1" customWidth="1"/>
    <col min="7872" max="7872" width="11.83203125" bestFit="1" customWidth="1"/>
    <col min="7873" max="7873" width="16.33203125" bestFit="1" customWidth="1"/>
    <col min="7874" max="7874" width="11.83203125" bestFit="1" customWidth="1"/>
    <col min="7875" max="7875" width="16.33203125" bestFit="1" customWidth="1"/>
    <col min="7876" max="7876" width="11.83203125" bestFit="1" customWidth="1"/>
    <col min="7877" max="7877" width="16.33203125" bestFit="1" customWidth="1"/>
    <col min="7878" max="7878" width="11.83203125" bestFit="1" customWidth="1"/>
    <col min="7879" max="7879" width="16.33203125" bestFit="1" customWidth="1"/>
    <col min="7880" max="7880" width="11.83203125" bestFit="1" customWidth="1"/>
    <col min="7881" max="7881" width="16.33203125" bestFit="1" customWidth="1"/>
    <col min="7882" max="7882" width="11.83203125" bestFit="1" customWidth="1"/>
    <col min="7883" max="7883" width="16.33203125" bestFit="1" customWidth="1"/>
    <col min="7884" max="7884" width="11.83203125" bestFit="1" customWidth="1"/>
    <col min="7885" max="7885" width="16.33203125" bestFit="1" customWidth="1"/>
    <col min="7886" max="7886" width="11.83203125" bestFit="1" customWidth="1"/>
    <col min="7887" max="7887" width="16.33203125" bestFit="1" customWidth="1"/>
    <col min="7888" max="7888" width="11.83203125" bestFit="1" customWidth="1"/>
    <col min="7889" max="7889" width="16.33203125" bestFit="1" customWidth="1"/>
    <col min="7890" max="7890" width="11.83203125" bestFit="1" customWidth="1"/>
    <col min="7891" max="7891" width="16.33203125" bestFit="1" customWidth="1"/>
    <col min="7892" max="7892" width="11.83203125" bestFit="1" customWidth="1"/>
    <col min="7893" max="7893" width="16.33203125" bestFit="1" customWidth="1"/>
    <col min="7894" max="7894" width="11.83203125" bestFit="1" customWidth="1"/>
    <col min="7895" max="7895" width="16.33203125" bestFit="1" customWidth="1"/>
    <col min="7896" max="7896" width="11.83203125" bestFit="1" customWidth="1"/>
    <col min="7897" max="7897" width="16.33203125" bestFit="1" customWidth="1"/>
    <col min="7898" max="7898" width="11.83203125" bestFit="1" customWidth="1"/>
    <col min="7899" max="7899" width="16.33203125" bestFit="1" customWidth="1"/>
    <col min="7900" max="7900" width="11.83203125" bestFit="1" customWidth="1"/>
    <col min="7901" max="7901" width="16.33203125" bestFit="1" customWidth="1"/>
    <col min="7902" max="7902" width="11.83203125" bestFit="1" customWidth="1"/>
    <col min="7903" max="7903" width="16.33203125" bestFit="1" customWidth="1"/>
    <col min="7904" max="7904" width="11.83203125" bestFit="1" customWidth="1"/>
    <col min="7905" max="7905" width="16.33203125" bestFit="1" customWidth="1"/>
    <col min="7906" max="7906" width="11.83203125" bestFit="1" customWidth="1"/>
    <col min="7907" max="7907" width="16.33203125" bestFit="1" customWidth="1"/>
    <col min="7908" max="7908" width="11.83203125" bestFit="1" customWidth="1"/>
    <col min="7909" max="7909" width="16.33203125" bestFit="1" customWidth="1"/>
    <col min="7910" max="7910" width="11.83203125" bestFit="1" customWidth="1"/>
    <col min="7911" max="7911" width="16.33203125" bestFit="1" customWidth="1"/>
    <col min="7912" max="7912" width="11.83203125" bestFit="1" customWidth="1"/>
    <col min="7913" max="7913" width="16.33203125" bestFit="1" customWidth="1"/>
    <col min="7914" max="7914" width="11.83203125" bestFit="1" customWidth="1"/>
    <col min="7915" max="7915" width="16.33203125" bestFit="1" customWidth="1"/>
    <col min="7916" max="7916" width="11.83203125" bestFit="1" customWidth="1"/>
    <col min="7917" max="7917" width="16.33203125" bestFit="1" customWidth="1"/>
    <col min="7918" max="7918" width="11.83203125" bestFit="1" customWidth="1"/>
    <col min="7919" max="7919" width="16.33203125" bestFit="1" customWidth="1"/>
    <col min="7920" max="7920" width="11.83203125" bestFit="1" customWidth="1"/>
    <col min="7921" max="7921" width="16.33203125" bestFit="1" customWidth="1"/>
    <col min="7922" max="7922" width="11.83203125" bestFit="1" customWidth="1"/>
    <col min="7923" max="7923" width="16.33203125" bestFit="1" customWidth="1"/>
    <col min="7924" max="7924" width="11.83203125" bestFit="1" customWidth="1"/>
    <col min="7925" max="7925" width="16.33203125" bestFit="1" customWidth="1"/>
    <col min="7926" max="7926" width="11.83203125" bestFit="1" customWidth="1"/>
    <col min="7927" max="7927" width="16.33203125" bestFit="1" customWidth="1"/>
    <col min="7928" max="7928" width="11.83203125" bestFit="1" customWidth="1"/>
    <col min="7929" max="7929" width="16.33203125" bestFit="1" customWidth="1"/>
    <col min="7930" max="7930" width="11.83203125" bestFit="1" customWidth="1"/>
    <col min="7931" max="7931" width="16.33203125" bestFit="1" customWidth="1"/>
    <col min="7932" max="7932" width="11.83203125" bestFit="1" customWidth="1"/>
    <col min="7933" max="7933" width="16.33203125" bestFit="1" customWidth="1"/>
    <col min="7934" max="7934" width="11.83203125" bestFit="1" customWidth="1"/>
    <col min="7935" max="7935" width="16.33203125" bestFit="1" customWidth="1"/>
    <col min="7936" max="7936" width="11.83203125" bestFit="1" customWidth="1"/>
    <col min="7937" max="7937" width="16.33203125" bestFit="1" customWidth="1"/>
    <col min="7938" max="7938" width="11.83203125" bestFit="1" customWidth="1"/>
    <col min="7939" max="7939" width="16.33203125" bestFit="1" customWidth="1"/>
    <col min="7940" max="7940" width="11.83203125" bestFit="1" customWidth="1"/>
    <col min="7941" max="7941" width="16.33203125" bestFit="1" customWidth="1"/>
    <col min="7942" max="7942" width="11.83203125" bestFit="1" customWidth="1"/>
    <col min="7943" max="7943" width="16.33203125" bestFit="1" customWidth="1"/>
    <col min="7944" max="7944" width="11.83203125" bestFit="1" customWidth="1"/>
    <col min="7945" max="7945" width="16.33203125" bestFit="1" customWidth="1"/>
    <col min="7946" max="7946" width="11.83203125" bestFit="1" customWidth="1"/>
    <col min="7947" max="7947" width="16.33203125" bestFit="1" customWidth="1"/>
    <col min="7948" max="7948" width="11.83203125" bestFit="1" customWidth="1"/>
    <col min="7949" max="7949" width="16.33203125" bestFit="1" customWidth="1"/>
    <col min="7950" max="7950" width="11.83203125" bestFit="1" customWidth="1"/>
    <col min="7951" max="7951" width="16.33203125" bestFit="1" customWidth="1"/>
    <col min="7952" max="7952" width="11.83203125" bestFit="1" customWidth="1"/>
    <col min="7953" max="7953" width="16.33203125" bestFit="1" customWidth="1"/>
    <col min="7954" max="7954" width="11.83203125" bestFit="1" customWidth="1"/>
    <col min="7955" max="7955" width="16.33203125" bestFit="1" customWidth="1"/>
    <col min="7956" max="7956" width="11.83203125" bestFit="1" customWidth="1"/>
    <col min="7957" max="7957" width="16.33203125" bestFit="1" customWidth="1"/>
    <col min="7958" max="7958" width="11.83203125" bestFit="1" customWidth="1"/>
    <col min="7959" max="7959" width="16.33203125" bestFit="1" customWidth="1"/>
    <col min="7960" max="7960" width="11.83203125" bestFit="1" customWidth="1"/>
    <col min="7961" max="7961" width="16.33203125" bestFit="1" customWidth="1"/>
    <col min="7962" max="7962" width="11.83203125" bestFit="1" customWidth="1"/>
    <col min="7963" max="7963" width="16.33203125" bestFit="1" customWidth="1"/>
    <col min="7964" max="7964" width="11.83203125" bestFit="1" customWidth="1"/>
    <col min="7965" max="7965" width="16.33203125" bestFit="1" customWidth="1"/>
    <col min="7966" max="7966" width="11.83203125" bestFit="1" customWidth="1"/>
    <col min="7967" max="7967" width="16.33203125" bestFit="1" customWidth="1"/>
    <col min="7968" max="7968" width="11.83203125" bestFit="1" customWidth="1"/>
    <col min="7969" max="7969" width="16.33203125" bestFit="1" customWidth="1"/>
    <col min="7970" max="7970" width="11.83203125" bestFit="1" customWidth="1"/>
    <col min="7971" max="7971" width="16.33203125" bestFit="1" customWidth="1"/>
    <col min="7972" max="7972" width="11.83203125" bestFit="1" customWidth="1"/>
    <col min="7973" max="7973" width="16.33203125" bestFit="1" customWidth="1"/>
    <col min="7974" max="7974" width="11.83203125" bestFit="1" customWidth="1"/>
    <col min="7975" max="7975" width="16.33203125" bestFit="1" customWidth="1"/>
    <col min="7976" max="7976" width="11.83203125" bestFit="1" customWidth="1"/>
    <col min="7977" max="7977" width="16.33203125" bestFit="1" customWidth="1"/>
    <col min="7978" max="7978" width="11.83203125" bestFit="1" customWidth="1"/>
    <col min="7979" max="7979" width="16.33203125" bestFit="1" customWidth="1"/>
    <col min="7980" max="7980" width="11.83203125" bestFit="1" customWidth="1"/>
    <col min="7981" max="7981" width="16.33203125" bestFit="1" customWidth="1"/>
    <col min="7982" max="7982" width="11.83203125" bestFit="1" customWidth="1"/>
    <col min="7983" max="7983" width="16.33203125" bestFit="1" customWidth="1"/>
    <col min="7984" max="7984" width="11.83203125" bestFit="1" customWidth="1"/>
    <col min="7985" max="7985" width="16.33203125" bestFit="1" customWidth="1"/>
    <col min="7986" max="7986" width="11.83203125" bestFit="1" customWidth="1"/>
    <col min="7987" max="7987" width="16.33203125" bestFit="1" customWidth="1"/>
    <col min="7988" max="7988" width="11.83203125" bestFit="1" customWidth="1"/>
    <col min="7989" max="7989" width="16.33203125" bestFit="1" customWidth="1"/>
    <col min="7990" max="7990" width="11.83203125" bestFit="1" customWidth="1"/>
    <col min="7991" max="7991" width="16.33203125" bestFit="1" customWidth="1"/>
    <col min="7992" max="7992" width="11.83203125" bestFit="1" customWidth="1"/>
    <col min="7993" max="7993" width="16.33203125" bestFit="1" customWidth="1"/>
    <col min="7994" max="7994" width="11.83203125" bestFit="1" customWidth="1"/>
    <col min="7995" max="7995" width="16.33203125" bestFit="1" customWidth="1"/>
    <col min="7996" max="7996" width="11.83203125" bestFit="1" customWidth="1"/>
    <col min="7997" max="7997" width="16.33203125" bestFit="1" customWidth="1"/>
    <col min="7998" max="7998" width="11.83203125" bestFit="1" customWidth="1"/>
    <col min="7999" max="7999" width="16.33203125" bestFit="1" customWidth="1"/>
    <col min="8000" max="8000" width="11.83203125" bestFit="1" customWidth="1"/>
    <col min="8001" max="8001" width="16.33203125" bestFit="1" customWidth="1"/>
    <col min="8002" max="8002" width="11.83203125" bestFit="1" customWidth="1"/>
    <col min="8003" max="8003" width="16.33203125" bestFit="1" customWidth="1"/>
    <col min="8004" max="8004" width="11.83203125" bestFit="1" customWidth="1"/>
    <col min="8005" max="8005" width="16.33203125" bestFit="1" customWidth="1"/>
    <col min="8006" max="8006" width="11.83203125" bestFit="1" customWidth="1"/>
    <col min="8007" max="8007" width="16.33203125" bestFit="1" customWidth="1"/>
    <col min="8008" max="8008" width="11.83203125" bestFit="1" customWidth="1"/>
    <col min="8009" max="8009" width="16.33203125" bestFit="1" customWidth="1"/>
    <col min="8010" max="8010" width="11.83203125" bestFit="1" customWidth="1"/>
    <col min="8011" max="8011" width="16.33203125" bestFit="1" customWidth="1"/>
    <col min="8012" max="8012" width="11.83203125" bestFit="1" customWidth="1"/>
    <col min="8013" max="8013" width="16.33203125" bestFit="1" customWidth="1"/>
    <col min="8014" max="8014" width="11.83203125" bestFit="1" customWidth="1"/>
    <col min="8015" max="8015" width="16.33203125" bestFit="1" customWidth="1"/>
    <col min="8016" max="8016" width="11.83203125" bestFit="1" customWidth="1"/>
    <col min="8017" max="8017" width="16.33203125" bestFit="1" customWidth="1"/>
    <col min="8018" max="8018" width="11.83203125" bestFit="1" customWidth="1"/>
    <col min="8019" max="8019" width="16.33203125" bestFit="1" customWidth="1"/>
    <col min="8020" max="8020" width="11.83203125" bestFit="1" customWidth="1"/>
    <col min="8021" max="8021" width="16.33203125" bestFit="1" customWidth="1"/>
    <col min="8022" max="8022" width="11.83203125" bestFit="1" customWidth="1"/>
    <col min="8023" max="8023" width="16.33203125" bestFit="1" customWidth="1"/>
    <col min="8024" max="8024" width="11.83203125" bestFit="1" customWidth="1"/>
    <col min="8025" max="8025" width="16.33203125" bestFit="1" customWidth="1"/>
    <col min="8026" max="8026" width="11.83203125" bestFit="1" customWidth="1"/>
    <col min="8027" max="8027" width="16.33203125" bestFit="1" customWidth="1"/>
    <col min="8028" max="8028" width="11.83203125" bestFit="1" customWidth="1"/>
    <col min="8029" max="8029" width="16.33203125" bestFit="1" customWidth="1"/>
    <col min="8030" max="8030" width="11.83203125" bestFit="1" customWidth="1"/>
    <col min="8031" max="8031" width="16.33203125" bestFit="1" customWidth="1"/>
    <col min="8032" max="8032" width="11.83203125" bestFit="1" customWidth="1"/>
    <col min="8033" max="8033" width="16.33203125" bestFit="1" customWidth="1"/>
    <col min="8034" max="8034" width="11.83203125" bestFit="1" customWidth="1"/>
    <col min="8035" max="8035" width="16.33203125" bestFit="1" customWidth="1"/>
    <col min="8036" max="8036" width="11.83203125" bestFit="1" customWidth="1"/>
    <col min="8037" max="8037" width="16.33203125" bestFit="1" customWidth="1"/>
    <col min="8038" max="8038" width="11.83203125" bestFit="1" customWidth="1"/>
    <col min="8039" max="8039" width="16.33203125" bestFit="1" customWidth="1"/>
    <col min="8040" max="8040" width="11.83203125" bestFit="1" customWidth="1"/>
    <col min="8041" max="8041" width="16.33203125" bestFit="1" customWidth="1"/>
    <col min="8042" max="8042" width="11.83203125" bestFit="1" customWidth="1"/>
    <col min="8043" max="8043" width="16.33203125" bestFit="1" customWidth="1"/>
    <col min="8044" max="8044" width="11.83203125" bestFit="1" customWidth="1"/>
    <col min="8045" max="8045" width="16.33203125" bestFit="1" customWidth="1"/>
    <col min="8046" max="8046" width="11.83203125" bestFit="1" customWidth="1"/>
    <col min="8047" max="8047" width="16.33203125" bestFit="1" customWidth="1"/>
    <col min="8048" max="8048" width="11.83203125" bestFit="1" customWidth="1"/>
    <col min="8049" max="8049" width="16.33203125" bestFit="1" customWidth="1"/>
    <col min="8050" max="8050" width="11.83203125" bestFit="1" customWidth="1"/>
    <col min="8051" max="8051" width="16.33203125" bestFit="1" customWidth="1"/>
    <col min="8052" max="8052" width="11.83203125" bestFit="1" customWidth="1"/>
    <col min="8053" max="8053" width="16.33203125" bestFit="1" customWidth="1"/>
    <col min="8054" max="8054" width="11.83203125" bestFit="1" customWidth="1"/>
    <col min="8055" max="8055" width="16.33203125" bestFit="1" customWidth="1"/>
    <col min="8056" max="8056" width="11.83203125" bestFit="1" customWidth="1"/>
    <col min="8057" max="8057" width="16.33203125" bestFit="1" customWidth="1"/>
    <col min="8058" max="8058" width="11.83203125" bestFit="1" customWidth="1"/>
    <col min="8059" max="8059" width="16.33203125" bestFit="1" customWidth="1"/>
    <col min="8060" max="8060" width="11.83203125" bestFit="1" customWidth="1"/>
    <col min="8061" max="8061" width="16.33203125" bestFit="1" customWidth="1"/>
    <col min="8062" max="8062" width="11.83203125" bestFit="1" customWidth="1"/>
    <col min="8063" max="8063" width="16.33203125" bestFit="1" customWidth="1"/>
    <col min="8064" max="8064" width="11.83203125" bestFit="1" customWidth="1"/>
    <col min="8065" max="8065" width="16.33203125" bestFit="1" customWidth="1"/>
    <col min="8066" max="8066" width="11.83203125" bestFit="1" customWidth="1"/>
    <col min="8067" max="8067" width="16.33203125" bestFit="1" customWidth="1"/>
    <col min="8068" max="8068" width="11.83203125" bestFit="1" customWidth="1"/>
    <col min="8069" max="8069" width="16.33203125" bestFit="1" customWidth="1"/>
    <col min="8070" max="8070" width="11.83203125" bestFit="1" customWidth="1"/>
    <col min="8071" max="8071" width="16.33203125" bestFit="1" customWidth="1"/>
    <col min="8072" max="8072" width="11.83203125" bestFit="1" customWidth="1"/>
    <col min="8073" max="8073" width="16.33203125" bestFit="1" customWidth="1"/>
    <col min="8074" max="8074" width="11.83203125" bestFit="1" customWidth="1"/>
    <col min="8075" max="8075" width="16.33203125" bestFit="1" customWidth="1"/>
    <col min="8076" max="8076" width="11.83203125" bestFit="1" customWidth="1"/>
    <col min="8077" max="8077" width="16.33203125" bestFit="1" customWidth="1"/>
    <col min="8078" max="8078" width="11.83203125" bestFit="1" customWidth="1"/>
    <col min="8079" max="8079" width="16.33203125" bestFit="1" customWidth="1"/>
    <col min="8080" max="8080" width="11.83203125" bestFit="1" customWidth="1"/>
    <col min="8081" max="8081" width="16.33203125" bestFit="1" customWidth="1"/>
    <col min="8082" max="8082" width="11.83203125" bestFit="1" customWidth="1"/>
    <col min="8083" max="8083" width="16.33203125" bestFit="1" customWidth="1"/>
    <col min="8084" max="8084" width="11.83203125" bestFit="1" customWidth="1"/>
    <col min="8085" max="8085" width="16.33203125" bestFit="1" customWidth="1"/>
    <col min="8086" max="8086" width="11.83203125" bestFit="1" customWidth="1"/>
    <col min="8087" max="8087" width="16.33203125" bestFit="1" customWidth="1"/>
    <col min="8088" max="8088" width="11.83203125" bestFit="1" customWidth="1"/>
    <col min="8089" max="8089" width="16.33203125" bestFit="1" customWidth="1"/>
    <col min="8090" max="8090" width="11.83203125" bestFit="1" customWidth="1"/>
    <col min="8091" max="8091" width="16.33203125" bestFit="1" customWidth="1"/>
    <col min="8092" max="8092" width="11.83203125" bestFit="1" customWidth="1"/>
    <col min="8093" max="8093" width="16.33203125" bestFit="1" customWidth="1"/>
    <col min="8094" max="8094" width="11.83203125" bestFit="1" customWidth="1"/>
    <col min="8095" max="8095" width="16.33203125" bestFit="1" customWidth="1"/>
    <col min="8096" max="8096" width="11.83203125" bestFit="1" customWidth="1"/>
    <col min="8097" max="8097" width="16.33203125" bestFit="1" customWidth="1"/>
    <col min="8098" max="8098" width="11.83203125" bestFit="1" customWidth="1"/>
    <col min="8099" max="8099" width="16.33203125" bestFit="1" customWidth="1"/>
    <col min="8100" max="8100" width="11.83203125" bestFit="1" customWidth="1"/>
    <col min="8101" max="8101" width="16.33203125" bestFit="1" customWidth="1"/>
    <col min="8102" max="8102" width="11.83203125" bestFit="1" customWidth="1"/>
    <col min="8103" max="8103" width="16.33203125" bestFit="1" customWidth="1"/>
    <col min="8104" max="8104" width="11.83203125" bestFit="1" customWidth="1"/>
    <col min="8105" max="8105" width="16.33203125" bestFit="1" customWidth="1"/>
    <col min="8106" max="8106" width="11.83203125" bestFit="1" customWidth="1"/>
    <col min="8107" max="8107" width="16.33203125" bestFit="1" customWidth="1"/>
    <col min="8108" max="8108" width="11.83203125" bestFit="1" customWidth="1"/>
    <col min="8109" max="8109" width="16.33203125" bestFit="1" customWidth="1"/>
    <col min="8110" max="8110" width="11.83203125" bestFit="1" customWidth="1"/>
    <col min="8111" max="8111" width="16.33203125" bestFit="1" customWidth="1"/>
    <col min="8112" max="8112" width="11.83203125" bestFit="1" customWidth="1"/>
    <col min="8113" max="8113" width="16.33203125" bestFit="1" customWidth="1"/>
    <col min="8114" max="8114" width="11.83203125" bestFit="1" customWidth="1"/>
    <col min="8115" max="8115" width="16.33203125" bestFit="1" customWidth="1"/>
    <col min="8116" max="8116" width="11.83203125" bestFit="1" customWidth="1"/>
    <col min="8117" max="8117" width="16.33203125" bestFit="1" customWidth="1"/>
    <col min="8118" max="8118" width="11.83203125" bestFit="1" customWidth="1"/>
    <col min="8119" max="8119" width="16.33203125" bestFit="1" customWidth="1"/>
    <col min="8120" max="8120" width="11.83203125" bestFit="1" customWidth="1"/>
    <col min="8121" max="8121" width="16.33203125" bestFit="1" customWidth="1"/>
    <col min="8122" max="8122" width="11.83203125" bestFit="1" customWidth="1"/>
    <col min="8123" max="8123" width="16.33203125" bestFit="1" customWidth="1"/>
    <col min="8124" max="8124" width="11.83203125" bestFit="1" customWidth="1"/>
    <col min="8125" max="8125" width="16.33203125" bestFit="1" customWidth="1"/>
    <col min="8126" max="8126" width="11.83203125" bestFit="1" customWidth="1"/>
    <col min="8127" max="8127" width="16.33203125" bestFit="1" customWidth="1"/>
    <col min="8128" max="8128" width="11.83203125" bestFit="1" customWidth="1"/>
    <col min="8129" max="8129" width="16.33203125" bestFit="1" customWidth="1"/>
    <col min="8130" max="8130" width="11.83203125" bestFit="1" customWidth="1"/>
    <col min="8131" max="8131" width="16.33203125" bestFit="1" customWidth="1"/>
    <col min="8132" max="8132" width="11.83203125" bestFit="1" customWidth="1"/>
    <col min="8133" max="8133" width="16.33203125" bestFit="1" customWidth="1"/>
    <col min="8134" max="8134" width="11.83203125" bestFit="1" customWidth="1"/>
    <col min="8135" max="8135" width="16.33203125" bestFit="1" customWidth="1"/>
    <col min="8136" max="8136" width="11.83203125" bestFit="1" customWidth="1"/>
    <col min="8137" max="8137" width="16.33203125" bestFit="1" customWidth="1"/>
    <col min="8138" max="8138" width="11.83203125" bestFit="1" customWidth="1"/>
    <col min="8139" max="8139" width="16.33203125" bestFit="1" customWidth="1"/>
    <col min="8140" max="8140" width="11.83203125" bestFit="1" customWidth="1"/>
    <col min="8141" max="8141" width="16.33203125" bestFit="1" customWidth="1"/>
    <col min="8142" max="8142" width="11.83203125" bestFit="1" customWidth="1"/>
    <col min="8143" max="8143" width="16.33203125" bestFit="1" customWidth="1"/>
    <col min="8144" max="8144" width="11.83203125" bestFit="1" customWidth="1"/>
    <col min="8145" max="8145" width="16.33203125" bestFit="1" customWidth="1"/>
    <col min="8146" max="8146" width="11.83203125" bestFit="1" customWidth="1"/>
    <col min="8147" max="8147" width="16.33203125" bestFit="1" customWidth="1"/>
    <col min="8148" max="8148" width="11.83203125" bestFit="1" customWidth="1"/>
    <col min="8149" max="8149" width="16.33203125" bestFit="1" customWidth="1"/>
    <col min="8150" max="8150" width="11.83203125" bestFit="1" customWidth="1"/>
    <col min="8151" max="8151" width="16.33203125" bestFit="1" customWidth="1"/>
    <col min="8152" max="8152" width="11.83203125" bestFit="1" customWidth="1"/>
    <col min="8153" max="8153" width="16.33203125" bestFit="1" customWidth="1"/>
    <col min="8154" max="8154" width="11.83203125" bestFit="1" customWidth="1"/>
    <col min="8155" max="8155" width="16.33203125" bestFit="1" customWidth="1"/>
    <col min="8156" max="8156" width="11.83203125" bestFit="1" customWidth="1"/>
    <col min="8157" max="8157" width="16.33203125" bestFit="1" customWidth="1"/>
    <col min="8158" max="8158" width="11.83203125" bestFit="1" customWidth="1"/>
    <col min="8159" max="8159" width="16.33203125" bestFit="1" customWidth="1"/>
    <col min="8160" max="8160" width="11.83203125" bestFit="1" customWidth="1"/>
    <col min="8161" max="8161" width="16.33203125" bestFit="1" customWidth="1"/>
    <col min="8162" max="8162" width="11.83203125" bestFit="1" customWidth="1"/>
    <col min="8163" max="8163" width="16.33203125" bestFit="1" customWidth="1"/>
    <col min="8164" max="8164" width="11.83203125" bestFit="1" customWidth="1"/>
    <col min="8165" max="8165" width="16.33203125" bestFit="1" customWidth="1"/>
    <col min="8166" max="8166" width="11.83203125" bestFit="1" customWidth="1"/>
    <col min="8167" max="8167" width="16.33203125" bestFit="1" customWidth="1"/>
    <col min="8168" max="8168" width="11.83203125" bestFit="1" customWidth="1"/>
    <col min="8169" max="8169" width="16.33203125" bestFit="1" customWidth="1"/>
    <col min="8170" max="8170" width="11.83203125" bestFit="1" customWidth="1"/>
    <col min="8171" max="8171" width="16.33203125" bestFit="1" customWidth="1"/>
    <col min="8172" max="8172" width="11.83203125" bestFit="1" customWidth="1"/>
    <col min="8173" max="8173" width="16.33203125" bestFit="1" customWidth="1"/>
    <col min="8174" max="8174" width="11.83203125" bestFit="1" customWidth="1"/>
    <col min="8175" max="8175" width="16.33203125" bestFit="1" customWidth="1"/>
    <col min="8176" max="8176" width="11.83203125" bestFit="1" customWidth="1"/>
    <col min="8177" max="8177" width="16.33203125" bestFit="1" customWidth="1"/>
    <col min="8178" max="8178" width="11.83203125" bestFit="1" customWidth="1"/>
    <col min="8179" max="8179" width="16.33203125" bestFit="1" customWidth="1"/>
    <col min="8180" max="8180" width="11.83203125" bestFit="1" customWidth="1"/>
    <col min="8181" max="8181" width="16.33203125" bestFit="1" customWidth="1"/>
    <col min="8182" max="8182" width="11.83203125" bestFit="1" customWidth="1"/>
    <col min="8183" max="8183" width="16.33203125" bestFit="1" customWidth="1"/>
    <col min="8184" max="8184" width="11.83203125" bestFit="1" customWidth="1"/>
    <col min="8185" max="8185" width="16.33203125" bestFit="1" customWidth="1"/>
    <col min="8186" max="8186" width="11.83203125" bestFit="1" customWidth="1"/>
    <col min="8187" max="8187" width="16.33203125" bestFit="1" customWidth="1"/>
    <col min="8188" max="8188" width="16" bestFit="1" customWidth="1"/>
    <col min="8189" max="8189" width="20.5" bestFit="1" customWidth="1"/>
    <col min="8190" max="8190" width="12.83203125" bestFit="1" customWidth="1"/>
    <col min="8191" max="8191" width="15.33203125" bestFit="1" customWidth="1"/>
    <col min="8192" max="8192" width="12.83203125" bestFit="1" customWidth="1"/>
    <col min="8193" max="8193" width="15.33203125" bestFit="1" customWidth="1"/>
    <col min="8194" max="8194" width="12.83203125" bestFit="1" customWidth="1"/>
    <col min="8195" max="8195" width="15.33203125" bestFit="1" customWidth="1"/>
    <col min="8196" max="8196" width="12.83203125" bestFit="1" customWidth="1"/>
    <col min="8197" max="8197" width="15.33203125" bestFit="1" customWidth="1"/>
    <col min="8198" max="8198" width="12.83203125" bestFit="1" customWidth="1"/>
    <col min="8199" max="8199" width="15.33203125" bestFit="1" customWidth="1"/>
    <col min="8200" max="8200" width="12.83203125" bestFit="1" customWidth="1"/>
    <col min="8201" max="8201" width="15.33203125" bestFit="1" customWidth="1"/>
    <col min="8202" max="8202" width="12.83203125" bestFit="1" customWidth="1"/>
    <col min="8203" max="8203" width="15.33203125" bestFit="1" customWidth="1"/>
    <col min="8204" max="8204" width="12.83203125" bestFit="1" customWidth="1"/>
    <col min="8205" max="8205" width="15.33203125" bestFit="1" customWidth="1"/>
    <col min="8206" max="8206" width="12.83203125" bestFit="1" customWidth="1"/>
    <col min="8207" max="8207" width="15.33203125" bestFit="1" customWidth="1"/>
    <col min="8208" max="8208" width="8" bestFit="1" customWidth="1"/>
    <col min="8209" max="8209" width="10.5" bestFit="1" customWidth="1"/>
    <col min="8210" max="8210" width="10" bestFit="1" customWidth="1"/>
  </cols>
  <sheetData>
    <row r="3" spans="1:4">
      <c r="A3" s="10" t="s">
        <v>8223</v>
      </c>
      <c r="B3" t="s">
        <v>8365</v>
      </c>
    </row>
    <row r="4" spans="1:4">
      <c r="A4" s="10" t="s">
        <v>8359</v>
      </c>
      <c r="B4" t="s">
        <v>8365</v>
      </c>
    </row>
    <row r="6" spans="1:4">
      <c r="A6" s="10" t="s">
        <v>8364</v>
      </c>
      <c r="B6" t="s">
        <v>8368</v>
      </c>
      <c r="C6" t="s">
        <v>8373</v>
      </c>
      <c r="D6" t="s">
        <v>8371</v>
      </c>
    </row>
    <row r="7" spans="1:4">
      <c r="A7" s="12" t="s">
        <v>8220</v>
      </c>
      <c r="B7" s="11">
        <v>349</v>
      </c>
      <c r="C7" s="11">
        <v>500427455854</v>
      </c>
      <c r="D7" s="11">
        <v>501512380137</v>
      </c>
    </row>
    <row r="8" spans="1:4">
      <c r="A8" s="12" t="s">
        <v>8221</v>
      </c>
      <c r="B8" s="11">
        <v>1530</v>
      </c>
      <c r="C8" s="11">
        <v>2180852276237</v>
      </c>
      <c r="D8" s="11">
        <v>2185476356734</v>
      </c>
    </row>
    <row r="9" spans="1:4">
      <c r="A9" s="12" t="s">
        <v>8222</v>
      </c>
      <c r="B9" s="11">
        <v>50</v>
      </c>
      <c r="C9" s="11">
        <v>74415554837</v>
      </c>
      <c r="D9" s="11">
        <v>74563957501</v>
      </c>
    </row>
    <row r="10" spans="1:4">
      <c r="A10" s="12" t="s">
        <v>8219</v>
      </c>
      <c r="B10" s="11">
        <v>2184</v>
      </c>
      <c r="C10" s="11">
        <v>3078041278245</v>
      </c>
      <c r="D10" s="11">
        <v>3084057213096</v>
      </c>
    </row>
    <row r="11" spans="1:4">
      <c r="A11" s="12" t="s">
        <v>8361</v>
      </c>
      <c r="B11" s="11"/>
      <c r="C11" s="11">
        <v>1396468782</v>
      </c>
      <c r="D11" s="11">
        <v>1399186740</v>
      </c>
    </row>
    <row r="12" spans="1:4">
      <c r="A12" s="12" t="s">
        <v>8360</v>
      </c>
      <c r="B12" s="11">
        <v>4113</v>
      </c>
      <c r="C12" s="11">
        <v>5835133033955</v>
      </c>
      <c r="D12" s="11">
        <v>5847009094208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F62A3-B2E3-134C-9C52-6E30CFA047B3}">
  <dimension ref="A1:LCS6"/>
  <sheetViews>
    <sheetView workbookViewId="0">
      <selection activeCell="A2" sqref="A2"/>
    </sheetView>
  </sheetViews>
  <sheetFormatPr baseColWidth="10" defaultRowHeight="15"/>
  <cols>
    <col min="1" max="1" width="21.6640625" bestFit="1" customWidth="1"/>
    <col min="2" max="2" width="15.33203125" bestFit="1" customWidth="1"/>
    <col min="3" max="3" width="12.83203125" bestFit="1" customWidth="1"/>
    <col min="4" max="4" width="15.33203125" bestFit="1" customWidth="1"/>
    <col min="5" max="5" width="12.83203125" bestFit="1" customWidth="1"/>
    <col min="6" max="6" width="15.33203125" bestFit="1" customWidth="1"/>
    <col min="7" max="7" width="12.83203125" bestFit="1" customWidth="1"/>
    <col min="8" max="8" width="15.33203125" bestFit="1" customWidth="1"/>
    <col min="9" max="9" width="12.83203125" bestFit="1" customWidth="1"/>
    <col min="10" max="10" width="15.33203125" bestFit="1" customWidth="1"/>
    <col min="11" max="11" width="12.83203125" bestFit="1" customWidth="1"/>
    <col min="12" max="12" width="15.33203125" bestFit="1" customWidth="1"/>
    <col min="13" max="13" width="12.83203125" bestFit="1" customWidth="1"/>
    <col min="14" max="14" width="15.33203125" bestFit="1" customWidth="1"/>
    <col min="15" max="15" width="12.83203125" bestFit="1" customWidth="1"/>
    <col min="16" max="16" width="15.33203125" bestFit="1" customWidth="1"/>
    <col min="17" max="17" width="12.83203125" bestFit="1" customWidth="1"/>
    <col min="18" max="18" width="15.33203125" bestFit="1" customWidth="1"/>
    <col min="19" max="19" width="12.83203125" bestFit="1" customWidth="1"/>
    <col min="20" max="20" width="15.33203125" bestFit="1" customWidth="1"/>
    <col min="21" max="21" width="12.83203125" bestFit="1" customWidth="1"/>
    <col min="22" max="22" width="15.33203125" bestFit="1" customWidth="1"/>
    <col min="23" max="23" width="12.83203125" bestFit="1" customWidth="1"/>
    <col min="24" max="24" width="15.33203125" bestFit="1" customWidth="1"/>
    <col min="25" max="25" width="12.83203125" bestFit="1" customWidth="1"/>
    <col min="26" max="26" width="15.33203125" bestFit="1" customWidth="1"/>
    <col min="27" max="27" width="12.83203125" bestFit="1" customWidth="1"/>
    <col min="28" max="28" width="15.33203125" bestFit="1" customWidth="1"/>
    <col min="29" max="29" width="12.83203125" bestFit="1" customWidth="1"/>
    <col min="30" max="30" width="15.33203125" bestFit="1" customWidth="1"/>
    <col min="31" max="31" width="12.83203125" bestFit="1" customWidth="1"/>
    <col min="32" max="32" width="15.33203125" bestFit="1" customWidth="1"/>
    <col min="33" max="33" width="12.83203125" bestFit="1" customWidth="1"/>
    <col min="34" max="34" width="15.33203125" bestFit="1" customWidth="1"/>
    <col min="35" max="35" width="12.83203125" bestFit="1" customWidth="1"/>
    <col min="36" max="36" width="15.33203125" bestFit="1" customWidth="1"/>
    <col min="37" max="37" width="12.83203125" bestFit="1" customWidth="1"/>
    <col min="38" max="38" width="15.33203125" bestFit="1" customWidth="1"/>
    <col min="39" max="39" width="12.83203125" bestFit="1" customWidth="1"/>
    <col min="40" max="40" width="15.33203125" bestFit="1" customWidth="1"/>
    <col min="41" max="41" width="12.83203125" bestFit="1" customWidth="1"/>
    <col min="42" max="42" width="15.33203125" bestFit="1" customWidth="1"/>
    <col min="43" max="43" width="12.83203125" bestFit="1" customWidth="1"/>
    <col min="44" max="44" width="15.33203125" bestFit="1" customWidth="1"/>
    <col min="45" max="45" width="12.83203125" bestFit="1" customWidth="1"/>
    <col min="46" max="46" width="15.33203125" bestFit="1" customWidth="1"/>
    <col min="47" max="47" width="12.83203125" bestFit="1" customWidth="1"/>
    <col min="48" max="48" width="15.33203125" bestFit="1" customWidth="1"/>
    <col min="49" max="49" width="12.83203125" bestFit="1" customWidth="1"/>
    <col min="50" max="50" width="15.33203125" bestFit="1" customWidth="1"/>
    <col min="51" max="51" width="12.83203125" bestFit="1" customWidth="1"/>
    <col min="52" max="52" width="15.33203125" bestFit="1" customWidth="1"/>
    <col min="53" max="53" width="12.83203125" bestFit="1" customWidth="1"/>
    <col min="54" max="54" width="15.33203125" bestFit="1" customWidth="1"/>
    <col min="55" max="55" width="12.83203125" bestFit="1" customWidth="1"/>
    <col min="56" max="56" width="15.33203125" bestFit="1" customWidth="1"/>
    <col min="57" max="57" width="12.83203125" bestFit="1" customWidth="1"/>
    <col min="58" max="58" width="15.33203125" bestFit="1" customWidth="1"/>
    <col min="59" max="59" width="12.83203125" bestFit="1" customWidth="1"/>
    <col min="60" max="60" width="15.33203125" bestFit="1" customWidth="1"/>
    <col min="61" max="61" width="12.83203125" bestFit="1" customWidth="1"/>
    <col min="62" max="62" width="15.33203125" bestFit="1" customWidth="1"/>
    <col min="63" max="63" width="12.83203125" bestFit="1" customWidth="1"/>
    <col min="64" max="64" width="15.33203125" bestFit="1" customWidth="1"/>
    <col min="65" max="65" width="12.83203125" bestFit="1" customWidth="1"/>
    <col min="66" max="66" width="15.33203125" bestFit="1" customWidth="1"/>
    <col min="67" max="67" width="12.83203125" bestFit="1" customWidth="1"/>
    <col min="68" max="68" width="15.33203125" bestFit="1" customWidth="1"/>
    <col min="69" max="69" width="12.83203125" bestFit="1" customWidth="1"/>
    <col min="70" max="70" width="15.33203125" bestFit="1" customWidth="1"/>
    <col min="71" max="71" width="12.83203125" bestFit="1" customWidth="1"/>
    <col min="72" max="72" width="15.33203125" bestFit="1" customWidth="1"/>
    <col min="73" max="73" width="12.83203125" bestFit="1" customWidth="1"/>
    <col min="74" max="74" width="15.33203125" bestFit="1" customWidth="1"/>
    <col min="75" max="75" width="12.83203125" bestFit="1" customWidth="1"/>
    <col min="76" max="76" width="15.33203125" bestFit="1" customWidth="1"/>
    <col min="77" max="77" width="12.83203125" bestFit="1" customWidth="1"/>
    <col min="78" max="78" width="15.33203125" bestFit="1" customWidth="1"/>
    <col min="79" max="79" width="12.83203125" bestFit="1" customWidth="1"/>
    <col min="80" max="80" width="15.33203125" bestFit="1" customWidth="1"/>
    <col min="81" max="81" width="12.83203125" bestFit="1" customWidth="1"/>
    <col min="82" max="82" width="15.33203125" bestFit="1" customWidth="1"/>
    <col min="83" max="83" width="12.83203125" bestFit="1" customWidth="1"/>
    <col min="84" max="84" width="15.33203125" bestFit="1" customWidth="1"/>
    <col min="85" max="85" width="12.83203125" bestFit="1" customWidth="1"/>
    <col min="86" max="86" width="15.33203125" bestFit="1" customWidth="1"/>
    <col min="87" max="87" width="12.83203125" bestFit="1" customWidth="1"/>
    <col min="88" max="88" width="15.33203125" bestFit="1" customWidth="1"/>
    <col min="89" max="89" width="12.83203125" bestFit="1" customWidth="1"/>
    <col min="90" max="90" width="15.33203125" bestFit="1" customWidth="1"/>
    <col min="91" max="91" width="12.83203125" bestFit="1" customWidth="1"/>
    <col min="92" max="92" width="15.33203125" bestFit="1" customWidth="1"/>
    <col min="93" max="93" width="12.83203125" bestFit="1" customWidth="1"/>
    <col min="94" max="94" width="15.33203125" bestFit="1" customWidth="1"/>
    <col min="95" max="95" width="12.83203125" bestFit="1" customWidth="1"/>
    <col min="96" max="96" width="15.33203125" bestFit="1" customWidth="1"/>
    <col min="97" max="97" width="12.83203125" bestFit="1" customWidth="1"/>
    <col min="98" max="98" width="15.33203125" bestFit="1" customWidth="1"/>
    <col min="99" max="99" width="12.83203125" bestFit="1" customWidth="1"/>
    <col min="100" max="100" width="15.33203125" bestFit="1" customWidth="1"/>
    <col min="101" max="101" width="12.83203125" bestFit="1" customWidth="1"/>
    <col min="102" max="102" width="15.33203125" bestFit="1" customWidth="1"/>
    <col min="103" max="103" width="12.83203125" bestFit="1" customWidth="1"/>
    <col min="104" max="104" width="15.33203125" bestFit="1" customWidth="1"/>
    <col min="105" max="105" width="12.83203125" bestFit="1" customWidth="1"/>
    <col min="106" max="106" width="15.33203125" bestFit="1" customWidth="1"/>
    <col min="107" max="107" width="12.83203125" bestFit="1" customWidth="1"/>
    <col min="108" max="108" width="15.33203125" bestFit="1" customWidth="1"/>
    <col min="109" max="109" width="12.83203125" bestFit="1" customWidth="1"/>
    <col min="110" max="110" width="15.33203125" bestFit="1" customWidth="1"/>
    <col min="111" max="111" width="12.83203125" bestFit="1" customWidth="1"/>
    <col min="112" max="112" width="15.33203125" bestFit="1" customWidth="1"/>
    <col min="113" max="113" width="12.83203125" bestFit="1" customWidth="1"/>
    <col min="114" max="114" width="15.33203125" bestFit="1" customWidth="1"/>
    <col min="115" max="115" width="12.83203125" bestFit="1" customWidth="1"/>
    <col min="116" max="116" width="15.33203125" bestFit="1" customWidth="1"/>
    <col min="117" max="117" width="12.83203125" bestFit="1" customWidth="1"/>
    <col min="118" max="118" width="15.33203125" bestFit="1" customWidth="1"/>
    <col min="119" max="119" width="12.83203125" bestFit="1" customWidth="1"/>
    <col min="120" max="120" width="15.33203125" bestFit="1" customWidth="1"/>
    <col min="121" max="121" width="12.83203125" bestFit="1" customWidth="1"/>
    <col min="122" max="122" width="15.33203125" bestFit="1" customWidth="1"/>
    <col min="123" max="123" width="12.83203125" bestFit="1" customWidth="1"/>
    <col min="124" max="124" width="15.33203125" bestFit="1" customWidth="1"/>
    <col min="125" max="125" width="12.83203125" bestFit="1" customWidth="1"/>
    <col min="126" max="126" width="15.33203125" bestFit="1" customWidth="1"/>
    <col min="127" max="127" width="12.83203125" bestFit="1" customWidth="1"/>
    <col min="128" max="128" width="15.33203125" bestFit="1" customWidth="1"/>
    <col min="129" max="129" width="12.83203125" bestFit="1" customWidth="1"/>
    <col min="130" max="130" width="15.33203125" bestFit="1" customWidth="1"/>
    <col min="131" max="131" width="12.83203125" bestFit="1" customWidth="1"/>
    <col min="132" max="132" width="15.33203125" bestFit="1" customWidth="1"/>
    <col min="133" max="133" width="12.83203125" bestFit="1" customWidth="1"/>
    <col min="134" max="134" width="15.33203125" bestFit="1" customWidth="1"/>
    <col min="135" max="135" width="12.83203125" bestFit="1" customWidth="1"/>
    <col min="136" max="136" width="15.33203125" bestFit="1" customWidth="1"/>
    <col min="137" max="138" width="12.83203125" bestFit="1" customWidth="1"/>
    <col min="139" max="139" width="15.33203125" bestFit="1" customWidth="1"/>
    <col min="140" max="140" width="12.83203125" bestFit="1" customWidth="1"/>
    <col min="141" max="141" width="15.33203125" bestFit="1" customWidth="1"/>
    <col min="142" max="142" width="12.83203125" bestFit="1" customWidth="1"/>
    <col min="143" max="143" width="15.33203125" bestFit="1" customWidth="1"/>
    <col min="144" max="144" width="12.83203125" bestFit="1" customWidth="1"/>
    <col min="145" max="145" width="15.33203125" bestFit="1" customWidth="1"/>
    <col min="146" max="146" width="12.83203125" bestFit="1" customWidth="1"/>
    <col min="147" max="147" width="15.33203125" bestFit="1" customWidth="1"/>
    <col min="148" max="148" width="12.83203125" bestFit="1" customWidth="1"/>
    <col min="149" max="149" width="15.33203125" bestFit="1" customWidth="1"/>
    <col min="150" max="150" width="12.83203125" bestFit="1" customWidth="1"/>
    <col min="151" max="151" width="15.33203125" bestFit="1" customWidth="1"/>
    <col min="152" max="152" width="12.83203125" bestFit="1" customWidth="1"/>
    <col min="153" max="153" width="15.33203125" bestFit="1" customWidth="1"/>
    <col min="154" max="154" width="12.83203125" bestFit="1" customWidth="1"/>
    <col min="155" max="155" width="15.33203125" bestFit="1" customWidth="1"/>
    <col min="156" max="156" width="12.83203125" bestFit="1" customWidth="1"/>
    <col min="157" max="157" width="15.33203125" bestFit="1" customWidth="1"/>
    <col min="158" max="158" width="12.83203125" bestFit="1" customWidth="1"/>
    <col min="159" max="159" width="15.33203125" bestFit="1" customWidth="1"/>
    <col min="160" max="160" width="12.83203125" bestFit="1" customWidth="1"/>
    <col min="161" max="161" width="15.33203125" bestFit="1" customWidth="1"/>
    <col min="162" max="162" width="12.83203125" bestFit="1" customWidth="1"/>
    <col min="163" max="163" width="15.33203125" bestFit="1" customWidth="1"/>
    <col min="164" max="164" width="12.83203125" bestFit="1" customWidth="1"/>
    <col min="165" max="165" width="15.33203125" bestFit="1" customWidth="1"/>
    <col min="166" max="166" width="12.83203125" bestFit="1" customWidth="1"/>
    <col min="167" max="167" width="15.33203125" bestFit="1" customWidth="1"/>
    <col min="168" max="168" width="12.83203125" bestFit="1" customWidth="1"/>
    <col min="169" max="169" width="15.33203125" bestFit="1" customWidth="1"/>
    <col min="170" max="170" width="12.83203125" bestFit="1" customWidth="1"/>
    <col min="171" max="171" width="15.33203125" bestFit="1" customWidth="1"/>
    <col min="172" max="172" width="12.83203125" bestFit="1" customWidth="1"/>
    <col min="173" max="173" width="15.33203125" bestFit="1" customWidth="1"/>
    <col min="174" max="174" width="12.83203125" bestFit="1" customWidth="1"/>
    <col min="175" max="175" width="15.33203125" bestFit="1" customWidth="1"/>
    <col min="176" max="176" width="12.83203125" bestFit="1" customWidth="1"/>
    <col min="177" max="177" width="15.33203125" bestFit="1" customWidth="1"/>
    <col min="178" max="178" width="12.83203125" bestFit="1" customWidth="1"/>
    <col min="179" max="179" width="15.33203125" bestFit="1" customWidth="1"/>
    <col min="180" max="180" width="12.83203125" bestFit="1" customWidth="1"/>
    <col min="181" max="181" width="15.33203125" bestFit="1" customWidth="1"/>
    <col min="182" max="182" width="12.83203125" bestFit="1" customWidth="1"/>
    <col min="183" max="183" width="15.33203125" bestFit="1" customWidth="1"/>
    <col min="184" max="184" width="12.83203125" bestFit="1" customWidth="1"/>
    <col min="185" max="185" width="15.33203125" bestFit="1" customWidth="1"/>
    <col min="186" max="186" width="12.83203125" bestFit="1" customWidth="1"/>
    <col min="187" max="187" width="15.33203125" bestFit="1" customWidth="1"/>
    <col min="188" max="188" width="12.83203125" bestFit="1" customWidth="1"/>
    <col min="189" max="189" width="15.33203125" bestFit="1" customWidth="1"/>
    <col min="190" max="190" width="12.83203125" bestFit="1" customWidth="1"/>
    <col min="191" max="191" width="15.33203125" bestFit="1" customWidth="1"/>
    <col min="192" max="192" width="12.83203125" bestFit="1" customWidth="1"/>
    <col min="193" max="193" width="15.33203125" bestFit="1" customWidth="1"/>
    <col min="194" max="194" width="12.83203125" bestFit="1" customWidth="1"/>
    <col min="195" max="195" width="15.33203125" bestFit="1" customWidth="1"/>
    <col min="196" max="196" width="12.83203125" bestFit="1" customWidth="1"/>
    <col min="197" max="197" width="15.33203125" bestFit="1" customWidth="1"/>
    <col min="198" max="198" width="12.83203125" bestFit="1" customWidth="1"/>
    <col min="199" max="199" width="15.33203125" bestFit="1" customWidth="1"/>
    <col min="200" max="200" width="12.83203125" bestFit="1" customWidth="1"/>
    <col min="201" max="201" width="15.33203125" bestFit="1" customWidth="1"/>
    <col min="202" max="202" width="12.83203125" bestFit="1" customWidth="1"/>
    <col min="203" max="203" width="15.33203125" bestFit="1" customWidth="1"/>
    <col min="204" max="204" width="12.83203125" bestFit="1" customWidth="1"/>
    <col min="205" max="205" width="15.33203125" bestFit="1" customWidth="1"/>
    <col min="206" max="206" width="12.83203125" bestFit="1" customWidth="1"/>
    <col min="207" max="207" width="15.33203125" bestFit="1" customWidth="1"/>
    <col min="208" max="208" width="12.83203125" bestFit="1" customWidth="1"/>
    <col min="209" max="209" width="15.33203125" bestFit="1" customWidth="1"/>
    <col min="210" max="210" width="12.83203125" bestFit="1" customWidth="1"/>
    <col min="211" max="211" width="15.33203125" bestFit="1" customWidth="1"/>
    <col min="212" max="212" width="12.83203125" bestFit="1" customWidth="1"/>
    <col min="213" max="213" width="15.33203125" bestFit="1" customWidth="1"/>
    <col min="214" max="215" width="12.83203125" bestFit="1" customWidth="1"/>
    <col min="216" max="216" width="15.33203125" bestFit="1" customWidth="1"/>
    <col min="217" max="217" width="12.83203125" bestFit="1" customWidth="1"/>
    <col min="218" max="218" width="15.33203125" bestFit="1" customWidth="1"/>
    <col min="219" max="219" width="12.83203125" bestFit="1" customWidth="1"/>
    <col min="220" max="220" width="15.33203125" bestFit="1" customWidth="1"/>
    <col min="221" max="221" width="12.83203125" bestFit="1" customWidth="1"/>
    <col min="222" max="222" width="15.33203125" bestFit="1" customWidth="1"/>
    <col min="223" max="223" width="12.83203125" bestFit="1" customWidth="1"/>
    <col min="224" max="224" width="15.33203125" bestFit="1" customWidth="1"/>
    <col min="225" max="225" width="12.83203125" bestFit="1" customWidth="1"/>
    <col min="226" max="226" width="15.33203125" bestFit="1" customWidth="1"/>
    <col min="227" max="227" width="12.83203125" bestFit="1" customWidth="1"/>
    <col min="228" max="228" width="15.33203125" bestFit="1" customWidth="1"/>
    <col min="229" max="229" width="12.83203125" bestFit="1" customWidth="1"/>
    <col min="230" max="230" width="15.33203125" bestFit="1" customWidth="1"/>
    <col min="231" max="231" width="12.83203125" bestFit="1" customWidth="1"/>
    <col min="232" max="232" width="15.33203125" bestFit="1" customWidth="1"/>
    <col min="233" max="233" width="12.83203125" bestFit="1" customWidth="1"/>
    <col min="234" max="234" width="15.33203125" bestFit="1" customWidth="1"/>
    <col min="235" max="235" width="12.83203125" bestFit="1" customWidth="1"/>
    <col min="236" max="236" width="15.33203125" bestFit="1" customWidth="1"/>
    <col min="237" max="237" width="12.83203125" bestFit="1" customWidth="1"/>
    <col min="238" max="238" width="15.33203125" bestFit="1" customWidth="1"/>
    <col min="239" max="239" width="12.83203125" bestFit="1" customWidth="1"/>
    <col min="240" max="240" width="15.33203125" bestFit="1" customWidth="1"/>
    <col min="241" max="241" width="12.83203125" bestFit="1" customWidth="1"/>
    <col min="242" max="242" width="15.33203125" bestFit="1" customWidth="1"/>
    <col min="243" max="243" width="12.83203125" bestFit="1" customWidth="1"/>
    <col min="244" max="244" width="15.33203125" bestFit="1" customWidth="1"/>
    <col min="245" max="245" width="12.83203125" bestFit="1" customWidth="1"/>
    <col min="246" max="246" width="15.33203125" bestFit="1" customWidth="1"/>
    <col min="247" max="247" width="12.83203125" bestFit="1" customWidth="1"/>
    <col min="248" max="248" width="15.33203125" bestFit="1" customWidth="1"/>
    <col min="249" max="249" width="12.83203125" bestFit="1" customWidth="1"/>
    <col min="250" max="250" width="15.33203125" bestFit="1" customWidth="1"/>
    <col min="251" max="251" width="12.83203125" bestFit="1" customWidth="1"/>
    <col min="252" max="252" width="15.33203125" bestFit="1" customWidth="1"/>
    <col min="253" max="253" width="12.83203125" bestFit="1" customWidth="1"/>
    <col min="254" max="254" width="15.33203125" bestFit="1" customWidth="1"/>
    <col min="255" max="255" width="12.83203125" bestFit="1" customWidth="1"/>
    <col min="256" max="256" width="15.33203125" bestFit="1" customWidth="1"/>
    <col min="257" max="257" width="12.83203125" bestFit="1" customWidth="1"/>
    <col min="258" max="258" width="15.33203125" bestFit="1" customWidth="1"/>
    <col min="259" max="259" width="12.83203125" bestFit="1" customWidth="1"/>
    <col min="260" max="260" width="15.33203125" bestFit="1" customWidth="1"/>
    <col min="261" max="261" width="12.83203125" bestFit="1" customWidth="1"/>
    <col min="262" max="262" width="15.33203125" bestFit="1" customWidth="1"/>
    <col min="263" max="263" width="12.83203125" bestFit="1" customWidth="1"/>
    <col min="264" max="264" width="15.33203125" bestFit="1" customWidth="1"/>
    <col min="265" max="265" width="12.83203125" bestFit="1" customWidth="1"/>
    <col min="266" max="266" width="15.33203125" bestFit="1" customWidth="1"/>
    <col min="267" max="267" width="12.83203125" bestFit="1" customWidth="1"/>
    <col min="268" max="268" width="15.33203125" bestFit="1" customWidth="1"/>
    <col min="269" max="269" width="12.83203125" bestFit="1" customWidth="1"/>
    <col min="270" max="270" width="15.33203125" bestFit="1" customWidth="1"/>
    <col min="271" max="271" width="12.83203125" bestFit="1" customWidth="1"/>
    <col min="272" max="272" width="15.33203125" bestFit="1" customWidth="1"/>
    <col min="273" max="273" width="12.83203125" bestFit="1" customWidth="1"/>
    <col min="274" max="274" width="15.33203125" bestFit="1" customWidth="1"/>
    <col min="275" max="275" width="12.83203125" bestFit="1" customWidth="1"/>
    <col min="276" max="276" width="15.33203125" bestFit="1" customWidth="1"/>
    <col min="277" max="277" width="12.83203125" bestFit="1" customWidth="1"/>
    <col min="278" max="278" width="15.33203125" bestFit="1" customWidth="1"/>
    <col min="279" max="279" width="12.83203125" bestFit="1" customWidth="1"/>
    <col min="280" max="280" width="15.33203125" bestFit="1" customWidth="1"/>
    <col min="281" max="281" width="12.83203125" bestFit="1" customWidth="1"/>
    <col min="282" max="282" width="15.33203125" bestFit="1" customWidth="1"/>
    <col min="283" max="283" width="12.83203125" bestFit="1" customWidth="1"/>
    <col min="284" max="284" width="15.33203125" bestFit="1" customWidth="1"/>
    <col min="285" max="285" width="12.83203125" bestFit="1" customWidth="1"/>
    <col min="286" max="286" width="15.33203125" bestFit="1" customWidth="1"/>
    <col min="287" max="287" width="12.83203125" bestFit="1" customWidth="1"/>
    <col min="288" max="288" width="15.33203125" bestFit="1" customWidth="1"/>
    <col min="289" max="289" width="12.83203125" bestFit="1" customWidth="1"/>
    <col min="290" max="290" width="15.33203125" bestFit="1" customWidth="1"/>
    <col min="291" max="291" width="12.83203125" bestFit="1" customWidth="1"/>
    <col min="292" max="292" width="15.33203125" bestFit="1" customWidth="1"/>
    <col min="293" max="293" width="12.83203125" bestFit="1" customWidth="1"/>
    <col min="294" max="294" width="15.33203125" bestFit="1" customWidth="1"/>
    <col min="295" max="295" width="12.83203125" bestFit="1" customWidth="1"/>
    <col min="296" max="296" width="15.33203125" bestFit="1" customWidth="1"/>
    <col min="297" max="297" width="12.83203125" bestFit="1" customWidth="1"/>
    <col min="298" max="298" width="15.33203125" bestFit="1" customWidth="1"/>
    <col min="299" max="299" width="12.83203125" bestFit="1" customWidth="1"/>
    <col min="300" max="300" width="15.33203125" bestFit="1" customWidth="1"/>
    <col min="301" max="301" width="12.83203125" bestFit="1" customWidth="1"/>
    <col min="302" max="302" width="15.33203125" bestFit="1" customWidth="1"/>
    <col min="303" max="303" width="12.83203125" bestFit="1" customWidth="1"/>
    <col min="304" max="304" width="15.33203125" bestFit="1" customWidth="1"/>
    <col min="305" max="305" width="12.83203125" bestFit="1" customWidth="1"/>
    <col min="306" max="306" width="15.33203125" bestFit="1" customWidth="1"/>
    <col min="307" max="307" width="12.83203125" bestFit="1" customWidth="1"/>
    <col min="308" max="308" width="15.33203125" bestFit="1" customWidth="1"/>
    <col min="309" max="309" width="12.83203125" bestFit="1" customWidth="1"/>
    <col min="310" max="310" width="15.33203125" bestFit="1" customWidth="1"/>
    <col min="311" max="311" width="12.83203125" bestFit="1" customWidth="1"/>
    <col min="312" max="312" width="15.33203125" bestFit="1" customWidth="1"/>
    <col min="313" max="313" width="12.83203125" bestFit="1" customWidth="1"/>
    <col min="314" max="314" width="15.33203125" bestFit="1" customWidth="1"/>
    <col min="315" max="315" width="12.83203125" bestFit="1" customWidth="1"/>
    <col min="316" max="316" width="15.33203125" bestFit="1" customWidth="1"/>
    <col min="317" max="317" width="12.83203125" bestFit="1" customWidth="1"/>
    <col min="318" max="318" width="15.33203125" bestFit="1" customWidth="1"/>
    <col min="319" max="319" width="12.83203125" bestFit="1" customWidth="1"/>
    <col min="320" max="320" width="15.33203125" bestFit="1" customWidth="1"/>
    <col min="321" max="321" width="12.83203125" bestFit="1" customWidth="1"/>
    <col min="322" max="322" width="15.33203125" bestFit="1" customWidth="1"/>
    <col min="323" max="323" width="12.83203125" bestFit="1" customWidth="1"/>
    <col min="324" max="324" width="15.33203125" bestFit="1" customWidth="1"/>
    <col min="325" max="325" width="12.83203125" bestFit="1" customWidth="1"/>
    <col min="326" max="326" width="15.33203125" bestFit="1" customWidth="1"/>
    <col min="327" max="327" width="12.83203125" bestFit="1" customWidth="1"/>
    <col min="328" max="328" width="15.33203125" bestFit="1" customWidth="1"/>
    <col min="329" max="329" width="12.83203125" bestFit="1" customWidth="1"/>
    <col min="330" max="330" width="15.33203125" bestFit="1" customWidth="1"/>
    <col min="331" max="331" width="12.83203125" bestFit="1" customWidth="1"/>
    <col min="332" max="332" width="15.33203125" bestFit="1" customWidth="1"/>
    <col min="333" max="333" width="12.83203125" bestFit="1" customWidth="1"/>
    <col min="334" max="334" width="15.33203125" bestFit="1" customWidth="1"/>
    <col min="335" max="335" width="12.83203125" bestFit="1" customWidth="1"/>
    <col min="336" max="336" width="15.33203125" bestFit="1" customWidth="1"/>
    <col min="337" max="337" width="12.83203125" bestFit="1" customWidth="1"/>
    <col min="338" max="338" width="15.33203125" bestFit="1" customWidth="1"/>
    <col min="339" max="339" width="12.83203125" bestFit="1" customWidth="1"/>
    <col min="340" max="340" width="15.33203125" bestFit="1" customWidth="1"/>
    <col min="341" max="341" width="12.83203125" bestFit="1" customWidth="1"/>
    <col min="342" max="342" width="15.33203125" bestFit="1" customWidth="1"/>
    <col min="343" max="343" width="12.83203125" bestFit="1" customWidth="1"/>
    <col min="344" max="344" width="15.33203125" bestFit="1" customWidth="1"/>
    <col min="345" max="345" width="12.83203125" bestFit="1" customWidth="1"/>
    <col min="346" max="346" width="15.33203125" bestFit="1" customWidth="1"/>
    <col min="347" max="347" width="12.83203125" bestFit="1" customWidth="1"/>
    <col min="348" max="348" width="15.33203125" bestFit="1" customWidth="1"/>
    <col min="349" max="349" width="12.83203125" bestFit="1" customWidth="1"/>
    <col min="350" max="350" width="15.33203125" bestFit="1" customWidth="1"/>
    <col min="351" max="351" width="12.83203125" bestFit="1" customWidth="1"/>
    <col min="352" max="352" width="15.33203125" bestFit="1" customWidth="1"/>
    <col min="353" max="353" width="12.83203125" bestFit="1" customWidth="1"/>
    <col min="354" max="354" width="15.33203125" bestFit="1" customWidth="1"/>
    <col min="355" max="355" width="12.83203125" bestFit="1" customWidth="1"/>
    <col min="356" max="356" width="15.33203125" bestFit="1" customWidth="1"/>
    <col min="357" max="357" width="12.83203125" bestFit="1" customWidth="1"/>
    <col min="358" max="358" width="15.33203125" bestFit="1" customWidth="1"/>
    <col min="359" max="359" width="12.83203125" bestFit="1" customWidth="1"/>
    <col min="360" max="360" width="15.33203125" bestFit="1" customWidth="1"/>
    <col min="361" max="361" width="12.83203125" bestFit="1" customWidth="1"/>
    <col min="362" max="362" width="15.33203125" bestFit="1" customWidth="1"/>
    <col min="363" max="363" width="12.83203125" bestFit="1" customWidth="1"/>
    <col min="364" max="364" width="15.33203125" bestFit="1" customWidth="1"/>
    <col min="365" max="365" width="12.83203125" bestFit="1" customWidth="1"/>
    <col min="366" max="366" width="15.33203125" bestFit="1" customWidth="1"/>
    <col min="367" max="367" width="12.83203125" bestFit="1" customWidth="1"/>
    <col min="368" max="368" width="15.33203125" bestFit="1" customWidth="1"/>
    <col min="369" max="369" width="12.83203125" bestFit="1" customWidth="1"/>
    <col min="370" max="370" width="15.33203125" bestFit="1" customWidth="1"/>
    <col min="371" max="372" width="12.83203125" bestFit="1" customWidth="1"/>
    <col min="373" max="373" width="15.33203125" bestFit="1" customWidth="1"/>
    <col min="374" max="374" width="12.83203125" bestFit="1" customWidth="1"/>
    <col min="375" max="375" width="15.33203125" bestFit="1" customWidth="1"/>
    <col min="376" max="376" width="12.83203125" bestFit="1" customWidth="1"/>
    <col min="377" max="377" width="15.33203125" bestFit="1" customWidth="1"/>
    <col min="378" max="378" width="12.83203125" bestFit="1" customWidth="1"/>
    <col min="379" max="379" width="15.33203125" bestFit="1" customWidth="1"/>
    <col min="380" max="380" width="12.83203125" bestFit="1" customWidth="1"/>
    <col min="381" max="381" width="15.33203125" bestFit="1" customWidth="1"/>
    <col min="382" max="382" width="12.83203125" bestFit="1" customWidth="1"/>
    <col min="383" max="383" width="15.33203125" bestFit="1" customWidth="1"/>
    <col min="384" max="384" width="12.83203125" bestFit="1" customWidth="1"/>
    <col min="385" max="385" width="15.33203125" bestFit="1" customWidth="1"/>
    <col min="386" max="386" width="12.83203125" bestFit="1" customWidth="1"/>
    <col min="387" max="387" width="15.33203125" bestFit="1" customWidth="1"/>
    <col min="388" max="388" width="12.83203125" bestFit="1" customWidth="1"/>
    <col min="389" max="389" width="15.33203125" bestFit="1" customWidth="1"/>
    <col min="390" max="390" width="12.83203125" bestFit="1" customWidth="1"/>
    <col min="391" max="391" width="15.33203125" bestFit="1" customWidth="1"/>
    <col min="392" max="392" width="12.83203125" bestFit="1" customWidth="1"/>
    <col min="393" max="393" width="15.33203125" bestFit="1" customWidth="1"/>
    <col min="394" max="394" width="12.83203125" bestFit="1" customWidth="1"/>
    <col min="395" max="395" width="15.33203125" bestFit="1" customWidth="1"/>
    <col min="396" max="396" width="12.83203125" bestFit="1" customWidth="1"/>
    <col min="397" max="397" width="15.33203125" bestFit="1" customWidth="1"/>
    <col min="398" max="398" width="12.83203125" bestFit="1" customWidth="1"/>
    <col min="399" max="399" width="15.33203125" bestFit="1" customWidth="1"/>
    <col min="400" max="400" width="12.83203125" bestFit="1" customWidth="1"/>
    <col min="401" max="401" width="15.33203125" bestFit="1" customWidth="1"/>
    <col min="402" max="402" width="12.83203125" bestFit="1" customWidth="1"/>
    <col min="403" max="403" width="15.33203125" bestFit="1" customWidth="1"/>
    <col min="404" max="404" width="12.83203125" bestFit="1" customWidth="1"/>
    <col min="405" max="405" width="15.33203125" bestFit="1" customWidth="1"/>
    <col min="406" max="406" width="12.83203125" bestFit="1" customWidth="1"/>
    <col min="407" max="407" width="15.33203125" bestFit="1" customWidth="1"/>
    <col min="408" max="408" width="12.83203125" bestFit="1" customWidth="1"/>
    <col min="409" max="409" width="15.33203125" bestFit="1" customWidth="1"/>
    <col min="410" max="410" width="12.83203125" bestFit="1" customWidth="1"/>
    <col min="411" max="411" width="15.33203125" bestFit="1" customWidth="1"/>
    <col min="412" max="412" width="12.83203125" bestFit="1" customWidth="1"/>
    <col min="413" max="413" width="15.33203125" bestFit="1" customWidth="1"/>
    <col min="414" max="414" width="12.83203125" bestFit="1" customWidth="1"/>
    <col min="415" max="415" width="15.33203125" bestFit="1" customWidth="1"/>
    <col min="416" max="416" width="12.83203125" bestFit="1" customWidth="1"/>
    <col min="417" max="417" width="15.33203125" bestFit="1" customWidth="1"/>
    <col min="418" max="418" width="12.83203125" bestFit="1" customWidth="1"/>
    <col min="419" max="419" width="15.33203125" bestFit="1" customWidth="1"/>
    <col min="420" max="420" width="12.83203125" bestFit="1" customWidth="1"/>
    <col min="421" max="421" width="15.33203125" bestFit="1" customWidth="1"/>
    <col min="422" max="422" width="12.83203125" bestFit="1" customWidth="1"/>
    <col min="423" max="423" width="15.33203125" bestFit="1" customWidth="1"/>
    <col min="424" max="424" width="12.83203125" bestFit="1" customWidth="1"/>
    <col min="425" max="425" width="15.33203125" bestFit="1" customWidth="1"/>
    <col min="426" max="426" width="12.83203125" bestFit="1" customWidth="1"/>
    <col min="427" max="427" width="15.33203125" bestFit="1" customWidth="1"/>
    <col min="428" max="428" width="12.83203125" bestFit="1" customWidth="1"/>
    <col min="429" max="429" width="15.33203125" bestFit="1" customWidth="1"/>
    <col min="430" max="430" width="12.83203125" bestFit="1" customWidth="1"/>
    <col min="431" max="431" width="15.33203125" bestFit="1" customWidth="1"/>
    <col min="432" max="432" width="12.83203125" bestFit="1" customWidth="1"/>
    <col min="433" max="433" width="15.33203125" bestFit="1" customWidth="1"/>
    <col min="434" max="434" width="12.83203125" bestFit="1" customWidth="1"/>
    <col min="435" max="435" width="15.33203125" bestFit="1" customWidth="1"/>
    <col min="436" max="436" width="12.83203125" bestFit="1" customWidth="1"/>
    <col min="437" max="437" width="15.33203125" bestFit="1" customWidth="1"/>
    <col min="438" max="438" width="12.83203125" bestFit="1" customWidth="1"/>
    <col min="439" max="439" width="15.33203125" bestFit="1" customWidth="1"/>
    <col min="440" max="440" width="12.83203125" bestFit="1" customWidth="1"/>
    <col min="441" max="441" width="15.33203125" bestFit="1" customWidth="1"/>
    <col min="442" max="442" width="12.83203125" bestFit="1" customWidth="1"/>
    <col min="443" max="443" width="15.33203125" bestFit="1" customWidth="1"/>
    <col min="444" max="444" width="12.83203125" bestFit="1" customWidth="1"/>
    <col min="445" max="445" width="15.33203125" bestFit="1" customWidth="1"/>
    <col min="446" max="446" width="12.83203125" bestFit="1" customWidth="1"/>
    <col min="447" max="447" width="15.33203125" bestFit="1" customWidth="1"/>
    <col min="448" max="448" width="12.83203125" bestFit="1" customWidth="1"/>
    <col min="449" max="449" width="15.33203125" bestFit="1" customWidth="1"/>
    <col min="450" max="450" width="12.83203125" bestFit="1" customWidth="1"/>
    <col min="451" max="451" width="15.33203125" bestFit="1" customWidth="1"/>
    <col min="452" max="452" width="12.83203125" bestFit="1" customWidth="1"/>
    <col min="453" max="453" width="15.33203125" bestFit="1" customWidth="1"/>
    <col min="454" max="454" width="12.83203125" bestFit="1" customWidth="1"/>
    <col min="455" max="455" width="15.33203125" bestFit="1" customWidth="1"/>
    <col min="456" max="456" width="12.83203125" bestFit="1" customWidth="1"/>
    <col min="457" max="457" width="15.33203125" bestFit="1" customWidth="1"/>
    <col min="458" max="458" width="12.83203125" bestFit="1" customWidth="1"/>
    <col min="459" max="459" width="15.33203125" bestFit="1" customWidth="1"/>
    <col min="460" max="460" width="12.83203125" bestFit="1" customWidth="1"/>
    <col min="461" max="461" width="15.33203125" bestFit="1" customWidth="1"/>
    <col min="462" max="462" width="12.83203125" bestFit="1" customWidth="1"/>
    <col min="463" max="463" width="15.33203125" bestFit="1" customWidth="1"/>
    <col min="464" max="464" width="12.83203125" bestFit="1" customWidth="1"/>
    <col min="465" max="465" width="15.33203125" bestFit="1" customWidth="1"/>
    <col min="466" max="466" width="12.83203125" bestFit="1" customWidth="1"/>
    <col min="467" max="467" width="15.33203125" bestFit="1" customWidth="1"/>
    <col min="468" max="468" width="12.83203125" bestFit="1" customWidth="1"/>
    <col min="469" max="469" width="15.33203125" bestFit="1" customWidth="1"/>
    <col min="470" max="470" width="12.83203125" bestFit="1" customWidth="1"/>
    <col min="471" max="471" width="15.33203125" bestFit="1" customWidth="1"/>
    <col min="472" max="472" width="12.83203125" bestFit="1" customWidth="1"/>
    <col min="473" max="473" width="15.33203125" bestFit="1" customWidth="1"/>
    <col min="474" max="474" width="12.83203125" bestFit="1" customWidth="1"/>
    <col min="475" max="475" width="15.33203125" bestFit="1" customWidth="1"/>
    <col min="476" max="476" width="12.83203125" bestFit="1" customWidth="1"/>
    <col min="477" max="477" width="15.33203125" bestFit="1" customWidth="1"/>
    <col min="478" max="478" width="12.83203125" bestFit="1" customWidth="1"/>
    <col min="479" max="479" width="15.33203125" bestFit="1" customWidth="1"/>
    <col min="480" max="480" width="12.83203125" bestFit="1" customWidth="1"/>
    <col min="481" max="481" width="15.33203125" bestFit="1" customWidth="1"/>
    <col min="482" max="482" width="12.83203125" bestFit="1" customWidth="1"/>
    <col min="483" max="483" width="15.33203125" bestFit="1" customWidth="1"/>
    <col min="484" max="484" width="12.83203125" bestFit="1" customWidth="1"/>
    <col min="485" max="485" width="15.33203125" bestFit="1" customWidth="1"/>
    <col min="486" max="486" width="12.83203125" bestFit="1" customWidth="1"/>
    <col min="487" max="487" width="15.33203125" bestFit="1" customWidth="1"/>
    <col min="488" max="488" width="12.83203125" bestFit="1" customWidth="1"/>
    <col min="489" max="489" width="15.33203125" bestFit="1" customWidth="1"/>
    <col min="490" max="490" width="12.83203125" bestFit="1" customWidth="1"/>
    <col min="491" max="491" width="15.33203125" bestFit="1" customWidth="1"/>
    <col min="492" max="492" width="12.83203125" bestFit="1" customWidth="1"/>
    <col min="493" max="493" width="15.33203125" bestFit="1" customWidth="1"/>
    <col min="494" max="494" width="12.83203125" bestFit="1" customWidth="1"/>
    <col min="495" max="495" width="15.33203125" bestFit="1" customWidth="1"/>
    <col min="496" max="496" width="12.83203125" bestFit="1" customWidth="1"/>
    <col min="497" max="497" width="15.33203125" bestFit="1" customWidth="1"/>
    <col min="498" max="498" width="12.83203125" bestFit="1" customWidth="1"/>
    <col min="499" max="499" width="15.33203125" bestFit="1" customWidth="1"/>
    <col min="500" max="500" width="12.83203125" bestFit="1" customWidth="1"/>
    <col min="501" max="501" width="15.33203125" bestFit="1" customWidth="1"/>
    <col min="502" max="502" width="12.83203125" bestFit="1" customWidth="1"/>
    <col min="503" max="503" width="15.33203125" bestFit="1" customWidth="1"/>
    <col min="504" max="504" width="12.83203125" bestFit="1" customWidth="1"/>
    <col min="505" max="505" width="15.33203125" bestFit="1" customWidth="1"/>
    <col min="506" max="506" width="12.83203125" bestFit="1" customWidth="1"/>
    <col min="507" max="507" width="15.33203125" bestFit="1" customWidth="1"/>
    <col min="508" max="508" width="12.83203125" bestFit="1" customWidth="1"/>
    <col min="509" max="509" width="15.33203125" bestFit="1" customWidth="1"/>
    <col min="510" max="510" width="12.83203125" bestFit="1" customWidth="1"/>
    <col min="511" max="511" width="15.33203125" bestFit="1" customWidth="1"/>
    <col min="512" max="512" width="12.83203125" bestFit="1" customWidth="1"/>
    <col min="513" max="513" width="15.33203125" bestFit="1" customWidth="1"/>
    <col min="514" max="514" width="12.83203125" bestFit="1" customWidth="1"/>
    <col min="515" max="515" width="15.33203125" bestFit="1" customWidth="1"/>
    <col min="516" max="516" width="12.83203125" bestFit="1" customWidth="1"/>
    <col min="517" max="517" width="15.33203125" bestFit="1" customWidth="1"/>
    <col min="518" max="518" width="12.83203125" bestFit="1" customWidth="1"/>
    <col min="519" max="519" width="15.33203125" bestFit="1" customWidth="1"/>
    <col min="520" max="520" width="12.83203125" bestFit="1" customWidth="1"/>
    <col min="521" max="521" width="15.33203125" bestFit="1" customWidth="1"/>
    <col min="522" max="522" width="12.83203125" bestFit="1" customWidth="1"/>
    <col min="523" max="523" width="15.33203125" bestFit="1" customWidth="1"/>
    <col min="524" max="524" width="12.83203125" bestFit="1" customWidth="1"/>
    <col min="525" max="525" width="15.33203125" bestFit="1" customWidth="1"/>
    <col min="526" max="526" width="12.83203125" bestFit="1" customWidth="1"/>
    <col min="527" max="527" width="15.33203125" bestFit="1" customWidth="1"/>
    <col min="528" max="528" width="12.83203125" bestFit="1" customWidth="1"/>
    <col min="529" max="529" width="15.33203125" bestFit="1" customWidth="1"/>
    <col min="530" max="530" width="12.83203125" bestFit="1" customWidth="1"/>
    <col min="531" max="531" width="15.33203125" bestFit="1" customWidth="1"/>
    <col min="532" max="532" width="12.83203125" bestFit="1" customWidth="1"/>
    <col min="533" max="533" width="15.33203125" bestFit="1" customWidth="1"/>
    <col min="534" max="534" width="12.83203125" bestFit="1" customWidth="1"/>
    <col min="535" max="535" width="15.33203125" bestFit="1" customWidth="1"/>
    <col min="536" max="536" width="12.83203125" bestFit="1" customWidth="1"/>
    <col min="537" max="537" width="15.33203125" bestFit="1" customWidth="1"/>
    <col min="538" max="538" width="12.83203125" bestFit="1" customWidth="1"/>
    <col min="539" max="539" width="15.33203125" bestFit="1" customWidth="1"/>
    <col min="540" max="540" width="12.83203125" bestFit="1" customWidth="1"/>
    <col min="541" max="541" width="15.33203125" bestFit="1" customWidth="1"/>
    <col min="542" max="542" width="12.83203125" bestFit="1" customWidth="1"/>
    <col min="543" max="543" width="15.33203125" bestFit="1" customWidth="1"/>
    <col min="544" max="544" width="12.83203125" bestFit="1" customWidth="1"/>
    <col min="545" max="545" width="15.33203125" bestFit="1" customWidth="1"/>
    <col min="546" max="546" width="12.83203125" bestFit="1" customWidth="1"/>
    <col min="547" max="547" width="15.33203125" bestFit="1" customWidth="1"/>
    <col min="548" max="548" width="12.83203125" bestFit="1" customWidth="1"/>
    <col min="549" max="549" width="15.33203125" bestFit="1" customWidth="1"/>
    <col min="550" max="550" width="12.83203125" bestFit="1" customWidth="1"/>
    <col min="551" max="551" width="15.33203125" bestFit="1" customWidth="1"/>
    <col min="552" max="552" width="12.83203125" bestFit="1" customWidth="1"/>
    <col min="553" max="553" width="15.33203125" bestFit="1" customWidth="1"/>
    <col min="554" max="554" width="12.83203125" bestFit="1" customWidth="1"/>
    <col min="555" max="555" width="15.33203125" bestFit="1" customWidth="1"/>
    <col min="556" max="556" width="12.83203125" bestFit="1" customWidth="1"/>
    <col min="557" max="557" width="15.33203125" bestFit="1" customWidth="1"/>
    <col min="558" max="558" width="12.83203125" bestFit="1" customWidth="1"/>
    <col min="559" max="559" width="15.33203125" bestFit="1" customWidth="1"/>
    <col min="560" max="560" width="12.83203125" bestFit="1" customWidth="1"/>
    <col min="561" max="561" width="15.33203125" bestFit="1" customWidth="1"/>
    <col min="562" max="562" width="12.83203125" bestFit="1" customWidth="1"/>
    <col min="563" max="563" width="15.33203125" bestFit="1" customWidth="1"/>
    <col min="564" max="564" width="12.83203125" bestFit="1" customWidth="1"/>
    <col min="565" max="565" width="15.33203125" bestFit="1" customWidth="1"/>
    <col min="566" max="566" width="12.83203125" bestFit="1" customWidth="1"/>
    <col min="567" max="567" width="15.33203125" bestFit="1" customWidth="1"/>
    <col min="568" max="568" width="12.83203125" bestFit="1" customWidth="1"/>
    <col min="569" max="569" width="15.33203125" bestFit="1" customWidth="1"/>
    <col min="570" max="570" width="12.83203125" bestFit="1" customWidth="1"/>
    <col min="571" max="571" width="15.33203125" bestFit="1" customWidth="1"/>
    <col min="572" max="572" width="12.83203125" bestFit="1" customWidth="1"/>
    <col min="573" max="573" width="15.33203125" bestFit="1" customWidth="1"/>
    <col min="574" max="574" width="12.83203125" bestFit="1" customWidth="1"/>
    <col min="575" max="575" width="15.33203125" bestFit="1" customWidth="1"/>
    <col min="576" max="576" width="12.83203125" bestFit="1" customWidth="1"/>
    <col min="577" max="577" width="15.33203125" bestFit="1" customWidth="1"/>
    <col min="578" max="578" width="12.83203125" bestFit="1" customWidth="1"/>
    <col min="579" max="579" width="15.33203125" bestFit="1" customWidth="1"/>
    <col min="580" max="580" width="12.83203125" bestFit="1" customWidth="1"/>
    <col min="581" max="581" width="15.33203125" bestFit="1" customWidth="1"/>
    <col min="582" max="582" width="12.83203125" bestFit="1" customWidth="1"/>
    <col min="583" max="583" width="15.33203125" bestFit="1" customWidth="1"/>
    <col min="584" max="584" width="12.83203125" bestFit="1" customWidth="1"/>
    <col min="585" max="585" width="15.33203125" bestFit="1" customWidth="1"/>
    <col min="586" max="586" width="12.83203125" bestFit="1" customWidth="1"/>
    <col min="587" max="587" width="15.33203125" bestFit="1" customWidth="1"/>
    <col min="588" max="588" width="12.83203125" bestFit="1" customWidth="1"/>
    <col min="589" max="589" width="15.33203125" bestFit="1" customWidth="1"/>
    <col min="590" max="590" width="12.83203125" bestFit="1" customWidth="1"/>
    <col min="591" max="591" width="15.33203125" bestFit="1" customWidth="1"/>
    <col min="592" max="592" width="12.83203125" bestFit="1" customWidth="1"/>
    <col min="593" max="593" width="15.33203125" bestFit="1" customWidth="1"/>
    <col min="594" max="594" width="12.83203125" bestFit="1" customWidth="1"/>
    <col min="595" max="595" width="15.33203125" bestFit="1" customWidth="1"/>
    <col min="596" max="596" width="12.83203125" bestFit="1" customWidth="1"/>
    <col min="597" max="597" width="15.33203125" bestFit="1" customWidth="1"/>
    <col min="598" max="598" width="12.83203125" bestFit="1" customWidth="1"/>
    <col min="599" max="599" width="15.33203125" bestFit="1" customWidth="1"/>
    <col min="600" max="600" width="12.83203125" bestFit="1" customWidth="1"/>
    <col min="601" max="601" width="15.33203125" bestFit="1" customWidth="1"/>
    <col min="602" max="602" width="12.83203125" bestFit="1" customWidth="1"/>
    <col min="603" max="603" width="15.33203125" bestFit="1" customWidth="1"/>
    <col min="604" max="604" width="12.83203125" bestFit="1" customWidth="1"/>
    <col min="605" max="605" width="15.33203125" bestFit="1" customWidth="1"/>
    <col min="606" max="606" width="12.83203125" bestFit="1" customWidth="1"/>
    <col min="607" max="607" width="15.33203125" bestFit="1" customWidth="1"/>
    <col min="608" max="608" width="12.83203125" bestFit="1" customWidth="1"/>
    <col min="609" max="609" width="15.33203125" bestFit="1" customWidth="1"/>
    <col min="610" max="610" width="12.83203125" bestFit="1" customWidth="1"/>
    <col min="611" max="611" width="15.33203125" bestFit="1" customWidth="1"/>
    <col min="612" max="612" width="12.83203125" bestFit="1" customWidth="1"/>
    <col min="613" max="613" width="15.33203125" bestFit="1" customWidth="1"/>
    <col min="614" max="614" width="12.83203125" bestFit="1" customWidth="1"/>
    <col min="615" max="615" width="15.33203125" bestFit="1" customWidth="1"/>
    <col min="616" max="616" width="12.83203125" bestFit="1" customWidth="1"/>
    <col min="617" max="617" width="15.33203125" bestFit="1" customWidth="1"/>
    <col min="618" max="618" width="12.83203125" bestFit="1" customWidth="1"/>
    <col min="619" max="619" width="15.33203125" bestFit="1" customWidth="1"/>
    <col min="620" max="620" width="12.83203125" bestFit="1" customWidth="1"/>
    <col min="621" max="621" width="15.33203125" bestFit="1" customWidth="1"/>
    <col min="622" max="622" width="12.83203125" bestFit="1" customWidth="1"/>
    <col min="623" max="623" width="15.33203125" bestFit="1" customWidth="1"/>
    <col min="624" max="624" width="12.83203125" bestFit="1" customWidth="1"/>
    <col min="625" max="625" width="15.33203125" bestFit="1" customWidth="1"/>
    <col min="626" max="626" width="12.83203125" bestFit="1" customWidth="1"/>
    <col min="627" max="627" width="15.33203125" bestFit="1" customWidth="1"/>
    <col min="628" max="628" width="12.83203125" bestFit="1" customWidth="1"/>
    <col min="629" max="629" width="15.33203125" bestFit="1" customWidth="1"/>
    <col min="630" max="630" width="12.83203125" bestFit="1" customWidth="1"/>
    <col min="631" max="631" width="15.33203125" bestFit="1" customWidth="1"/>
    <col min="632" max="632" width="12.83203125" bestFit="1" customWidth="1"/>
    <col min="633" max="633" width="15.33203125" bestFit="1" customWidth="1"/>
    <col min="634" max="634" width="12.83203125" bestFit="1" customWidth="1"/>
    <col min="635" max="635" width="15.33203125" bestFit="1" customWidth="1"/>
    <col min="636" max="636" width="12.83203125" bestFit="1" customWidth="1"/>
    <col min="637" max="637" width="15.33203125" bestFit="1" customWidth="1"/>
    <col min="638" max="638" width="12.83203125" bestFit="1" customWidth="1"/>
    <col min="639" max="639" width="15.33203125" bestFit="1" customWidth="1"/>
    <col min="640" max="640" width="12.83203125" bestFit="1" customWidth="1"/>
    <col min="641" max="641" width="15.33203125" bestFit="1" customWidth="1"/>
    <col min="642" max="642" width="12.83203125" bestFit="1" customWidth="1"/>
    <col min="643" max="643" width="15.33203125" bestFit="1" customWidth="1"/>
    <col min="644" max="644" width="12.83203125" bestFit="1" customWidth="1"/>
    <col min="645" max="645" width="15.33203125" bestFit="1" customWidth="1"/>
    <col min="646" max="646" width="12.83203125" bestFit="1" customWidth="1"/>
    <col min="647" max="647" width="15.33203125" bestFit="1" customWidth="1"/>
    <col min="648" max="648" width="12.83203125" bestFit="1" customWidth="1"/>
    <col min="649" max="649" width="15.33203125" bestFit="1" customWidth="1"/>
    <col min="650" max="650" width="12.83203125" bestFit="1" customWidth="1"/>
    <col min="651" max="651" width="15.33203125" bestFit="1" customWidth="1"/>
    <col min="652" max="652" width="12.83203125" bestFit="1" customWidth="1"/>
    <col min="653" max="653" width="15.33203125" bestFit="1" customWidth="1"/>
    <col min="654" max="654" width="12.83203125" bestFit="1" customWidth="1"/>
    <col min="655" max="655" width="15.33203125" bestFit="1" customWidth="1"/>
    <col min="656" max="656" width="12.83203125" bestFit="1" customWidth="1"/>
    <col min="657" max="657" width="15.33203125" bestFit="1" customWidth="1"/>
    <col min="658" max="658" width="12.83203125" bestFit="1" customWidth="1"/>
    <col min="659" max="659" width="15.33203125" bestFit="1" customWidth="1"/>
    <col min="660" max="660" width="12.83203125" bestFit="1" customWidth="1"/>
    <col min="661" max="661" width="15.33203125" bestFit="1" customWidth="1"/>
    <col min="662" max="662" width="12.83203125" bestFit="1" customWidth="1"/>
    <col min="663" max="663" width="15.33203125" bestFit="1" customWidth="1"/>
    <col min="664" max="664" width="12.83203125" bestFit="1" customWidth="1"/>
    <col min="665" max="665" width="15.33203125" bestFit="1" customWidth="1"/>
    <col min="666" max="666" width="12.83203125" bestFit="1" customWidth="1"/>
    <col min="667" max="667" width="15.33203125" bestFit="1" customWidth="1"/>
    <col min="668" max="668" width="12.83203125" bestFit="1" customWidth="1"/>
    <col min="669" max="669" width="15.33203125" bestFit="1" customWidth="1"/>
    <col min="670" max="670" width="12.83203125" bestFit="1" customWidth="1"/>
    <col min="671" max="671" width="15.33203125" bestFit="1" customWidth="1"/>
    <col min="672" max="672" width="12.83203125" bestFit="1" customWidth="1"/>
    <col min="673" max="673" width="15.33203125" bestFit="1" customWidth="1"/>
    <col min="674" max="674" width="12.83203125" bestFit="1" customWidth="1"/>
    <col min="675" max="675" width="15.33203125" bestFit="1" customWidth="1"/>
    <col min="676" max="676" width="12.83203125" bestFit="1" customWidth="1"/>
    <col min="677" max="677" width="15.33203125" bestFit="1" customWidth="1"/>
    <col min="678" max="678" width="12.83203125" bestFit="1" customWidth="1"/>
    <col min="679" max="679" width="15.33203125" bestFit="1" customWidth="1"/>
    <col min="680" max="680" width="12.83203125" bestFit="1" customWidth="1"/>
    <col min="681" max="681" width="15.33203125" bestFit="1" customWidth="1"/>
    <col min="682" max="682" width="12.83203125" bestFit="1" customWidth="1"/>
    <col min="683" max="683" width="15.33203125" bestFit="1" customWidth="1"/>
    <col min="684" max="684" width="12.83203125" bestFit="1" customWidth="1"/>
    <col min="685" max="685" width="15.33203125" bestFit="1" customWidth="1"/>
    <col min="686" max="686" width="12.83203125" bestFit="1" customWidth="1"/>
    <col min="687" max="687" width="15.33203125" bestFit="1" customWidth="1"/>
    <col min="688" max="688" width="12.83203125" bestFit="1" customWidth="1"/>
    <col min="689" max="689" width="15.33203125" bestFit="1" customWidth="1"/>
    <col min="690" max="690" width="12.83203125" bestFit="1" customWidth="1"/>
    <col min="691" max="691" width="15.33203125" bestFit="1" customWidth="1"/>
    <col min="692" max="692" width="12.83203125" bestFit="1" customWidth="1"/>
    <col min="693" max="693" width="15.33203125" bestFit="1" customWidth="1"/>
    <col min="694" max="694" width="12.83203125" bestFit="1" customWidth="1"/>
    <col min="695" max="695" width="15.33203125" bestFit="1" customWidth="1"/>
    <col min="696" max="696" width="12.83203125" bestFit="1" customWidth="1"/>
    <col min="697" max="697" width="15.33203125" bestFit="1" customWidth="1"/>
    <col min="698" max="698" width="12.83203125" bestFit="1" customWidth="1"/>
    <col min="699" max="699" width="15.33203125" bestFit="1" customWidth="1"/>
    <col min="700" max="700" width="12.83203125" bestFit="1" customWidth="1"/>
    <col min="701" max="701" width="15.33203125" bestFit="1" customWidth="1"/>
    <col min="702" max="702" width="12.83203125" bestFit="1" customWidth="1"/>
    <col min="703" max="703" width="15.33203125" bestFit="1" customWidth="1"/>
    <col min="704" max="704" width="12.83203125" bestFit="1" customWidth="1"/>
    <col min="705" max="705" width="15.33203125" bestFit="1" customWidth="1"/>
    <col min="706" max="706" width="12.83203125" bestFit="1" customWidth="1"/>
    <col min="707" max="707" width="15.33203125" bestFit="1" customWidth="1"/>
    <col min="708" max="708" width="12.83203125" bestFit="1" customWidth="1"/>
    <col min="709" max="709" width="15.33203125" bestFit="1" customWidth="1"/>
    <col min="710" max="710" width="12.83203125" bestFit="1" customWidth="1"/>
    <col min="711" max="711" width="15.33203125" bestFit="1" customWidth="1"/>
    <col min="712" max="712" width="12.83203125" bestFit="1" customWidth="1"/>
    <col min="713" max="713" width="15.33203125" bestFit="1" customWidth="1"/>
    <col min="714" max="714" width="12.83203125" bestFit="1" customWidth="1"/>
    <col min="715" max="715" width="15.33203125" bestFit="1" customWidth="1"/>
    <col min="716" max="716" width="12.83203125" bestFit="1" customWidth="1"/>
    <col min="717" max="717" width="15.33203125" bestFit="1" customWidth="1"/>
    <col min="718" max="718" width="12.83203125" bestFit="1" customWidth="1"/>
    <col min="719" max="719" width="15.33203125" bestFit="1" customWidth="1"/>
    <col min="720" max="720" width="12.83203125" bestFit="1" customWidth="1"/>
    <col min="721" max="721" width="15.33203125" bestFit="1" customWidth="1"/>
    <col min="722" max="722" width="12.83203125" bestFit="1" customWidth="1"/>
    <col min="723" max="723" width="15.33203125" bestFit="1" customWidth="1"/>
    <col min="724" max="724" width="12.83203125" bestFit="1" customWidth="1"/>
    <col min="725" max="725" width="15.33203125" bestFit="1" customWidth="1"/>
    <col min="726" max="726" width="12.83203125" bestFit="1" customWidth="1"/>
    <col min="727" max="727" width="15.33203125" bestFit="1" customWidth="1"/>
    <col min="728" max="728" width="12.83203125" bestFit="1" customWidth="1"/>
    <col min="729" max="729" width="15.33203125" bestFit="1" customWidth="1"/>
    <col min="730" max="730" width="12.83203125" bestFit="1" customWidth="1"/>
    <col min="731" max="731" width="15.33203125" bestFit="1" customWidth="1"/>
    <col min="732" max="732" width="12.83203125" bestFit="1" customWidth="1"/>
    <col min="733" max="733" width="15.33203125" bestFit="1" customWidth="1"/>
    <col min="734" max="734" width="12.83203125" bestFit="1" customWidth="1"/>
    <col min="735" max="735" width="15.33203125" bestFit="1" customWidth="1"/>
    <col min="736" max="736" width="12.83203125" bestFit="1" customWidth="1"/>
    <col min="737" max="737" width="15.33203125" bestFit="1" customWidth="1"/>
    <col min="738" max="738" width="12.83203125" bestFit="1" customWidth="1"/>
    <col min="739" max="739" width="15.33203125" bestFit="1" customWidth="1"/>
    <col min="740" max="740" width="12.83203125" bestFit="1" customWidth="1"/>
    <col min="741" max="741" width="15.33203125" bestFit="1" customWidth="1"/>
    <col min="742" max="742" width="12.83203125" bestFit="1" customWidth="1"/>
    <col min="743" max="743" width="15.33203125" bestFit="1" customWidth="1"/>
    <col min="744" max="744" width="12.83203125" bestFit="1" customWidth="1"/>
    <col min="745" max="745" width="15.33203125" bestFit="1" customWidth="1"/>
    <col min="746" max="746" width="12.83203125" bestFit="1" customWidth="1"/>
    <col min="747" max="747" width="15.33203125" bestFit="1" customWidth="1"/>
    <col min="748" max="748" width="12.83203125" bestFit="1" customWidth="1"/>
    <col min="749" max="749" width="15.33203125" bestFit="1" customWidth="1"/>
    <col min="750" max="750" width="12.83203125" bestFit="1" customWidth="1"/>
    <col min="751" max="751" width="15.33203125" bestFit="1" customWidth="1"/>
    <col min="752" max="752" width="12.83203125" bestFit="1" customWidth="1"/>
    <col min="753" max="753" width="15.33203125" bestFit="1" customWidth="1"/>
    <col min="754" max="754" width="12.83203125" bestFit="1" customWidth="1"/>
    <col min="755" max="755" width="15.33203125" bestFit="1" customWidth="1"/>
    <col min="756" max="756" width="12.83203125" bestFit="1" customWidth="1"/>
    <col min="757" max="757" width="15.33203125" bestFit="1" customWidth="1"/>
    <col min="758" max="758" width="12.83203125" bestFit="1" customWidth="1"/>
    <col min="759" max="759" width="15.33203125" bestFit="1" customWidth="1"/>
    <col min="760" max="760" width="12.83203125" bestFit="1" customWidth="1"/>
    <col min="761" max="761" width="15.33203125" bestFit="1" customWidth="1"/>
    <col min="762" max="762" width="12.83203125" bestFit="1" customWidth="1"/>
    <col min="763" max="763" width="15.33203125" bestFit="1" customWidth="1"/>
    <col min="764" max="764" width="12.83203125" bestFit="1" customWidth="1"/>
    <col min="765" max="765" width="15.33203125" bestFit="1" customWidth="1"/>
    <col min="766" max="766" width="12.83203125" bestFit="1" customWidth="1"/>
    <col min="767" max="767" width="15.33203125" bestFit="1" customWidth="1"/>
    <col min="768" max="768" width="12.83203125" bestFit="1" customWidth="1"/>
    <col min="769" max="769" width="15.33203125" bestFit="1" customWidth="1"/>
    <col min="770" max="770" width="12.83203125" bestFit="1" customWidth="1"/>
    <col min="771" max="771" width="15.33203125" bestFit="1" customWidth="1"/>
    <col min="772" max="772" width="12.83203125" bestFit="1" customWidth="1"/>
    <col min="773" max="773" width="15.33203125" bestFit="1" customWidth="1"/>
    <col min="774" max="774" width="12.83203125" bestFit="1" customWidth="1"/>
    <col min="775" max="775" width="15.33203125" bestFit="1" customWidth="1"/>
    <col min="776" max="776" width="12.83203125" bestFit="1" customWidth="1"/>
    <col min="777" max="777" width="15.33203125" bestFit="1" customWidth="1"/>
    <col min="778" max="778" width="12.83203125" bestFit="1" customWidth="1"/>
    <col min="779" max="779" width="15.33203125" bestFit="1" customWidth="1"/>
    <col min="780" max="780" width="12.83203125" bestFit="1" customWidth="1"/>
    <col min="781" max="781" width="15.33203125" bestFit="1" customWidth="1"/>
    <col min="782" max="782" width="12.83203125" bestFit="1" customWidth="1"/>
    <col min="783" max="783" width="15.33203125" bestFit="1" customWidth="1"/>
    <col min="784" max="784" width="12.83203125" bestFit="1" customWidth="1"/>
    <col min="785" max="785" width="15.33203125" bestFit="1" customWidth="1"/>
    <col min="786" max="786" width="12.83203125" bestFit="1" customWidth="1"/>
    <col min="787" max="787" width="15.33203125" bestFit="1" customWidth="1"/>
    <col min="788" max="788" width="12.83203125" bestFit="1" customWidth="1"/>
    <col min="789" max="789" width="15.33203125" bestFit="1" customWidth="1"/>
    <col min="790" max="790" width="12.83203125" bestFit="1" customWidth="1"/>
    <col min="791" max="791" width="15.33203125" bestFit="1" customWidth="1"/>
    <col min="792" max="792" width="12.83203125" bestFit="1" customWidth="1"/>
    <col min="793" max="793" width="15.33203125" bestFit="1" customWidth="1"/>
    <col min="794" max="794" width="12.83203125" bestFit="1" customWidth="1"/>
    <col min="795" max="795" width="15.33203125" bestFit="1" customWidth="1"/>
    <col min="796" max="796" width="12.83203125" bestFit="1" customWidth="1"/>
    <col min="797" max="797" width="15.33203125" bestFit="1" customWidth="1"/>
    <col min="798" max="798" width="12.83203125" bestFit="1" customWidth="1"/>
    <col min="799" max="799" width="15.33203125" bestFit="1" customWidth="1"/>
    <col min="800" max="800" width="12.83203125" bestFit="1" customWidth="1"/>
    <col min="801" max="801" width="15.33203125" bestFit="1" customWidth="1"/>
    <col min="802" max="802" width="12.83203125" bestFit="1" customWidth="1"/>
    <col min="803" max="803" width="15.33203125" bestFit="1" customWidth="1"/>
    <col min="804" max="804" width="12.83203125" bestFit="1" customWidth="1"/>
    <col min="805" max="805" width="15.33203125" bestFit="1" customWidth="1"/>
    <col min="806" max="806" width="12.83203125" bestFit="1" customWidth="1"/>
    <col min="807" max="807" width="15.33203125" bestFit="1" customWidth="1"/>
    <col min="808" max="808" width="12.83203125" bestFit="1" customWidth="1"/>
    <col min="809" max="809" width="15.33203125" bestFit="1" customWidth="1"/>
    <col min="810" max="810" width="12.83203125" bestFit="1" customWidth="1"/>
    <col min="811" max="811" width="15.33203125" bestFit="1" customWidth="1"/>
    <col min="812" max="812" width="12.83203125" bestFit="1" customWidth="1"/>
    <col min="813" max="813" width="15.33203125" bestFit="1" customWidth="1"/>
    <col min="814" max="814" width="12.83203125" bestFit="1" customWidth="1"/>
    <col min="815" max="815" width="15.33203125" bestFit="1" customWidth="1"/>
    <col min="816" max="816" width="12.83203125" bestFit="1" customWidth="1"/>
    <col min="817" max="817" width="15.33203125" bestFit="1" customWidth="1"/>
    <col min="818" max="818" width="12.83203125" bestFit="1" customWidth="1"/>
    <col min="819" max="819" width="15.33203125" bestFit="1" customWidth="1"/>
    <col min="820" max="820" width="12.83203125" bestFit="1" customWidth="1"/>
    <col min="821" max="821" width="15.33203125" bestFit="1" customWidth="1"/>
    <col min="822" max="822" width="12.83203125" bestFit="1" customWidth="1"/>
    <col min="823" max="823" width="15.33203125" bestFit="1" customWidth="1"/>
    <col min="824" max="824" width="12.83203125" bestFit="1" customWidth="1"/>
    <col min="825" max="825" width="15.33203125" bestFit="1" customWidth="1"/>
    <col min="826" max="826" width="12.83203125" bestFit="1" customWidth="1"/>
    <col min="827" max="827" width="15.33203125" bestFit="1" customWidth="1"/>
    <col min="828" max="828" width="12.83203125" bestFit="1" customWidth="1"/>
    <col min="829" max="829" width="15.33203125" bestFit="1" customWidth="1"/>
    <col min="830" max="830" width="12.83203125" bestFit="1" customWidth="1"/>
    <col min="831" max="831" width="15.33203125" bestFit="1" customWidth="1"/>
    <col min="832" max="832" width="12.83203125" bestFit="1" customWidth="1"/>
    <col min="833" max="833" width="15.33203125" bestFit="1" customWidth="1"/>
    <col min="834" max="834" width="12.83203125" bestFit="1" customWidth="1"/>
    <col min="835" max="835" width="15.33203125" bestFit="1" customWidth="1"/>
    <col min="836" max="836" width="12.83203125" bestFit="1" customWidth="1"/>
    <col min="837" max="837" width="15.33203125" bestFit="1" customWidth="1"/>
    <col min="838" max="838" width="12.83203125" bestFit="1" customWidth="1"/>
    <col min="839" max="839" width="15.33203125" bestFit="1" customWidth="1"/>
    <col min="840" max="840" width="12.83203125" bestFit="1" customWidth="1"/>
    <col min="841" max="841" width="15.33203125" bestFit="1" customWidth="1"/>
    <col min="842" max="842" width="12.83203125" bestFit="1" customWidth="1"/>
    <col min="843" max="843" width="15.33203125" bestFit="1" customWidth="1"/>
    <col min="844" max="844" width="12.83203125" bestFit="1" customWidth="1"/>
    <col min="845" max="845" width="15.33203125" bestFit="1" customWidth="1"/>
    <col min="846" max="846" width="12.83203125" bestFit="1" customWidth="1"/>
    <col min="847" max="847" width="15.33203125" bestFit="1" customWidth="1"/>
    <col min="848" max="848" width="12.83203125" bestFit="1" customWidth="1"/>
    <col min="849" max="849" width="15.33203125" bestFit="1" customWidth="1"/>
    <col min="850" max="850" width="12.83203125" bestFit="1" customWidth="1"/>
    <col min="851" max="851" width="15.33203125" bestFit="1" customWidth="1"/>
    <col min="852" max="852" width="12.83203125" bestFit="1" customWidth="1"/>
    <col min="853" max="853" width="15.33203125" bestFit="1" customWidth="1"/>
    <col min="854" max="854" width="12.83203125" bestFit="1" customWidth="1"/>
    <col min="855" max="855" width="15.33203125" bestFit="1" customWidth="1"/>
    <col min="856" max="856" width="12.83203125" bestFit="1" customWidth="1"/>
    <col min="857" max="857" width="15.33203125" bestFit="1" customWidth="1"/>
    <col min="858" max="858" width="12.83203125" bestFit="1" customWidth="1"/>
    <col min="859" max="859" width="15.33203125" bestFit="1" customWidth="1"/>
    <col min="860" max="860" width="12.83203125" bestFit="1" customWidth="1"/>
    <col min="861" max="861" width="15.33203125" bestFit="1" customWidth="1"/>
    <col min="862" max="862" width="12.83203125" bestFit="1" customWidth="1"/>
    <col min="863" max="863" width="15.33203125" bestFit="1" customWidth="1"/>
    <col min="864" max="864" width="12.83203125" bestFit="1" customWidth="1"/>
    <col min="865" max="865" width="15.33203125" bestFit="1" customWidth="1"/>
    <col min="866" max="866" width="12.83203125" bestFit="1" customWidth="1"/>
    <col min="867" max="867" width="15.33203125" bestFit="1" customWidth="1"/>
    <col min="868" max="868" width="12.83203125" bestFit="1" customWidth="1"/>
    <col min="869" max="869" width="15.33203125" bestFit="1" customWidth="1"/>
    <col min="870" max="870" width="12.83203125" bestFit="1" customWidth="1"/>
    <col min="871" max="871" width="15.33203125" bestFit="1" customWidth="1"/>
    <col min="872" max="872" width="12.83203125" bestFit="1" customWidth="1"/>
    <col min="873" max="873" width="15.33203125" bestFit="1" customWidth="1"/>
    <col min="874" max="874" width="12.83203125" bestFit="1" customWidth="1"/>
    <col min="875" max="875" width="15.33203125" bestFit="1" customWidth="1"/>
    <col min="876" max="876" width="12.83203125" bestFit="1" customWidth="1"/>
    <col min="877" max="877" width="15.33203125" bestFit="1" customWidth="1"/>
    <col min="878" max="878" width="12.83203125" bestFit="1" customWidth="1"/>
    <col min="879" max="879" width="15.33203125" bestFit="1" customWidth="1"/>
    <col min="880" max="880" width="12.83203125" bestFit="1" customWidth="1"/>
    <col min="881" max="881" width="15.33203125" bestFit="1" customWidth="1"/>
    <col min="882" max="882" width="12.83203125" bestFit="1" customWidth="1"/>
    <col min="883" max="883" width="15.33203125" bestFit="1" customWidth="1"/>
    <col min="884" max="884" width="12.83203125" bestFit="1" customWidth="1"/>
    <col min="885" max="885" width="15.33203125" bestFit="1" customWidth="1"/>
    <col min="886" max="886" width="12.83203125" bestFit="1" customWidth="1"/>
    <col min="887" max="887" width="15.33203125" bestFit="1" customWidth="1"/>
    <col min="888" max="888" width="12.83203125" bestFit="1" customWidth="1"/>
    <col min="889" max="889" width="15.33203125" bestFit="1" customWidth="1"/>
    <col min="890" max="890" width="12.83203125" bestFit="1" customWidth="1"/>
    <col min="891" max="891" width="15.33203125" bestFit="1" customWidth="1"/>
    <col min="892" max="892" width="12.83203125" bestFit="1" customWidth="1"/>
    <col min="893" max="893" width="15.33203125" bestFit="1" customWidth="1"/>
    <col min="894" max="894" width="12.83203125" bestFit="1" customWidth="1"/>
    <col min="895" max="895" width="15.33203125" bestFit="1" customWidth="1"/>
    <col min="896" max="896" width="12.83203125" bestFit="1" customWidth="1"/>
    <col min="897" max="897" width="15.33203125" bestFit="1" customWidth="1"/>
    <col min="898" max="898" width="12.83203125" bestFit="1" customWidth="1"/>
    <col min="899" max="899" width="15.33203125" bestFit="1" customWidth="1"/>
    <col min="900" max="900" width="12.83203125" bestFit="1" customWidth="1"/>
    <col min="901" max="901" width="15.33203125" bestFit="1" customWidth="1"/>
    <col min="902" max="902" width="12.83203125" bestFit="1" customWidth="1"/>
    <col min="903" max="903" width="15.33203125" bestFit="1" customWidth="1"/>
    <col min="904" max="904" width="12.83203125" bestFit="1" customWidth="1"/>
    <col min="905" max="905" width="15.33203125" bestFit="1" customWidth="1"/>
    <col min="906" max="906" width="12.83203125" bestFit="1" customWidth="1"/>
    <col min="907" max="907" width="15.33203125" bestFit="1" customWidth="1"/>
    <col min="908" max="908" width="12.83203125" bestFit="1" customWidth="1"/>
    <col min="909" max="909" width="15.33203125" bestFit="1" customWidth="1"/>
    <col min="910" max="910" width="12.83203125" bestFit="1" customWidth="1"/>
    <col min="911" max="911" width="15.33203125" bestFit="1" customWidth="1"/>
    <col min="912" max="912" width="12.83203125" bestFit="1" customWidth="1"/>
    <col min="913" max="913" width="15.33203125" bestFit="1" customWidth="1"/>
    <col min="914" max="914" width="12.83203125" bestFit="1" customWidth="1"/>
    <col min="915" max="915" width="15.33203125" bestFit="1" customWidth="1"/>
    <col min="916" max="916" width="12.83203125" bestFit="1" customWidth="1"/>
    <col min="917" max="917" width="15.33203125" bestFit="1" customWidth="1"/>
    <col min="918" max="918" width="12.83203125" bestFit="1" customWidth="1"/>
    <col min="919" max="919" width="15.33203125" bestFit="1" customWidth="1"/>
    <col min="920" max="920" width="12.83203125" bestFit="1" customWidth="1"/>
    <col min="921" max="921" width="15.33203125" bestFit="1" customWidth="1"/>
    <col min="922" max="922" width="12.83203125" bestFit="1" customWidth="1"/>
    <col min="923" max="923" width="15.33203125" bestFit="1" customWidth="1"/>
    <col min="924" max="924" width="12.83203125" bestFit="1" customWidth="1"/>
    <col min="925" max="925" width="15.33203125" bestFit="1" customWidth="1"/>
    <col min="926" max="926" width="12.83203125" bestFit="1" customWidth="1"/>
    <col min="927" max="927" width="15.33203125" bestFit="1" customWidth="1"/>
    <col min="928" max="928" width="12.83203125" bestFit="1" customWidth="1"/>
    <col min="929" max="929" width="15.33203125" bestFit="1" customWidth="1"/>
    <col min="930" max="930" width="12.83203125" bestFit="1" customWidth="1"/>
    <col min="931" max="931" width="15.33203125" bestFit="1" customWidth="1"/>
    <col min="932" max="932" width="12.83203125" bestFit="1" customWidth="1"/>
    <col min="933" max="933" width="15.33203125" bestFit="1" customWidth="1"/>
    <col min="934" max="934" width="12.83203125" bestFit="1" customWidth="1"/>
    <col min="935" max="935" width="15.33203125" bestFit="1" customWidth="1"/>
    <col min="936" max="936" width="12.83203125" bestFit="1" customWidth="1"/>
    <col min="937" max="937" width="15.33203125" bestFit="1" customWidth="1"/>
    <col min="938" max="938" width="12.83203125" bestFit="1" customWidth="1"/>
    <col min="939" max="939" width="15.33203125" bestFit="1" customWidth="1"/>
    <col min="940" max="940" width="12.83203125" bestFit="1" customWidth="1"/>
    <col min="941" max="941" width="15.33203125" bestFit="1" customWidth="1"/>
    <col min="942" max="942" width="12.83203125" bestFit="1" customWidth="1"/>
    <col min="943" max="943" width="15.33203125" bestFit="1" customWidth="1"/>
    <col min="944" max="944" width="12.83203125" bestFit="1" customWidth="1"/>
    <col min="945" max="945" width="15.33203125" bestFit="1" customWidth="1"/>
    <col min="946" max="946" width="12.83203125" bestFit="1" customWidth="1"/>
    <col min="947" max="947" width="15.33203125" bestFit="1" customWidth="1"/>
    <col min="948" max="948" width="12.83203125" bestFit="1" customWidth="1"/>
    <col min="949" max="949" width="15.33203125" bestFit="1" customWidth="1"/>
    <col min="950" max="950" width="12.83203125" bestFit="1" customWidth="1"/>
    <col min="951" max="951" width="15.33203125" bestFit="1" customWidth="1"/>
    <col min="952" max="952" width="12.83203125" bestFit="1" customWidth="1"/>
    <col min="953" max="953" width="15.33203125" bestFit="1" customWidth="1"/>
    <col min="954" max="954" width="12.83203125" bestFit="1" customWidth="1"/>
    <col min="955" max="955" width="15.33203125" bestFit="1" customWidth="1"/>
    <col min="956" max="956" width="12.83203125" bestFit="1" customWidth="1"/>
    <col min="957" max="957" width="15.33203125" bestFit="1" customWidth="1"/>
    <col min="958" max="958" width="12.83203125" bestFit="1" customWidth="1"/>
    <col min="959" max="959" width="15.33203125" bestFit="1" customWidth="1"/>
    <col min="960" max="960" width="12.83203125" bestFit="1" customWidth="1"/>
    <col min="961" max="961" width="15.33203125" bestFit="1" customWidth="1"/>
    <col min="962" max="962" width="12.83203125" bestFit="1" customWidth="1"/>
    <col min="963" max="963" width="15.33203125" bestFit="1" customWidth="1"/>
    <col min="964" max="964" width="12.83203125" bestFit="1" customWidth="1"/>
    <col min="965" max="965" width="15.33203125" bestFit="1" customWidth="1"/>
    <col min="966" max="966" width="12.83203125" bestFit="1" customWidth="1"/>
    <col min="967" max="967" width="15.33203125" bestFit="1" customWidth="1"/>
    <col min="968" max="968" width="12.83203125" bestFit="1" customWidth="1"/>
    <col min="969" max="969" width="15.33203125" bestFit="1" customWidth="1"/>
    <col min="970" max="970" width="12.83203125" bestFit="1" customWidth="1"/>
    <col min="971" max="971" width="15.33203125" bestFit="1" customWidth="1"/>
    <col min="972" max="972" width="12.83203125" bestFit="1" customWidth="1"/>
    <col min="973" max="973" width="15.33203125" bestFit="1" customWidth="1"/>
    <col min="974" max="974" width="12.83203125" bestFit="1" customWidth="1"/>
    <col min="975" max="975" width="15.33203125" bestFit="1" customWidth="1"/>
    <col min="976" max="976" width="12.83203125" bestFit="1" customWidth="1"/>
    <col min="977" max="977" width="15.33203125" bestFit="1" customWidth="1"/>
    <col min="978" max="978" width="12.83203125" bestFit="1" customWidth="1"/>
    <col min="979" max="979" width="15.33203125" bestFit="1" customWidth="1"/>
    <col min="980" max="980" width="12.83203125" bestFit="1" customWidth="1"/>
    <col min="981" max="981" width="15.33203125" bestFit="1" customWidth="1"/>
    <col min="982" max="982" width="12.83203125" bestFit="1" customWidth="1"/>
    <col min="983" max="983" width="15.33203125" bestFit="1" customWidth="1"/>
    <col min="984" max="984" width="12.83203125" bestFit="1" customWidth="1"/>
    <col min="985" max="985" width="15.33203125" bestFit="1" customWidth="1"/>
    <col min="986" max="986" width="12.83203125" bestFit="1" customWidth="1"/>
    <col min="987" max="987" width="15.33203125" bestFit="1" customWidth="1"/>
    <col min="988" max="988" width="12.83203125" bestFit="1" customWidth="1"/>
    <col min="989" max="989" width="15.33203125" bestFit="1" customWidth="1"/>
    <col min="990" max="990" width="12.83203125" bestFit="1" customWidth="1"/>
    <col min="991" max="991" width="15.33203125" bestFit="1" customWidth="1"/>
    <col min="992" max="992" width="12.83203125" bestFit="1" customWidth="1"/>
    <col min="993" max="993" width="15.33203125" bestFit="1" customWidth="1"/>
    <col min="994" max="994" width="12.83203125" bestFit="1" customWidth="1"/>
    <col min="995" max="995" width="15.33203125" bestFit="1" customWidth="1"/>
    <col min="996" max="996" width="12.83203125" bestFit="1" customWidth="1"/>
    <col min="997" max="997" width="15.33203125" bestFit="1" customWidth="1"/>
    <col min="998" max="998" width="12.83203125" bestFit="1" customWidth="1"/>
    <col min="999" max="999" width="15.33203125" bestFit="1" customWidth="1"/>
    <col min="1000" max="1000" width="12.83203125" bestFit="1" customWidth="1"/>
    <col min="1001" max="1001" width="15.33203125" bestFit="1" customWidth="1"/>
    <col min="1002" max="1002" width="12.83203125" bestFit="1" customWidth="1"/>
    <col min="1003" max="1003" width="15.33203125" bestFit="1" customWidth="1"/>
    <col min="1004" max="1004" width="12.83203125" bestFit="1" customWidth="1"/>
    <col min="1005" max="1005" width="15.33203125" bestFit="1" customWidth="1"/>
    <col min="1006" max="1006" width="12.83203125" bestFit="1" customWidth="1"/>
    <col min="1007" max="1007" width="15.33203125" bestFit="1" customWidth="1"/>
    <col min="1008" max="1008" width="12.83203125" bestFit="1" customWidth="1"/>
    <col min="1009" max="1009" width="15.33203125" bestFit="1" customWidth="1"/>
    <col min="1010" max="1010" width="12.83203125" bestFit="1" customWidth="1"/>
    <col min="1011" max="1011" width="15.33203125" bestFit="1" customWidth="1"/>
    <col min="1012" max="1012" width="12.83203125" bestFit="1" customWidth="1"/>
    <col min="1013" max="1013" width="15.33203125" bestFit="1" customWidth="1"/>
    <col min="1014" max="1014" width="12.83203125" bestFit="1" customWidth="1"/>
    <col min="1015" max="1015" width="15.33203125" bestFit="1" customWidth="1"/>
    <col min="1016" max="1016" width="12.83203125" bestFit="1" customWidth="1"/>
    <col min="1017" max="1017" width="15.33203125" bestFit="1" customWidth="1"/>
    <col min="1018" max="1018" width="12.83203125" bestFit="1" customWidth="1"/>
    <col min="1019" max="1019" width="15.33203125" bestFit="1" customWidth="1"/>
    <col min="1020" max="1020" width="12.83203125" bestFit="1" customWidth="1"/>
    <col min="1021" max="1021" width="15.33203125" bestFit="1" customWidth="1"/>
    <col min="1022" max="1022" width="12.83203125" bestFit="1" customWidth="1"/>
    <col min="1023" max="1023" width="15.33203125" bestFit="1" customWidth="1"/>
    <col min="1024" max="1024" width="12.83203125" bestFit="1" customWidth="1"/>
    <col min="1025" max="1025" width="15.33203125" bestFit="1" customWidth="1"/>
    <col min="1026" max="1026" width="12.83203125" bestFit="1" customWidth="1"/>
    <col min="1027" max="1027" width="15.33203125" bestFit="1" customWidth="1"/>
    <col min="1028" max="1028" width="12.83203125" bestFit="1" customWidth="1"/>
    <col min="1029" max="1029" width="15.33203125" bestFit="1" customWidth="1"/>
    <col min="1030" max="1030" width="12.83203125" bestFit="1" customWidth="1"/>
    <col min="1031" max="1031" width="15.33203125" bestFit="1" customWidth="1"/>
    <col min="1032" max="1032" width="12.83203125" bestFit="1" customWidth="1"/>
    <col min="1033" max="1033" width="15.33203125" bestFit="1" customWidth="1"/>
    <col min="1034" max="1034" width="12.83203125" bestFit="1" customWidth="1"/>
    <col min="1035" max="1035" width="15.33203125" bestFit="1" customWidth="1"/>
    <col min="1036" max="1036" width="12.83203125" bestFit="1" customWidth="1"/>
    <col min="1037" max="1037" width="15.33203125" bestFit="1" customWidth="1"/>
    <col min="1038" max="1038" width="12.83203125" bestFit="1" customWidth="1"/>
    <col min="1039" max="1039" width="15.33203125" bestFit="1" customWidth="1"/>
    <col min="1040" max="1040" width="12.83203125" bestFit="1" customWidth="1"/>
    <col min="1041" max="1041" width="15.33203125" bestFit="1" customWidth="1"/>
    <col min="1042" max="1042" width="12.83203125" bestFit="1" customWidth="1"/>
    <col min="1043" max="1043" width="15.33203125" bestFit="1" customWidth="1"/>
    <col min="1044" max="1044" width="12.83203125" bestFit="1" customWidth="1"/>
    <col min="1045" max="1045" width="15.33203125" bestFit="1" customWidth="1"/>
    <col min="1046" max="1046" width="12.83203125" bestFit="1" customWidth="1"/>
    <col min="1047" max="1047" width="15.33203125" bestFit="1" customWidth="1"/>
    <col min="1048" max="1048" width="12.83203125" bestFit="1" customWidth="1"/>
    <col min="1049" max="1049" width="15.33203125" bestFit="1" customWidth="1"/>
    <col min="1050" max="1050" width="12.83203125" bestFit="1" customWidth="1"/>
    <col min="1051" max="1051" width="15.33203125" bestFit="1" customWidth="1"/>
    <col min="1052" max="1052" width="12.83203125" bestFit="1" customWidth="1"/>
    <col min="1053" max="1053" width="15.33203125" bestFit="1" customWidth="1"/>
    <col min="1054" max="1054" width="12.83203125" bestFit="1" customWidth="1"/>
    <col min="1055" max="1055" width="15.33203125" bestFit="1" customWidth="1"/>
    <col min="1056" max="1056" width="12.83203125" bestFit="1" customWidth="1"/>
    <col min="1057" max="1057" width="15.33203125" bestFit="1" customWidth="1"/>
    <col min="1058" max="1058" width="12.83203125" bestFit="1" customWidth="1"/>
    <col min="1059" max="1059" width="15.33203125" bestFit="1" customWidth="1"/>
    <col min="1060" max="1060" width="12.83203125" bestFit="1" customWidth="1"/>
    <col min="1061" max="1061" width="15.33203125" bestFit="1" customWidth="1"/>
    <col min="1062" max="1062" width="12.83203125" bestFit="1" customWidth="1"/>
    <col min="1063" max="1063" width="15.33203125" bestFit="1" customWidth="1"/>
    <col min="1064" max="1064" width="12.83203125" bestFit="1" customWidth="1"/>
    <col min="1065" max="1065" width="15.33203125" bestFit="1" customWidth="1"/>
    <col min="1066" max="1066" width="12.83203125" bestFit="1" customWidth="1"/>
    <col min="1067" max="1067" width="15.33203125" bestFit="1" customWidth="1"/>
    <col min="1068" max="1068" width="12.83203125" bestFit="1" customWidth="1"/>
    <col min="1069" max="1069" width="15.33203125" bestFit="1" customWidth="1"/>
    <col min="1070" max="1070" width="12.83203125" bestFit="1" customWidth="1"/>
    <col min="1071" max="1071" width="15.33203125" bestFit="1" customWidth="1"/>
    <col min="1072" max="1072" width="12.83203125" bestFit="1" customWidth="1"/>
    <col min="1073" max="1073" width="15.33203125" bestFit="1" customWidth="1"/>
    <col min="1074" max="1074" width="12.83203125" bestFit="1" customWidth="1"/>
    <col min="1075" max="1075" width="15.33203125" bestFit="1" customWidth="1"/>
    <col min="1076" max="1076" width="12.83203125" bestFit="1" customWidth="1"/>
    <col min="1077" max="1077" width="15.33203125" bestFit="1" customWidth="1"/>
    <col min="1078" max="1078" width="12.83203125" bestFit="1" customWidth="1"/>
    <col min="1079" max="1079" width="15.33203125" bestFit="1" customWidth="1"/>
    <col min="1080" max="1080" width="12.83203125" bestFit="1" customWidth="1"/>
    <col min="1081" max="1081" width="15.33203125" bestFit="1" customWidth="1"/>
    <col min="1082" max="1082" width="12.83203125" bestFit="1" customWidth="1"/>
    <col min="1083" max="1083" width="15.33203125" bestFit="1" customWidth="1"/>
    <col min="1084" max="1084" width="12.83203125" bestFit="1" customWidth="1"/>
    <col min="1085" max="1085" width="15.33203125" bestFit="1" customWidth="1"/>
    <col min="1086" max="1086" width="12.83203125" bestFit="1" customWidth="1"/>
    <col min="1087" max="1087" width="15.33203125" bestFit="1" customWidth="1"/>
    <col min="1088" max="1088" width="12.83203125" bestFit="1" customWidth="1"/>
    <col min="1089" max="1089" width="15.33203125" bestFit="1" customWidth="1"/>
    <col min="1090" max="1090" width="12.83203125" bestFit="1" customWidth="1"/>
    <col min="1091" max="1091" width="15.33203125" bestFit="1" customWidth="1"/>
    <col min="1092" max="1092" width="12.83203125" bestFit="1" customWidth="1"/>
    <col min="1093" max="1093" width="15.33203125" bestFit="1" customWidth="1"/>
    <col min="1094" max="1094" width="12.83203125" bestFit="1" customWidth="1"/>
    <col min="1095" max="1095" width="15.33203125" bestFit="1" customWidth="1"/>
    <col min="1096" max="1096" width="12.83203125" bestFit="1" customWidth="1"/>
    <col min="1097" max="1097" width="15.33203125" bestFit="1" customWidth="1"/>
    <col min="1098" max="1098" width="12.83203125" bestFit="1" customWidth="1"/>
    <col min="1099" max="1099" width="15.33203125" bestFit="1" customWidth="1"/>
    <col min="1100" max="1100" width="12.83203125" bestFit="1" customWidth="1"/>
    <col min="1101" max="1101" width="15.33203125" bestFit="1" customWidth="1"/>
    <col min="1102" max="1102" width="12.83203125" bestFit="1" customWidth="1"/>
    <col min="1103" max="1103" width="15.33203125" bestFit="1" customWidth="1"/>
    <col min="1104" max="1104" width="12.83203125" bestFit="1" customWidth="1"/>
    <col min="1105" max="1105" width="15.33203125" bestFit="1" customWidth="1"/>
    <col min="1106" max="1106" width="12.83203125" bestFit="1" customWidth="1"/>
    <col min="1107" max="1107" width="15.33203125" bestFit="1" customWidth="1"/>
    <col min="1108" max="1108" width="12.83203125" bestFit="1" customWidth="1"/>
    <col min="1109" max="1109" width="15.33203125" bestFit="1" customWidth="1"/>
    <col min="1110" max="1110" width="12.83203125" bestFit="1" customWidth="1"/>
    <col min="1111" max="1111" width="15.33203125" bestFit="1" customWidth="1"/>
    <col min="1112" max="1112" width="12.83203125" bestFit="1" customWidth="1"/>
    <col min="1113" max="1113" width="15.33203125" bestFit="1" customWidth="1"/>
    <col min="1114" max="1114" width="12.83203125" bestFit="1" customWidth="1"/>
    <col min="1115" max="1115" width="15.33203125" bestFit="1" customWidth="1"/>
    <col min="1116" max="1116" width="12.83203125" bestFit="1" customWidth="1"/>
    <col min="1117" max="1117" width="15.33203125" bestFit="1" customWidth="1"/>
    <col min="1118" max="1118" width="12.83203125" bestFit="1" customWidth="1"/>
    <col min="1119" max="1119" width="15.33203125" bestFit="1" customWidth="1"/>
    <col min="1120" max="1120" width="12.83203125" bestFit="1" customWidth="1"/>
    <col min="1121" max="1121" width="15.33203125" bestFit="1" customWidth="1"/>
    <col min="1122" max="1122" width="12.83203125" bestFit="1" customWidth="1"/>
    <col min="1123" max="1123" width="15.33203125" bestFit="1" customWidth="1"/>
    <col min="1124" max="1124" width="12.83203125" bestFit="1" customWidth="1"/>
    <col min="1125" max="1125" width="15.33203125" bestFit="1" customWidth="1"/>
    <col min="1126" max="1126" width="12.83203125" bestFit="1" customWidth="1"/>
    <col min="1127" max="1127" width="15.33203125" bestFit="1" customWidth="1"/>
    <col min="1128" max="1128" width="12.83203125" bestFit="1" customWidth="1"/>
    <col min="1129" max="1129" width="15.33203125" bestFit="1" customWidth="1"/>
    <col min="1130" max="1130" width="12.83203125" bestFit="1" customWidth="1"/>
    <col min="1131" max="1131" width="15.33203125" bestFit="1" customWidth="1"/>
    <col min="1132" max="1132" width="12.83203125" bestFit="1" customWidth="1"/>
    <col min="1133" max="1133" width="15.33203125" bestFit="1" customWidth="1"/>
    <col min="1134" max="1134" width="12.83203125" bestFit="1" customWidth="1"/>
    <col min="1135" max="1135" width="15.33203125" bestFit="1" customWidth="1"/>
    <col min="1136" max="1136" width="12.83203125" bestFit="1" customWidth="1"/>
    <col min="1137" max="1137" width="15.33203125" bestFit="1" customWidth="1"/>
    <col min="1138" max="1138" width="12.83203125" bestFit="1" customWidth="1"/>
    <col min="1139" max="1139" width="15.33203125" bestFit="1" customWidth="1"/>
    <col min="1140" max="1140" width="12.83203125" bestFit="1" customWidth="1"/>
    <col min="1141" max="1141" width="15.33203125" bestFit="1" customWidth="1"/>
    <col min="1142" max="1142" width="12.83203125" bestFit="1" customWidth="1"/>
    <col min="1143" max="1143" width="15.33203125" bestFit="1" customWidth="1"/>
    <col min="1144" max="1144" width="12.83203125" bestFit="1" customWidth="1"/>
    <col min="1145" max="1145" width="15.33203125" bestFit="1" customWidth="1"/>
    <col min="1146" max="1146" width="12.83203125" bestFit="1" customWidth="1"/>
    <col min="1147" max="1147" width="15.33203125" bestFit="1" customWidth="1"/>
    <col min="1148" max="1148" width="12.83203125" bestFit="1" customWidth="1"/>
    <col min="1149" max="1149" width="15.33203125" bestFit="1" customWidth="1"/>
    <col min="1150" max="1150" width="12.83203125" bestFit="1" customWidth="1"/>
    <col min="1151" max="1151" width="15.33203125" bestFit="1" customWidth="1"/>
    <col min="1152" max="1152" width="12.83203125" bestFit="1" customWidth="1"/>
    <col min="1153" max="1153" width="15.33203125" bestFit="1" customWidth="1"/>
    <col min="1154" max="1154" width="12.83203125" bestFit="1" customWidth="1"/>
    <col min="1155" max="1155" width="15.33203125" bestFit="1" customWidth="1"/>
    <col min="1156" max="1156" width="12.83203125" bestFit="1" customWidth="1"/>
    <col min="1157" max="1157" width="15.33203125" bestFit="1" customWidth="1"/>
    <col min="1158" max="1158" width="12.83203125" bestFit="1" customWidth="1"/>
    <col min="1159" max="1159" width="15.33203125" bestFit="1" customWidth="1"/>
    <col min="1160" max="1160" width="12.83203125" bestFit="1" customWidth="1"/>
    <col min="1161" max="1161" width="15.33203125" bestFit="1" customWidth="1"/>
    <col min="1162" max="1162" width="12.83203125" bestFit="1" customWidth="1"/>
    <col min="1163" max="1163" width="15.33203125" bestFit="1" customWidth="1"/>
    <col min="1164" max="1164" width="12.83203125" bestFit="1" customWidth="1"/>
    <col min="1165" max="1165" width="15.33203125" bestFit="1" customWidth="1"/>
    <col min="1166" max="1166" width="12.83203125" bestFit="1" customWidth="1"/>
    <col min="1167" max="1167" width="15.33203125" bestFit="1" customWidth="1"/>
    <col min="1168" max="1168" width="12.83203125" bestFit="1" customWidth="1"/>
    <col min="1169" max="1169" width="15.33203125" bestFit="1" customWidth="1"/>
    <col min="1170" max="1170" width="12.83203125" bestFit="1" customWidth="1"/>
    <col min="1171" max="1171" width="15.33203125" bestFit="1" customWidth="1"/>
    <col min="1172" max="1172" width="12.83203125" bestFit="1" customWidth="1"/>
    <col min="1173" max="1173" width="15.33203125" bestFit="1" customWidth="1"/>
    <col min="1174" max="1174" width="12.83203125" bestFit="1" customWidth="1"/>
    <col min="1175" max="1175" width="15.33203125" bestFit="1" customWidth="1"/>
    <col min="1176" max="1176" width="12.83203125" bestFit="1" customWidth="1"/>
    <col min="1177" max="1177" width="15.33203125" bestFit="1" customWidth="1"/>
    <col min="1178" max="1178" width="12.83203125" bestFit="1" customWidth="1"/>
    <col min="1179" max="1179" width="15.33203125" bestFit="1" customWidth="1"/>
    <col min="1180" max="1180" width="12.83203125" bestFit="1" customWidth="1"/>
    <col min="1181" max="1181" width="15.33203125" bestFit="1" customWidth="1"/>
    <col min="1182" max="1182" width="12.83203125" bestFit="1" customWidth="1"/>
    <col min="1183" max="1183" width="15.33203125" bestFit="1" customWidth="1"/>
    <col min="1184" max="1184" width="12.83203125" bestFit="1" customWidth="1"/>
    <col min="1185" max="1185" width="15.33203125" bestFit="1" customWidth="1"/>
    <col min="1186" max="1186" width="12.83203125" bestFit="1" customWidth="1"/>
    <col min="1187" max="1187" width="15.33203125" bestFit="1" customWidth="1"/>
    <col min="1188" max="1188" width="12.83203125" bestFit="1" customWidth="1"/>
    <col min="1189" max="1189" width="15.33203125" bestFit="1" customWidth="1"/>
    <col min="1190" max="1190" width="12.83203125" bestFit="1" customWidth="1"/>
    <col min="1191" max="1191" width="15.33203125" bestFit="1" customWidth="1"/>
    <col min="1192" max="1192" width="12.83203125" bestFit="1" customWidth="1"/>
    <col min="1193" max="1193" width="15.33203125" bestFit="1" customWidth="1"/>
    <col min="1194" max="1194" width="12.83203125" bestFit="1" customWidth="1"/>
    <col min="1195" max="1195" width="15.33203125" bestFit="1" customWidth="1"/>
    <col min="1196" max="1196" width="12.83203125" bestFit="1" customWidth="1"/>
    <col min="1197" max="1197" width="15.33203125" bestFit="1" customWidth="1"/>
    <col min="1198" max="1198" width="12.83203125" bestFit="1" customWidth="1"/>
    <col min="1199" max="1199" width="15.33203125" bestFit="1" customWidth="1"/>
    <col min="1200" max="1200" width="12.83203125" bestFit="1" customWidth="1"/>
    <col min="1201" max="1201" width="15.33203125" bestFit="1" customWidth="1"/>
    <col min="1202" max="1202" width="12.83203125" bestFit="1" customWidth="1"/>
    <col min="1203" max="1203" width="15.33203125" bestFit="1" customWidth="1"/>
    <col min="1204" max="1204" width="12.83203125" bestFit="1" customWidth="1"/>
    <col min="1205" max="1205" width="15.33203125" bestFit="1" customWidth="1"/>
    <col min="1206" max="1206" width="12.83203125" bestFit="1" customWidth="1"/>
    <col min="1207" max="1207" width="15.33203125" bestFit="1" customWidth="1"/>
    <col min="1208" max="1208" width="12.83203125" bestFit="1" customWidth="1"/>
    <col min="1209" max="1209" width="15.33203125" bestFit="1" customWidth="1"/>
    <col min="1210" max="1210" width="12.83203125" bestFit="1" customWidth="1"/>
    <col min="1211" max="1211" width="15.33203125" bestFit="1" customWidth="1"/>
    <col min="1212" max="1212" width="12.83203125" bestFit="1" customWidth="1"/>
    <col min="1213" max="1213" width="15.33203125" bestFit="1" customWidth="1"/>
    <col min="1214" max="1214" width="12.83203125" bestFit="1" customWidth="1"/>
    <col min="1215" max="1215" width="15.33203125" bestFit="1" customWidth="1"/>
    <col min="1216" max="1216" width="12.83203125" bestFit="1" customWidth="1"/>
    <col min="1217" max="1217" width="15.33203125" bestFit="1" customWidth="1"/>
    <col min="1218" max="1218" width="12.83203125" bestFit="1" customWidth="1"/>
    <col min="1219" max="1219" width="15.33203125" bestFit="1" customWidth="1"/>
    <col min="1220" max="1220" width="12.83203125" bestFit="1" customWidth="1"/>
    <col min="1221" max="1221" width="15.33203125" bestFit="1" customWidth="1"/>
    <col min="1222" max="1222" width="12.83203125" bestFit="1" customWidth="1"/>
    <col min="1223" max="1223" width="15.33203125" bestFit="1" customWidth="1"/>
    <col min="1224" max="1224" width="12.83203125" bestFit="1" customWidth="1"/>
    <col min="1225" max="1225" width="15.33203125" bestFit="1" customWidth="1"/>
    <col min="1226" max="1226" width="12.83203125" bestFit="1" customWidth="1"/>
    <col min="1227" max="1227" width="15.33203125" bestFit="1" customWidth="1"/>
    <col min="1228" max="1228" width="12.83203125" bestFit="1" customWidth="1"/>
    <col min="1229" max="1229" width="15.33203125" bestFit="1" customWidth="1"/>
    <col min="1230" max="1230" width="12.83203125" bestFit="1" customWidth="1"/>
    <col min="1231" max="1231" width="15.33203125" bestFit="1" customWidth="1"/>
    <col min="1232" max="1232" width="12.83203125" bestFit="1" customWidth="1"/>
    <col min="1233" max="1233" width="15.33203125" bestFit="1" customWidth="1"/>
    <col min="1234" max="1234" width="12.83203125" bestFit="1" customWidth="1"/>
    <col min="1235" max="1235" width="15.33203125" bestFit="1" customWidth="1"/>
    <col min="1236" max="1236" width="12.83203125" bestFit="1" customWidth="1"/>
    <col min="1237" max="1237" width="15.33203125" bestFit="1" customWidth="1"/>
    <col min="1238" max="1238" width="12.83203125" bestFit="1" customWidth="1"/>
    <col min="1239" max="1239" width="15.33203125" bestFit="1" customWidth="1"/>
    <col min="1240" max="1240" width="12.83203125" bestFit="1" customWidth="1"/>
    <col min="1241" max="1241" width="15.33203125" bestFit="1" customWidth="1"/>
    <col min="1242" max="1242" width="12.83203125" bestFit="1" customWidth="1"/>
    <col min="1243" max="1243" width="15.33203125" bestFit="1" customWidth="1"/>
    <col min="1244" max="1244" width="12.83203125" bestFit="1" customWidth="1"/>
    <col min="1245" max="1245" width="15.33203125" bestFit="1" customWidth="1"/>
    <col min="1246" max="1246" width="12.83203125" bestFit="1" customWidth="1"/>
    <col min="1247" max="1247" width="15.33203125" bestFit="1" customWidth="1"/>
    <col min="1248" max="1248" width="12.83203125" bestFit="1" customWidth="1"/>
    <col min="1249" max="1249" width="15.33203125" bestFit="1" customWidth="1"/>
    <col min="1250" max="1250" width="12.83203125" bestFit="1" customWidth="1"/>
    <col min="1251" max="1251" width="15.33203125" bestFit="1" customWidth="1"/>
    <col min="1252" max="1252" width="12.83203125" bestFit="1" customWidth="1"/>
    <col min="1253" max="1253" width="15.33203125" bestFit="1" customWidth="1"/>
    <col min="1254" max="1254" width="12.83203125" bestFit="1" customWidth="1"/>
    <col min="1255" max="1255" width="15.33203125" bestFit="1" customWidth="1"/>
    <col min="1256" max="1256" width="12.83203125" bestFit="1" customWidth="1"/>
    <col min="1257" max="1257" width="15.33203125" bestFit="1" customWidth="1"/>
    <col min="1258" max="1258" width="12.83203125" bestFit="1" customWidth="1"/>
    <col min="1259" max="1259" width="15.33203125" bestFit="1" customWidth="1"/>
    <col min="1260" max="1260" width="12.83203125" bestFit="1" customWidth="1"/>
    <col min="1261" max="1261" width="15.33203125" bestFit="1" customWidth="1"/>
    <col min="1262" max="1262" width="12.83203125" bestFit="1" customWidth="1"/>
    <col min="1263" max="1263" width="15.33203125" bestFit="1" customWidth="1"/>
    <col min="1264" max="1264" width="12.83203125" bestFit="1" customWidth="1"/>
    <col min="1265" max="1265" width="15.33203125" bestFit="1" customWidth="1"/>
    <col min="1266" max="1266" width="12.83203125" bestFit="1" customWidth="1"/>
    <col min="1267" max="1267" width="15.33203125" bestFit="1" customWidth="1"/>
    <col min="1268" max="1268" width="12.83203125" bestFit="1" customWidth="1"/>
    <col min="1269" max="1269" width="15.33203125" bestFit="1" customWidth="1"/>
    <col min="1270" max="1270" width="12.83203125" bestFit="1" customWidth="1"/>
    <col min="1271" max="1271" width="15.33203125" bestFit="1" customWidth="1"/>
    <col min="1272" max="1272" width="12.83203125" bestFit="1" customWidth="1"/>
    <col min="1273" max="1273" width="15.33203125" bestFit="1" customWidth="1"/>
    <col min="1274" max="1274" width="12.83203125" bestFit="1" customWidth="1"/>
    <col min="1275" max="1275" width="15.33203125" bestFit="1" customWidth="1"/>
    <col min="1276" max="1276" width="12.83203125" bestFit="1" customWidth="1"/>
    <col min="1277" max="1277" width="15.33203125" bestFit="1" customWidth="1"/>
    <col min="1278" max="1278" width="12.83203125" bestFit="1" customWidth="1"/>
    <col min="1279" max="1279" width="15.33203125" bestFit="1" customWidth="1"/>
    <col min="1280" max="1280" width="12.83203125" bestFit="1" customWidth="1"/>
    <col min="1281" max="1281" width="15.33203125" bestFit="1" customWidth="1"/>
    <col min="1282" max="1282" width="12.83203125" bestFit="1" customWidth="1"/>
    <col min="1283" max="1283" width="15.33203125" bestFit="1" customWidth="1"/>
    <col min="1284" max="1284" width="12.83203125" bestFit="1" customWidth="1"/>
    <col min="1285" max="1285" width="15.33203125" bestFit="1" customWidth="1"/>
    <col min="1286" max="1286" width="12.83203125" bestFit="1" customWidth="1"/>
    <col min="1287" max="1287" width="15.33203125" bestFit="1" customWidth="1"/>
    <col min="1288" max="1288" width="12.83203125" bestFit="1" customWidth="1"/>
    <col min="1289" max="1289" width="15.33203125" bestFit="1" customWidth="1"/>
    <col min="1290" max="1290" width="12.83203125" bestFit="1" customWidth="1"/>
    <col min="1291" max="1291" width="15.33203125" bestFit="1" customWidth="1"/>
    <col min="1292" max="1292" width="12.83203125" bestFit="1" customWidth="1"/>
    <col min="1293" max="1293" width="15.33203125" bestFit="1" customWidth="1"/>
    <col min="1294" max="1294" width="12.83203125" bestFit="1" customWidth="1"/>
    <col min="1295" max="1295" width="15.33203125" bestFit="1" customWidth="1"/>
    <col min="1296" max="1296" width="12.83203125" bestFit="1" customWidth="1"/>
    <col min="1297" max="1297" width="15.33203125" bestFit="1" customWidth="1"/>
    <col min="1298" max="1298" width="12.83203125" bestFit="1" customWidth="1"/>
    <col min="1299" max="1299" width="15.33203125" bestFit="1" customWidth="1"/>
    <col min="1300" max="1300" width="12.83203125" bestFit="1" customWidth="1"/>
    <col min="1301" max="1301" width="15.33203125" bestFit="1" customWidth="1"/>
    <col min="1302" max="1302" width="12.83203125" bestFit="1" customWidth="1"/>
    <col min="1303" max="1303" width="15.33203125" bestFit="1" customWidth="1"/>
    <col min="1304" max="1304" width="12.83203125" bestFit="1" customWidth="1"/>
    <col min="1305" max="1305" width="15.33203125" bestFit="1" customWidth="1"/>
    <col min="1306" max="1306" width="12.83203125" bestFit="1" customWidth="1"/>
    <col min="1307" max="1307" width="15.33203125" bestFit="1" customWidth="1"/>
    <col min="1308" max="1308" width="12.83203125" bestFit="1" customWidth="1"/>
    <col min="1309" max="1309" width="15.33203125" bestFit="1" customWidth="1"/>
    <col min="1310" max="1310" width="12.83203125" bestFit="1" customWidth="1"/>
    <col min="1311" max="1311" width="15.33203125" bestFit="1" customWidth="1"/>
    <col min="1312" max="1312" width="12.83203125" bestFit="1" customWidth="1"/>
    <col min="1313" max="1313" width="15.33203125" bestFit="1" customWidth="1"/>
    <col min="1314" max="1314" width="12.83203125" bestFit="1" customWidth="1"/>
    <col min="1315" max="1315" width="15.33203125" bestFit="1" customWidth="1"/>
    <col min="1316" max="1316" width="12.83203125" bestFit="1" customWidth="1"/>
    <col min="1317" max="1317" width="15.33203125" bestFit="1" customWidth="1"/>
    <col min="1318" max="1318" width="12.83203125" bestFit="1" customWidth="1"/>
    <col min="1319" max="1319" width="15.33203125" bestFit="1" customWidth="1"/>
    <col min="1320" max="1320" width="12.83203125" bestFit="1" customWidth="1"/>
    <col min="1321" max="1321" width="15.33203125" bestFit="1" customWidth="1"/>
    <col min="1322" max="1322" width="12.83203125" bestFit="1" customWidth="1"/>
    <col min="1323" max="1323" width="15.33203125" bestFit="1" customWidth="1"/>
    <col min="1324" max="1324" width="12.83203125" bestFit="1" customWidth="1"/>
    <col min="1325" max="1325" width="15.33203125" bestFit="1" customWidth="1"/>
    <col min="1326" max="1326" width="12.83203125" bestFit="1" customWidth="1"/>
    <col min="1327" max="1327" width="15.33203125" bestFit="1" customWidth="1"/>
    <col min="1328" max="1328" width="12.83203125" bestFit="1" customWidth="1"/>
    <col min="1329" max="1329" width="15.33203125" bestFit="1" customWidth="1"/>
    <col min="1330" max="1330" width="12.83203125" bestFit="1" customWidth="1"/>
    <col min="1331" max="1331" width="15.33203125" bestFit="1" customWidth="1"/>
    <col min="1332" max="1332" width="12.83203125" bestFit="1" customWidth="1"/>
    <col min="1333" max="1333" width="15.33203125" bestFit="1" customWidth="1"/>
    <col min="1334" max="1334" width="12.83203125" bestFit="1" customWidth="1"/>
    <col min="1335" max="1335" width="15.33203125" bestFit="1" customWidth="1"/>
    <col min="1336" max="1336" width="12.83203125" bestFit="1" customWidth="1"/>
    <col min="1337" max="1337" width="15.33203125" bestFit="1" customWidth="1"/>
    <col min="1338" max="1338" width="12.83203125" bestFit="1" customWidth="1"/>
    <col min="1339" max="1339" width="15.33203125" bestFit="1" customWidth="1"/>
    <col min="1340" max="1340" width="12.83203125" bestFit="1" customWidth="1"/>
    <col min="1341" max="1341" width="15.33203125" bestFit="1" customWidth="1"/>
    <col min="1342" max="1342" width="12.83203125" bestFit="1" customWidth="1"/>
    <col min="1343" max="1343" width="15.33203125" bestFit="1" customWidth="1"/>
    <col min="1344" max="1344" width="12.83203125" bestFit="1" customWidth="1"/>
    <col min="1345" max="1345" width="15.33203125" bestFit="1" customWidth="1"/>
    <col min="1346" max="1346" width="12.83203125" bestFit="1" customWidth="1"/>
    <col min="1347" max="1347" width="15.33203125" bestFit="1" customWidth="1"/>
    <col min="1348" max="1348" width="12.83203125" bestFit="1" customWidth="1"/>
    <col min="1349" max="1349" width="15.33203125" bestFit="1" customWidth="1"/>
    <col min="1350" max="1350" width="12.83203125" bestFit="1" customWidth="1"/>
    <col min="1351" max="1351" width="15.33203125" bestFit="1" customWidth="1"/>
    <col min="1352" max="1352" width="12.83203125" bestFit="1" customWidth="1"/>
    <col min="1353" max="1353" width="15.33203125" bestFit="1" customWidth="1"/>
    <col min="1354" max="1354" width="12.83203125" bestFit="1" customWidth="1"/>
    <col min="1355" max="1355" width="15.33203125" bestFit="1" customWidth="1"/>
    <col min="1356" max="1356" width="12.83203125" bestFit="1" customWidth="1"/>
    <col min="1357" max="1357" width="15.33203125" bestFit="1" customWidth="1"/>
    <col min="1358" max="1358" width="12.83203125" bestFit="1" customWidth="1"/>
    <col min="1359" max="1359" width="15.33203125" bestFit="1" customWidth="1"/>
    <col min="1360" max="1360" width="12.83203125" bestFit="1" customWidth="1"/>
    <col min="1361" max="1361" width="15.33203125" bestFit="1" customWidth="1"/>
    <col min="1362" max="1362" width="12.83203125" bestFit="1" customWidth="1"/>
    <col min="1363" max="1363" width="15.33203125" bestFit="1" customWidth="1"/>
    <col min="1364" max="1364" width="12.83203125" bestFit="1" customWidth="1"/>
    <col min="1365" max="1365" width="15.33203125" bestFit="1" customWidth="1"/>
    <col min="1366" max="1366" width="12.83203125" bestFit="1" customWidth="1"/>
    <col min="1367" max="1367" width="15.33203125" bestFit="1" customWidth="1"/>
    <col min="1368" max="1368" width="12.83203125" bestFit="1" customWidth="1"/>
    <col min="1369" max="1369" width="15.33203125" bestFit="1" customWidth="1"/>
    <col min="1370" max="1370" width="12.83203125" bestFit="1" customWidth="1"/>
    <col min="1371" max="1371" width="15.33203125" bestFit="1" customWidth="1"/>
    <col min="1372" max="1372" width="12.83203125" bestFit="1" customWidth="1"/>
    <col min="1373" max="1373" width="15.33203125" bestFit="1" customWidth="1"/>
    <col min="1374" max="1374" width="12.83203125" bestFit="1" customWidth="1"/>
    <col min="1375" max="1375" width="15.33203125" bestFit="1" customWidth="1"/>
    <col min="1376" max="1376" width="12.83203125" bestFit="1" customWidth="1"/>
    <col min="1377" max="1377" width="15.33203125" bestFit="1" customWidth="1"/>
    <col min="1378" max="1378" width="12.83203125" bestFit="1" customWidth="1"/>
    <col min="1379" max="1379" width="15.33203125" bestFit="1" customWidth="1"/>
    <col min="1380" max="1380" width="12.83203125" bestFit="1" customWidth="1"/>
    <col min="1381" max="1381" width="15.33203125" bestFit="1" customWidth="1"/>
    <col min="1382" max="1382" width="12.83203125" bestFit="1" customWidth="1"/>
    <col min="1383" max="1383" width="15.33203125" bestFit="1" customWidth="1"/>
    <col min="1384" max="1384" width="12.83203125" bestFit="1" customWidth="1"/>
    <col min="1385" max="1385" width="15.33203125" bestFit="1" customWidth="1"/>
    <col min="1386" max="1386" width="12.83203125" bestFit="1" customWidth="1"/>
    <col min="1387" max="1387" width="15.33203125" bestFit="1" customWidth="1"/>
    <col min="1388" max="1388" width="12.83203125" bestFit="1" customWidth="1"/>
    <col min="1389" max="1389" width="15.33203125" bestFit="1" customWidth="1"/>
    <col min="1390" max="1390" width="12.83203125" bestFit="1" customWidth="1"/>
    <col min="1391" max="1391" width="15.33203125" bestFit="1" customWidth="1"/>
    <col min="1392" max="1392" width="12.83203125" bestFit="1" customWidth="1"/>
    <col min="1393" max="1393" width="15.33203125" bestFit="1" customWidth="1"/>
    <col min="1394" max="1394" width="12.83203125" bestFit="1" customWidth="1"/>
    <col min="1395" max="1395" width="15.33203125" bestFit="1" customWidth="1"/>
    <col min="1396" max="1396" width="12.83203125" bestFit="1" customWidth="1"/>
    <col min="1397" max="1397" width="15.33203125" bestFit="1" customWidth="1"/>
    <col min="1398" max="1398" width="12.83203125" bestFit="1" customWidth="1"/>
    <col min="1399" max="1399" width="15.33203125" bestFit="1" customWidth="1"/>
    <col min="1400" max="1400" width="12.83203125" bestFit="1" customWidth="1"/>
    <col min="1401" max="1401" width="15.33203125" bestFit="1" customWidth="1"/>
    <col min="1402" max="1402" width="12.83203125" bestFit="1" customWidth="1"/>
    <col min="1403" max="1403" width="15.33203125" bestFit="1" customWidth="1"/>
    <col min="1404" max="1404" width="12.83203125" bestFit="1" customWidth="1"/>
    <col min="1405" max="1405" width="15.33203125" bestFit="1" customWidth="1"/>
    <col min="1406" max="1406" width="12.83203125" bestFit="1" customWidth="1"/>
    <col min="1407" max="1407" width="15.33203125" bestFit="1" customWidth="1"/>
    <col min="1408" max="1408" width="12.83203125" bestFit="1" customWidth="1"/>
    <col min="1409" max="1409" width="15.33203125" bestFit="1" customWidth="1"/>
    <col min="1410" max="1410" width="12.83203125" bestFit="1" customWidth="1"/>
    <col min="1411" max="1411" width="15.33203125" bestFit="1" customWidth="1"/>
    <col min="1412" max="1412" width="12.83203125" bestFit="1" customWidth="1"/>
    <col min="1413" max="1413" width="15.33203125" bestFit="1" customWidth="1"/>
    <col min="1414" max="1414" width="12.83203125" bestFit="1" customWidth="1"/>
    <col min="1415" max="1415" width="15.33203125" bestFit="1" customWidth="1"/>
    <col min="1416" max="1416" width="12.83203125" bestFit="1" customWidth="1"/>
    <col min="1417" max="1417" width="15.33203125" bestFit="1" customWidth="1"/>
    <col min="1418" max="1418" width="12.83203125" bestFit="1" customWidth="1"/>
    <col min="1419" max="1419" width="15.33203125" bestFit="1" customWidth="1"/>
    <col min="1420" max="1420" width="12.83203125" bestFit="1" customWidth="1"/>
    <col min="1421" max="1421" width="15.33203125" bestFit="1" customWidth="1"/>
    <col min="1422" max="1422" width="12.83203125" bestFit="1" customWidth="1"/>
    <col min="1423" max="1423" width="15.33203125" bestFit="1" customWidth="1"/>
    <col min="1424" max="1424" width="12.83203125" bestFit="1" customWidth="1"/>
    <col min="1425" max="1425" width="15.33203125" bestFit="1" customWidth="1"/>
    <col min="1426" max="1426" width="12.83203125" bestFit="1" customWidth="1"/>
    <col min="1427" max="1427" width="15.33203125" bestFit="1" customWidth="1"/>
    <col min="1428" max="1428" width="12.83203125" bestFit="1" customWidth="1"/>
    <col min="1429" max="1429" width="15.33203125" bestFit="1" customWidth="1"/>
    <col min="1430" max="1430" width="12.83203125" bestFit="1" customWidth="1"/>
    <col min="1431" max="1431" width="15.33203125" bestFit="1" customWidth="1"/>
    <col min="1432" max="1432" width="12.83203125" bestFit="1" customWidth="1"/>
    <col min="1433" max="1433" width="15.33203125" bestFit="1" customWidth="1"/>
    <col min="1434" max="1434" width="12.83203125" bestFit="1" customWidth="1"/>
    <col min="1435" max="1435" width="15.33203125" bestFit="1" customWidth="1"/>
    <col min="1436" max="1436" width="12.83203125" bestFit="1" customWidth="1"/>
    <col min="1437" max="1437" width="15.33203125" bestFit="1" customWidth="1"/>
    <col min="1438" max="1438" width="12.83203125" bestFit="1" customWidth="1"/>
    <col min="1439" max="1439" width="15.33203125" bestFit="1" customWidth="1"/>
    <col min="1440" max="1440" width="12.83203125" bestFit="1" customWidth="1"/>
    <col min="1441" max="1441" width="15.33203125" bestFit="1" customWidth="1"/>
    <col min="1442" max="1442" width="12.83203125" bestFit="1" customWidth="1"/>
    <col min="1443" max="1443" width="15.33203125" bestFit="1" customWidth="1"/>
    <col min="1444" max="1444" width="12.83203125" bestFit="1" customWidth="1"/>
    <col min="1445" max="1445" width="15.33203125" bestFit="1" customWidth="1"/>
    <col min="1446" max="1446" width="12.83203125" bestFit="1" customWidth="1"/>
    <col min="1447" max="1447" width="15.33203125" bestFit="1" customWidth="1"/>
    <col min="1448" max="1448" width="12.83203125" bestFit="1" customWidth="1"/>
    <col min="1449" max="1449" width="15.33203125" bestFit="1" customWidth="1"/>
    <col min="1450" max="1450" width="12.83203125" bestFit="1" customWidth="1"/>
    <col min="1451" max="1451" width="15.33203125" bestFit="1" customWidth="1"/>
    <col min="1452" max="1452" width="12.83203125" bestFit="1" customWidth="1"/>
    <col min="1453" max="1453" width="15.33203125" bestFit="1" customWidth="1"/>
    <col min="1454" max="1454" width="12.83203125" bestFit="1" customWidth="1"/>
    <col min="1455" max="1455" width="15.33203125" bestFit="1" customWidth="1"/>
    <col min="1456" max="1456" width="12.83203125" bestFit="1" customWidth="1"/>
    <col min="1457" max="1457" width="15.33203125" bestFit="1" customWidth="1"/>
    <col min="1458" max="1458" width="12.83203125" bestFit="1" customWidth="1"/>
    <col min="1459" max="1459" width="15.33203125" bestFit="1" customWidth="1"/>
    <col min="1460" max="1460" width="12.83203125" bestFit="1" customWidth="1"/>
    <col min="1461" max="1461" width="15.33203125" bestFit="1" customWidth="1"/>
    <col min="1462" max="1462" width="12.83203125" bestFit="1" customWidth="1"/>
    <col min="1463" max="1463" width="15.33203125" bestFit="1" customWidth="1"/>
    <col min="1464" max="1464" width="12.83203125" bestFit="1" customWidth="1"/>
    <col min="1465" max="1465" width="15.33203125" bestFit="1" customWidth="1"/>
    <col min="1466" max="1466" width="12.83203125" bestFit="1" customWidth="1"/>
    <col min="1467" max="1467" width="15.33203125" bestFit="1" customWidth="1"/>
    <col min="1468" max="1468" width="12.83203125" bestFit="1" customWidth="1"/>
    <col min="1469" max="1469" width="15.33203125" bestFit="1" customWidth="1"/>
    <col min="1470" max="1470" width="12.83203125" bestFit="1" customWidth="1"/>
    <col min="1471" max="1471" width="15.33203125" bestFit="1" customWidth="1"/>
    <col min="1472" max="1472" width="12.83203125" bestFit="1" customWidth="1"/>
    <col min="1473" max="1473" width="15.33203125" bestFit="1" customWidth="1"/>
    <col min="1474" max="1474" width="12.83203125" bestFit="1" customWidth="1"/>
    <col min="1475" max="1475" width="15.33203125" bestFit="1" customWidth="1"/>
    <col min="1476" max="1476" width="12.83203125" bestFit="1" customWidth="1"/>
    <col min="1477" max="1477" width="15.33203125" bestFit="1" customWidth="1"/>
    <col min="1478" max="1478" width="12.83203125" bestFit="1" customWidth="1"/>
    <col min="1479" max="1479" width="15.33203125" bestFit="1" customWidth="1"/>
    <col min="1480" max="1480" width="12.83203125" bestFit="1" customWidth="1"/>
    <col min="1481" max="1481" width="15.33203125" bestFit="1" customWidth="1"/>
    <col min="1482" max="1482" width="12.83203125" bestFit="1" customWidth="1"/>
    <col min="1483" max="1483" width="15.33203125" bestFit="1" customWidth="1"/>
    <col min="1484" max="1484" width="12.83203125" bestFit="1" customWidth="1"/>
    <col min="1485" max="1485" width="15.33203125" bestFit="1" customWidth="1"/>
    <col min="1486" max="1486" width="12.83203125" bestFit="1" customWidth="1"/>
    <col min="1487" max="1487" width="15.33203125" bestFit="1" customWidth="1"/>
    <col min="1488" max="1488" width="12.83203125" bestFit="1" customWidth="1"/>
    <col min="1489" max="1489" width="15.33203125" bestFit="1" customWidth="1"/>
    <col min="1490" max="1490" width="12.83203125" bestFit="1" customWidth="1"/>
    <col min="1491" max="1491" width="15.33203125" bestFit="1" customWidth="1"/>
    <col min="1492" max="1492" width="12.83203125" bestFit="1" customWidth="1"/>
    <col min="1493" max="1493" width="15.33203125" bestFit="1" customWidth="1"/>
    <col min="1494" max="1494" width="12.83203125" bestFit="1" customWidth="1"/>
    <col min="1495" max="1495" width="15.33203125" bestFit="1" customWidth="1"/>
    <col min="1496" max="1496" width="12.83203125" bestFit="1" customWidth="1"/>
    <col min="1497" max="1497" width="15.33203125" bestFit="1" customWidth="1"/>
    <col min="1498" max="1498" width="12.83203125" bestFit="1" customWidth="1"/>
    <col min="1499" max="1499" width="15.33203125" bestFit="1" customWidth="1"/>
    <col min="1500" max="1500" width="12.83203125" bestFit="1" customWidth="1"/>
    <col min="1501" max="1501" width="15.33203125" bestFit="1" customWidth="1"/>
    <col min="1502" max="1502" width="12.83203125" bestFit="1" customWidth="1"/>
    <col min="1503" max="1503" width="15.33203125" bestFit="1" customWidth="1"/>
    <col min="1504" max="1504" width="12.83203125" bestFit="1" customWidth="1"/>
    <col min="1505" max="1505" width="15.33203125" bestFit="1" customWidth="1"/>
    <col min="1506" max="1506" width="12.83203125" bestFit="1" customWidth="1"/>
    <col min="1507" max="1507" width="15.33203125" bestFit="1" customWidth="1"/>
    <col min="1508" max="1508" width="12.83203125" bestFit="1" customWidth="1"/>
    <col min="1509" max="1509" width="15.33203125" bestFit="1" customWidth="1"/>
    <col min="1510" max="1510" width="12.83203125" bestFit="1" customWidth="1"/>
    <col min="1511" max="1511" width="15.33203125" bestFit="1" customWidth="1"/>
    <col min="1512" max="1512" width="12.83203125" bestFit="1" customWidth="1"/>
    <col min="1513" max="1513" width="15.33203125" bestFit="1" customWidth="1"/>
    <col min="1514" max="1514" width="12.83203125" bestFit="1" customWidth="1"/>
    <col min="1515" max="1515" width="15.33203125" bestFit="1" customWidth="1"/>
    <col min="1516" max="1516" width="12.83203125" bestFit="1" customWidth="1"/>
    <col min="1517" max="1517" width="15.33203125" bestFit="1" customWidth="1"/>
    <col min="1518" max="1518" width="12.83203125" bestFit="1" customWidth="1"/>
    <col min="1519" max="1519" width="15.33203125" bestFit="1" customWidth="1"/>
    <col min="1520" max="1520" width="12.83203125" bestFit="1" customWidth="1"/>
    <col min="1521" max="1521" width="15.33203125" bestFit="1" customWidth="1"/>
    <col min="1522" max="1522" width="12.83203125" bestFit="1" customWidth="1"/>
    <col min="1523" max="1523" width="15.33203125" bestFit="1" customWidth="1"/>
    <col min="1524" max="1524" width="12.83203125" bestFit="1" customWidth="1"/>
    <col min="1525" max="1525" width="15.33203125" bestFit="1" customWidth="1"/>
    <col min="1526" max="1526" width="12.83203125" bestFit="1" customWidth="1"/>
    <col min="1527" max="1527" width="15.33203125" bestFit="1" customWidth="1"/>
    <col min="1528" max="1528" width="12.83203125" bestFit="1" customWidth="1"/>
    <col min="1529" max="1529" width="15.33203125" bestFit="1" customWidth="1"/>
    <col min="1530" max="1530" width="12.83203125" bestFit="1" customWidth="1"/>
    <col min="1531" max="1531" width="15.33203125" bestFit="1" customWidth="1"/>
    <col min="1532" max="1532" width="12.83203125" bestFit="1" customWidth="1"/>
    <col min="1533" max="1533" width="15.33203125" bestFit="1" customWidth="1"/>
    <col min="1534" max="1534" width="12.83203125" bestFit="1" customWidth="1"/>
    <col min="1535" max="1535" width="15.33203125" bestFit="1" customWidth="1"/>
    <col min="1536" max="1536" width="12.83203125" bestFit="1" customWidth="1"/>
    <col min="1537" max="1537" width="15.33203125" bestFit="1" customWidth="1"/>
    <col min="1538" max="1538" width="12.83203125" bestFit="1" customWidth="1"/>
    <col min="1539" max="1539" width="15.33203125" bestFit="1" customWidth="1"/>
    <col min="1540" max="1540" width="12.83203125" bestFit="1" customWidth="1"/>
    <col min="1541" max="1541" width="15.33203125" bestFit="1" customWidth="1"/>
    <col min="1542" max="1542" width="12.83203125" bestFit="1" customWidth="1"/>
    <col min="1543" max="1543" width="15.33203125" bestFit="1" customWidth="1"/>
    <col min="1544" max="1544" width="12.83203125" bestFit="1" customWidth="1"/>
    <col min="1545" max="1545" width="15.33203125" bestFit="1" customWidth="1"/>
    <col min="1546" max="1546" width="12.83203125" bestFit="1" customWidth="1"/>
    <col min="1547" max="1547" width="15.33203125" bestFit="1" customWidth="1"/>
    <col min="1548" max="1548" width="12.83203125" bestFit="1" customWidth="1"/>
    <col min="1549" max="1549" width="15.33203125" bestFit="1" customWidth="1"/>
    <col min="1550" max="1550" width="12.83203125" bestFit="1" customWidth="1"/>
    <col min="1551" max="1551" width="15.33203125" bestFit="1" customWidth="1"/>
    <col min="1552" max="1552" width="12.83203125" bestFit="1" customWidth="1"/>
    <col min="1553" max="1553" width="15.33203125" bestFit="1" customWidth="1"/>
    <col min="1554" max="1554" width="12.83203125" bestFit="1" customWidth="1"/>
    <col min="1555" max="1555" width="15.33203125" bestFit="1" customWidth="1"/>
    <col min="1556" max="1556" width="12.83203125" bestFit="1" customWidth="1"/>
    <col min="1557" max="1557" width="15.33203125" bestFit="1" customWidth="1"/>
    <col min="1558" max="1558" width="12.83203125" bestFit="1" customWidth="1"/>
    <col min="1559" max="1559" width="15.33203125" bestFit="1" customWidth="1"/>
    <col min="1560" max="1560" width="12.83203125" bestFit="1" customWidth="1"/>
    <col min="1561" max="1561" width="15.33203125" bestFit="1" customWidth="1"/>
    <col min="1562" max="1562" width="12.83203125" bestFit="1" customWidth="1"/>
    <col min="1563" max="1563" width="15.33203125" bestFit="1" customWidth="1"/>
    <col min="1564" max="1564" width="12.83203125" bestFit="1" customWidth="1"/>
    <col min="1565" max="1565" width="15.33203125" bestFit="1" customWidth="1"/>
    <col min="1566" max="1566" width="12.83203125" bestFit="1" customWidth="1"/>
    <col min="1567" max="1567" width="15.33203125" bestFit="1" customWidth="1"/>
    <col min="1568" max="1568" width="12.83203125" bestFit="1" customWidth="1"/>
    <col min="1569" max="1569" width="15.33203125" bestFit="1" customWidth="1"/>
    <col min="1570" max="1570" width="12.83203125" bestFit="1" customWidth="1"/>
    <col min="1571" max="1571" width="15.33203125" bestFit="1" customWidth="1"/>
    <col min="1572" max="1572" width="12.83203125" bestFit="1" customWidth="1"/>
    <col min="1573" max="1573" width="15.33203125" bestFit="1" customWidth="1"/>
    <col min="1574" max="1574" width="12.83203125" bestFit="1" customWidth="1"/>
    <col min="1575" max="1575" width="15.33203125" bestFit="1" customWidth="1"/>
    <col min="1576" max="1576" width="12.83203125" bestFit="1" customWidth="1"/>
    <col min="1577" max="1577" width="15.33203125" bestFit="1" customWidth="1"/>
    <col min="1578" max="1578" width="12.83203125" bestFit="1" customWidth="1"/>
    <col min="1579" max="1579" width="15.33203125" bestFit="1" customWidth="1"/>
    <col min="1580" max="1580" width="12.83203125" bestFit="1" customWidth="1"/>
    <col min="1581" max="1581" width="15.33203125" bestFit="1" customWidth="1"/>
    <col min="1582" max="1582" width="12.83203125" bestFit="1" customWidth="1"/>
    <col min="1583" max="1583" width="15.33203125" bestFit="1" customWidth="1"/>
    <col min="1584" max="1584" width="12.83203125" bestFit="1" customWidth="1"/>
    <col min="1585" max="1585" width="15.33203125" bestFit="1" customWidth="1"/>
    <col min="1586" max="1586" width="12.83203125" bestFit="1" customWidth="1"/>
    <col min="1587" max="1587" width="15.33203125" bestFit="1" customWidth="1"/>
    <col min="1588" max="1588" width="12.83203125" bestFit="1" customWidth="1"/>
    <col min="1589" max="1589" width="15.33203125" bestFit="1" customWidth="1"/>
    <col min="1590" max="1590" width="12.83203125" bestFit="1" customWidth="1"/>
    <col min="1591" max="1591" width="15.33203125" bestFit="1" customWidth="1"/>
    <col min="1592" max="1592" width="12.83203125" bestFit="1" customWidth="1"/>
    <col min="1593" max="1593" width="15.33203125" bestFit="1" customWidth="1"/>
    <col min="1594" max="1594" width="12.83203125" bestFit="1" customWidth="1"/>
    <col min="1595" max="1595" width="15.33203125" bestFit="1" customWidth="1"/>
    <col min="1596" max="1596" width="12.83203125" bestFit="1" customWidth="1"/>
    <col min="1597" max="1597" width="15.33203125" bestFit="1" customWidth="1"/>
    <col min="1598" max="1598" width="12.83203125" bestFit="1" customWidth="1"/>
    <col min="1599" max="1599" width="15.33203125" bestFit="1" customWidth="1"/>
    <col min="1600" max="1600" width="12.83203125" bestFit="1" customWidth="1"/>
    <col min="1601" max="1601" width="15.33203125" bestFit="1" customWidth="1"/>
    <col min="1602" max="1602" width="12.83203125" bestFit="1" customWidth="1"/>
    <col min="1603" max="1603" width="15.33203125" bestFit="1" customWidth="1"/>
    <col min="1604" max="1604" width="12.83203125" bestFit="1" customWidth="1"/>
    <col min="1605" max="1605" width="15.33203125" bestFit="1" customWidth="1"/>
    <col min="1606" max="1606" width="12.83203125" bestFit="1" customWidth="1"/>
    <col min="1607" max="1607" width="15.33203125" bestFit="1" customWidth="1"/>
    <col min="1608" max="1608" width="12.83203125" bestFit="1" customWidth="1"/>
    <col min="1609" max="1609" width="15.33203125" bestFit="1" customWidth="1"/>
    <col min="1610" max="1610" width="12.83203125" bestFit="1" customWidth="1"/>
    <col min="1611" max="1611" width="15.33203125" bestFit="1" customWidth="1"/>
    <col min="1612" max="1612" width="12.83203125" bestFit="1" customWidth="1"/>
    <col min="1613" max="1613" width="15.33203125" bestFit="1" customWidth="1"/>
    <col min="1614" max="1614" width="12.83203125" bestFit="1" customWidth="1"/>
    <col min="1615" max="1615" width="15.33203125" bestFit="1" customWidth="1"/>
    <col min="1616" max="1616" width="12.83203125" bestFit="1" customWidth="1"/>
    <col min="1617" max="1617" width="15.33203125" bestFit="1" customWidth="1"/>
    <col min="1618" max="1618" width="12.83203125" bestFit="1" customWidth="1"/>
    <col min="1619" max="1619" width="15.33203125" bestFit="1" customWidth="1"/>
    <col min="1620" max="1620" width="12.83203125" bestFit="1" customWidth="1"/>
    <col min="1621" max="1621" width="15.33203125" bestFit="1" customWidth="1"/>
    <col min="1622" max="1622" width="12.83203125" bestFit="1" customWidth="1"/>
    <col min="1623" max="1623" width="15.33203125" bestFit="1" customWidth="1"/>
    <col min="1624" max="1624" width="12.83203125" bestFit="1" customWidth="1"/>
    <col min="1625" max="1625" width="15.33203125" bestFit="1" customWidth="1"/>
    <col min="1626" max="1626" width="12.83203125" bestFit="1" customWidth="1"/>
    <col min="1627" max="1627" width="15.33203125" bestFit="1" customWidth="1"/>
    <col min="1628" max="1628" width="12.83203125" bestFit="1" customWidth="1"/>
    <col min="1629" max="1629" width="15.33203125" bestFit="1" customWidth="1"/>
    <col min="1630" max="1630" width="12.83203125" bestFit="1" customWidth="1"/>
    <col min="1631" max="1631" width="15.33203125" bestFit="1" customWidth="1"/>
    <col min="1632" max="1632" width="12.83203125" bestFit="1" customWidth="1"/>
    <col min="1633" max="1633" width="15.33203125" bestFit="1" customWidth="1"/>
    <col min="1634" max="1634" width="12.83203125" bestFit="1" customWidth="1"/>
    <col min="1635" max="1635" width="15.33203125" bestFit="1" customWidth="1"/>
    <col min="1636" max="1636" width="12.83203125" bestFit="1" customWidth="1"/>
    <col min="1637" max="1637" width="15.33203125" bestFit="1" customWidth="1"/>
    <col min="1638" max="1638" width="12.83203125" bestFit="1" customWidth="1"/>
    <col min="1639" max="1639" width="15.33203125" bestFit="1" customWidth="1"/>
    <col min="1640" max="1640" width="12.83203125" bestFit="1" customWidth="1"/>
    <col min="1641" max="1641" width="15.33203125" bestFit="1" customWidth="1"/>
    <col min="1642" max="1642" width="12.83203125" bestFit="1" customWidth="1"/>
    <col min="1643" max="1643" width="15.33203125" bestFit="1" customWidth="1"/>
    <col min="1644" max="1644" width="12.83203125" bestFit="1" customWidth="1"/>
    <col min="1645" max="1645" width="15.33203125" bestFit="1" customWidth="1"/>
    <col min="1646" max="1646" width="12.83203125" bestFit="1" customWidth="1"/>
    <col min="1647" max="1647" width="15.33203125" bestFit="1" customWidth="1"/>
    <col min="1648" max="1648" width="12.83203125" bestFit="1" customWidth="1"/>
    <col min="1649" max="1649" width="15.33203125" bestFit="1" customWidth="1"/>
    <col min="1650" max="1650" width="12.83203125" bestFit="1" customWidth="1"/>
    <col min="1651" max="1651" width="15.33203125" bestFit="1" customWidth="1"/>
    <col min="1652" max="1652" width="12.83203125" bestFit="1" customWidth="1"/>
    <col min="1653" max="1653" width="15.33203125" bestFit="1" customWidth="1"/>
    <col min="1654" max="1654" width="12.83203125" bestFit="1" customWidth="1"/>
    <col min="1655" max="1655" width="15.33203125" bestFit="1" customWidth="1"/>
    <col min="1656" max="1656" width="12.83203125" bestFit="1" customWidth="1"/>
    <col min="1657" max="1657" width="15.33203125" bestFit="1" customWidth="1"/>
    <col min="1658" max="1658" width="12.83203125" bestFit="1" customWidth="1"/>
    <col min="1659" max="1659" width="15.33203125" bestFit="1" customWidth="1"/>
    <col min="1660" max="1660" width="12.83203125" bestFit="1" customWidth="1"/>
    <col min="1661" max="1661" width="15.33203125" bestFit="1" customWidth="1"/>
    <col min="1662" max="1662" width="12.83203125" bestFit="1" customWidth="1"/>
    <col min="1663" max="1663" width="15.33203125" bestFit="1" customWidth="1"/>
    <col min="1664" max="1664" width="12.83203125" bestFit="1" customWidth="1"/>
    <col min="1665" max="1665" width="15.33203125" bestFit="1" customWidth="1"/>
    <col min="1666" max="1666" width="12.83203125" bestFit="1" customWidth="1"/>
    <col min="1667" max="1667" width="15.33203125" bestFit="1" customWidth="1"/>
    <col min="1668" max="1668" width="12.83203125" bestFit="1" customWidth="1"/>
    <col min="1669" max="1669" width="15.33203125" bestFit="1" customWidth="1"/>
    <col min="1670" max="1670" width="12.83203125" bestFit="1" customWidth="1"/>
    <col min="1671" max="1671" width="15.33203125" bestFit="1" customWidth="1"/>
    <col min="1672" max="1672" width="12.83203125" bestFit="1" customWidth="1"/>
    <col min="1673" max="1673" width="15.33203125" bestFit="1" customWidth="1"/>
    <col min="1674" max="1674" width="12.83203125" bestFit="1" customWidth="1"/>
    <col min="1675" max="1675" width="15.33203125" bestFit="1" customWidth="1"/>
    <col min="1676" max="1676" width="12.83203125" bestFit="1" customWidth="1"/>
    <col min="1677" max="1677" width="15.33203125" bestFit="1" customWidth="1"/>
    <col min="1678" max="1678" width="12.83203125" bestFit="1" customWidth="1"/>
    <col min="1679" max="1679" width="15.33203125" bestFit="1" customWidth="1"/>
    <col min="1680" max="1680" width="12.83203125" bestFit="1" customWidth="1"/>
    <col min="1681" max="1681" width="15.33203125" bestFit="1" customWidth="1"/>
    <col min="1682" max="1682" width="12.83203125" bestFit="1" customWidth="1"/>
    <col min="1683" max="1683" width="15.33203125" bestFit="1" customWidth="1"/>
    <col min="1684" max="1684" width="12.83203125" bestFit="1" customWidth="1"/>
    <col min="1685" max="1685" width="15.33203125" bestFit="1" customWidth="1"/>
    <col min="1686" max="1686" width="12.83203125" bestFit="1" customWidth="1"/>
    <col min="1687" max="1687" width="15.33203125" bestFit="1" customWidth="1"/>
    <col min="1688" max="1688" width="12.83203125" bestFit="1" customWidth="1"/>
    <col min="1689" max="1689" width="15.33203125" bestFit="1" customWidth="1"/>
    <col min="1690" max="1690" width="12.83203125" bestFit="1" customWidth="1"/>
    <col min="1691" max="1691" width="15.33203125" bestFit="1" customWidth="1"/>
    <col min="1692" max="1692" width="12.83203125" bestFit="1" customWidth="1"/>
    <col min="1693" max="1693" width="15.33203125" bestFit="1" customWidth="1"/>
    <col min="1694" max="1694" width="12.83203125" bestFit="1" customWidth="1"/>
    <col min="1695" max="1695" width="15.33203125" bestFit="1" customWidth="1"/>
    <col min="1696" max="1696" width="12.83203125" bestFit="1" customWidth="1"/>
    <col min="1697" max="1697" width="15.33203125" bestFit="1" customWidth="1"/>
    <col min="1698" max="1698" width="12.83203125" bestFit="1" customWidth="1"/>
    <col min="1699" max="1699" width="15.33203125" bestFit="1" customWidth="1"/>
    <col min="1700" max="1700" width="12.83203125" bestFit="1" customWidth="1"/>
    <col min="1701" max="1701" width="15.33203125" bestFit="1" customWidth="1"/>
    <col min="1702" max="1702" width="12.83203125" bestFit="1" customWidth="1"/>
    <col min="1703" max="1703" width="15.33203125" bestFit="1" customWidth="1"/>
    <col min="1704" max="1704" width="12.83203125" bestFit="1" customWidth="1"/>
    <col min="1705" max="1705" width="15.33203125" bestFit="1" customWidth="1"/>
    <col min="1706" max="1706" width="12.83203125" bestFit="1" customWidth="1"/>
    <col min="1707" max="1707" width="15.33203125" bestFit="1" customWidth="1"/>
    <col min="1708" max="1708" width="12.83203125" bestFit="1" customWidth="1"/>
    <col min="1709" max="1709" width="15.33203125" bestFit="1" customWidth="1"/>
    <col min="1710" max="1710" width="12.83203125" bestFit="1" customWidth="1"/>
    <col min="1711" max="1711" width="15.33203125" bestFit="1" customWidth="1"/>
    <col min="1712" max="1712" width="12.83203125" bestFit="1" customWidth="1"/>
    <col min="1713" max="1713" width="15.33203125" bestFit="1" customWidth="1"/>
    <col min="1714" max="1714" width="12.83203125" bestFit="1" customWidth="1"/>
    <col min="1715" max="1715" width="15.33203125" bestFit="1" customWidth="1"/>
    <col min="1716" max="1716" width="12.83203125" bestFit="1" customWidth="1"/>
    <col min="1717" max="1717" width="15.33203125" bestFit="1" customWidth="1"/>
    <col min="1718" max="1718" width="12.83203125" bestFit="1" customWidth="1"/>
    <col min="1719" max="1719" width="15.33203125" bestFit="1" customWidth="1"/>
    <col min="1720" max="1720" width="12.83203125" bestFit="1" customWidth="1"/>
    <col min="1721" max="1721" width="15.33203125" bestFit="1" customWidth="1"/>
    <col min="1722" max="1722" width="12.83203125" bestFit="1" customWidth="1"/>
    <col min="1723" max="1723" width="15.33203125" bestFit="1" customWidth="1"/>
    <col min="1724" max="1724" width="12.83203125" bestFit="1" customWidth="1"/>
    <col min="1725" max="1725" width="15.33203125" bestFit="1" customWidth="1"/>
    <col min="1726" max="1726" width="12.83203125" bestFit="1" customWidth="1"/>
    <col min="1727" max="1727" width="15.33203125" bestFit="1" customWidth="1"/>
    <col min="1728" max="1728" width="12.83203125" bestFit="1" customWidth="1"/>
    <col min="1729" max="1729" width="15.33203125" bestFit="1" customWidth="1"/>
    <col min="1730" max="1730" width="12.83203125" bestFit="1" customWidth="1"/>
    <col min="1731" max="1731" width="15.33203125" bestFit="1" customWidth="1"/>
    <col min="1732" max="1732" width="12.83203125" bestFit="1" customWidth="1"/>
    <col min="1733" max="1733" width="15.33203125" bestFit="1" customWidth="1"/>
    <col min="1734" max="1734" width="12.83203125" bestFit="1" customWidth="1"/>
    <col min="1735" max="1735" width="15.33203125" bestFit="1" customWidth="1"/>
    <col min="1736" max="1736" width="12.83203125" bestFit="1" customWidth="1"/>
    <col min="1737" max="1737" width="15.33203125" bestFit="1" customWidth="1"/>
    <col min="1738" max="1738" width="12.83203125" bestFit="1" customWidth="1"/>
    <col min="1739" max="1739" width="15.33203125" bestFit="1" customWidth="1"/>
    <col min="1740" max="1740" width="12.83203125" bestFit="1" customWidth="1"/>
    <col min="1741" max="1741" width="15.33203125" bestFit="1" customWidth="1"/>
    <col min="1742" max="1742" width="12.83203125" bestFit="1" customWidth="1"/>
    <col min="1743" max="1743" width="15.33203125" bestFit="1" customWidth="1"/>
    <col min="1744" max="1744" width="12.83203125" bestFit="1" customWidth="1"/>
    <col min="1745" max="1745" width="15.33203125" bestFit="1" customWidth="1"/>
    <col min="1746" max="1746" width="12.83203125" bestFit="1" customWidth="1"/>
    <col min="1747" max="1747" width="15.33203125" bestFit="1" customWidth="1"/>
    <col min="1748" max="1748" width="12.83203125" bestFit="1" customWidth="1"/>
    <col min="1749" max="1749" width="15.33203125" bestFit="1" customWidth="1"/>
    <col min="1750" max="1750" width="12.83203125" bestFit="1" customWidth="1"/>
    <col min="1751" max="1751" width="15.33203125" bestFit="1" customWidth="1"/>
    <col min="1752" max="1752" width="12.83203125" bestFit="1" customWidth="1"/>
    <col min="1753" max="1753" width="15.33203125" bestFit="1" customWidth="1"/>
    <col min="1754" max="1754" width="12.83203125" bestFit="1" customWidth="1"/>
    <col min="1755" max="1755" width="15.33203125" bestFit="1" customWidth="1"/>
    <col min="1756" max="1756" width="12.83203125" bestFit="1" customWidth="1"/>
    <col min="1757" max="1757" width="15.33203125" bestFit="1" customWidth="1"/>
    <col min="1758" max="1758" width="12.83203125" bestFit="1" customWidth="1"/>
    <col min="1759" max="1759" width="15.33203125" bestFit="1" customWidth="1"/>
    <col min="1760" max="1760" width="12.83203125" bestFit="1" customWidth="1"/>
    <col min="1761" max="1761" width="15.33203125" bestFit="1" customWidth="1"/>
    <col min="1762" max="1762" width="12.83203125" bestFit="1" customWidth="1"/>
    <col min="1763" max="1763" width="15.33203125" bestFit="1" customWidth="1"/>
    <col min="1764" max="1764" width="12.83203125" bestFit="1" customWidth="1"/>
    <col min="1765" max="1765" width="15.33203125" bestFit="1" customWidth="1"/>
    <col min="1766" max="1766" width="12.83203125" bestFit="1" customWidth="1"/>
    <col min="1767" max="1767" width="15.33203125" bestFit="1" customWidth="1"/>
    <col min="1768" max="1768" width="12.83203125" bestFit="1" customWidth="1"/>
    <col min="1769" max="1769" width="15.33203125" bestFit="1" customWidth="1"/>
    <col min="1770" max="1770" width="12.83203125" bestFit="1" customWidth="1"/>
    <col min="1771" max="1771" width="15.33203125" bestFit="1" customWidth="1"/>
    <col min="1772" max="1772" width="12.83203125" bestFit="1" customWidth="1"/>
    <col min="1773" max="1773" width="15.33203125" bestFit="1" customWidth="1"/>
    <col min="1774" max="1774" width="12.83203125" bestFit="1" customWidth="1"/>
    <col min="1775" max="1775" width="15.33203125" bestFit="1" customWidth="1"/>
    <col min="1776" max="1776" width="12.83203125" bestFit="1" customWidth="1"/>
    <col min="1777" max="1777" width="15.33203125" bestFit="1" customWidth="1"/>
    <col min="1778" max="1778" width="12.83203125" bestFit="1" customWidth="1"/>
    <col min="1779" max="1779" width="15.33203125" bestFit="1" customWidth="1"/>
    <col min="1780" max="1780" width="12.83203125" bestFit="1" customWidth="1"/>
    <col min="1781" max="1781" width="15.33203125" bestFit="1" customWidth="1"/>
    <col min="1782" max="1782" width="12.83203125" bestFit="1" customWidth="1"/>
    <col min="1783" max="1783" width="15.33203125" bestFit="1" customWidth="1"/>
    <col min="1784" max="1784" width="12.83203125" bestFit="1" customWidth="1"/>
    <col min="1785" max="1785" width="15.33203125" bestFit="1" customWidth="1"/>
    <col min="1786" max="1786" width="12.83203125" bestFit="1" customWidth="1"/>
    <col min="1787" max="1787" width="15.33203125" bestFit="1" customWidth="1"/>
    <col min="1788" max="1788" width="12.83203125" bestFit="1" customWidth="1"/>
    <col min="1789" max="1789" width="15.33203125" bestFit="1" customWidth="1"/>
    <col min="1790" max="1790" width="12.83203125" bestFit="1" customWidth="1"/>
    <col min="1791" max="1791" width="15.33203125" bestFit="1" customWidth="1"/>
    <col min="1792" max="1792" width="12.83203125" bestFit="1" customWidth="1"/>
    <col min="1793" max="1793" width="15.33203125" bestFit="1" customWidth="1"/>
    <col min="1794" max="1794" width="12.83203125" bestFit="1" customWidth="1"/>
    <col min="1795" max="1795" width="15.33203125" bestFit="1" customWidth="1"/>
    <col min="1796" max="1796" width="12.83203125" bestFit="1" customWidth="1"/>
    <col min="1797" max="1797" width="15.33203125" bestFit="1" customWidth="1"/>
    <col min="1798" max="1798" width="12.83203125" bestFit="1" customWidth="1"/>
    <col min="1799" max="1799" width="15.33203125" bestFit="1" customWidth="1"/>
    <col min="1800" max="1800" width="12.83203125" bestFit="1" customWidth="1"/>
    <col min="1801" max="1801" width="15.33203125" bestFit="1" customWidth="1"/>
    <col min="1802" max="1802" width="12.83203125" bestFit="1" customWidth="1"/>
    <col min="1803" max="1803" width="15.33203125" bestFit="1" customWidth="1"/>
    <col min="1804" max="1804" width="12.83203125" bestFit="1" customWidth="1"/>
    <col min="1805" max="1805" width="15.33203125" bestFit="1" customWidth="1"/>
    <col min="1806" max="1806" width="12.83203125" bestFit="1" customWidth="1"/>
    <col min="1807" max="1807" width="15.33203125" bestFit="1" customWidth="1"/>
    <col min="1808" max="1808" width="12.83203125" bestFit="1" customWidth="1"/>
    <col min="1809" max="1809" width="15.33203125" bestFit="1" customWidth="1"/>
    <col min="1810" max="1810" width="12.83203125" bestFit="1" customWidth="1"/>
    <col min="1811" max="1811" width="15.33203125" bestFit="1" customWidth="1"/>
    <col min="1812" max="1812" width="12.83203125" bestFit="1" customWidth="1"/>
    <col min="1813" max="1813" width="15.33203125" bestFit="1" customWidth="1"/>
    <col min="1814" max="1814" width="12.83203125" bestFit="1" customWidth="1"/>
    <col min="1815" max="1815" width="15.33203125" bestFit="1" customWidth="1"/>
    <col min="1816" max="1816" width="12.83203125" bestFit="1" customWidth="1"/>
    <col min="1817" max="1817" width="15.33203125" bestFit="1" customWidth="1"/>
    <col min="1818" max="1818" width="12.83203125" bestFit="1" customWidth="1"/>
    <col min="1819" max="1819" width="15.33203125" bestFit="1" customWidth="1"/>
    <col min="1820" max="1820" width="12.83203125" bestFit="1" customWidth="1"/>
    <col min="1821" max="1821" width="15.33203125" bestFit="1" customWidth="1"/>
    <col min="1822" max="1822" width="12.83203125" bestFit="1" customWidth="1"/>
    <col min="1823" max="1823" width="15.33203125" bestFit="1" customWidth="1"/>
    <col min="1824" max="1824" width="12.83203125" bestFit="1" customWidth="1"/>
    <col min="1825" max="1825" width="15.33203125" bestFit="1" customWidth="1"/>
    <col min="1826" max="1826" width="12.83203125" bestFit="1" customWidth="1"/>
    <col min="1827" max="1827" width="15.33203125" bestFit="1" customWidth="1"/>
    <col min="1828" max="1828" width="12.83203125" bestFit="1" customWidth="1"/>
    <col min="1829" max="1829" width="15.33203125" bestFit="1" customWidth="1"/>
    <col min="1830" max="1830" width="12.83203125" bestFit="1" customWidth="1"/>
    <col min="1831" max="1831" width="15.33203125" bestFit="1" customWidth="1"/>
    <col min="1832" max="1832" width="12.83203125" bestFit="1" customWidth="1"/>
    <col min="1833" max="1833" width="15.33203125" bestFit="1" customWidth="1"/>
    <col min="1834" max="1834" width="12.83203125" bestFit="1" customWidth="1"/>
    <col min="1835" max="1835" width="15.33203125" bestFit="1" customWidth="1"/>
    <col min="1836" max="1836" width="12.83203125" bestFit="1" customWidth="1"/>
    <col min="1837" max="1837" width="15.33203125" bestFit="1" customWidth="1"/>
    <col min="1838" max="1838" width="12.83203125" bestFit="1" customWidth="1"/>
    <col min="1839" max="1839" width="15.33203125" bestFit="1" customWidth="1"/>
    <col min="1840" max="1840" width="12.83203125" bestFit="1" customWidth="1"/>
    <col min="1841" max="1841" width="15.33203125" bestFit="1" customWidth="1"/>
    <col min="1842" max="1842" width="12.83203125" bestFit="1" customWidth="1"/>
    <col min="1843" max="1843" width="15.33203125" bestFit="1" customWidth="1"/>
    <col min="1844" max="1844" width="12.83203125" bestFit="1" customWidth="1"/>
    <col min="1845" max="1845" width="15.33203125" bestFit="1" customWidth="1"/>
    <col min="1846" max="1846" width="12.83203125" bestFit="1" customWidth="1"/>
    <col min="1847" max="1847" width="15.33203125" bestFit="1" customWidth="1"/>
    <col min="1848" max="1848" width="12.83203125" bestFit="1" customWidth="1"/>
    <col min="1849" max="1849" width="15.33203125" bestFit="1" customWidth="1"/>
    <col min="1850" max="1850" width="12.83203125" bestFit="1" customWidth="1"/>
    <col min="1851" max="1851" width="15.33203125" bestFit="1" customWidth="1"/>
    <col min="1852" max="1852" width="12.83203125" bestFit="1" customWidth="1"/>
    <col min="1853" max="1853" width="15.33203125" bestFit="1" customWidth="1"/>
    <col min="1854" max="1854" width="12.83203125" bestFit="1" customWidth="1"/>
    <col min="1855" max="1855" width="15.33203125" bestFit="1" customWidth="1"/>
    <col min="1856" max="1856" width="12.83203125" bestFit="1" customWidth="1"/>
    <col min="1857" max="1857" width="15.33203125" bestFit="1" customWidth="1"/>
    <col min="1858" max="1858" width="12.83203125" bestFit="1" customWidth="1"/>
    <col min="1859" max="1859" width="15.33203125" bestFit="1" customWidth="1"/>
    <col min="1860" max="1860" width="12.83203125" bestFit="1" customWidth="1"/>
    <col min="1861" max="1861" width="15.33203125" bestFit="1" customWidth="1"/>
    <col min="1862" max="1862" width="12.83203125" bestFit="1" customWidth="1"/>
    <col min="1863" max="1863" width="15.33203125" bestFit="1" customWidth="1"/>
    <col min="1864" max="1864" width="12.83203125" bestFit="1" customWidth="1"/>
    <col min="1865" max="1865" width="15.33203125" bestFit="1" customWidth="1"/>
    <col min="1866" max="1866" width="12.83203125" bestFit="1" customWidth="1"/>
    <col min="1867" max="1867" width="15.33203125" bestFit="1" customWidth="1"/>
    <col min="1868" max="1868" width="12.83203125" bestFit="1" customWidth="1"/>
    <col min="1869" max="1869" width="15.33203125" bestFit="1" customWidth="1"/>
    <col min="1870" max="1870" width="12.83203125" bestFit="1" customWidth="1"/>
    <col min="1871" max="1871" width="15.33203125" bestFit="1" customWidth="1"/>
    <col min="1872" max="1874" width="12.83203125" bestFit="1" customWidth="1"/>
    <col min="1875" max="1875" width="15.33203125" bestFit="1" customWidth="1"/>
    <col min="1876" max="1876" width="12.83203125" bestFit="1" customWidth="1"/>
    <col min="1877" max="1877" width="15.33203125" bestFit="1" customWidth="1"/>
    <col min="1878" max="1878" width="12.83203125" bestFit="1" customWidth="1"/>
    <col min="1879" max="1879" width="15.33203125" bestFit="1" customWidth="1"/>
    <col min="1880" max="1880" width="12.83203125" bestFit="1" customWidth="1"/>
    <col min="1881" max="1881" width="15.33203125" bestFit="1" customWidth="1"/>
    <col min="1882" max="1882" width="12.83203125" bestFit="1" customWidth="1"/>
    <col min="1883" max="1883" width="15.33203125" bestFit="1" customWidth="1"/>
    <col min="1884" max="1884" width="12.83203125" bestFit="1" customWidth="1"/>
    <col min="1885" max="1885" width="15.33203125" bestFit="1" customWidth="1"/>
    <col min="1886" max="1886" width="12.83203125" bestFit="1" customWidth="1"/>
    <col min="1887" max="1887" width="15.33203125" bestFit="1" customWidth="1"/>
    <col min="1888" max="1888" width="12.83203125" bestFit="1" customWidth="1"/>
    <col min="1889" max="1889" width="15.33203125" bestFit="1" customWidth="1"/>
    <col min="1890" max="1890" width="12.83203125" bestFit="1" customWidth="1"/>
    <col min="1891" max="1891" width="15.33203125" bestFit="1" customWidth="1"/>
    <col min="1892" max="1892" width="12.83203125" bestFit="1" customWidth="1"/>
    <col min="1893" max="1893" width="15.33203125" bestFit="1" customWidth="1"/>
    <col min="1894" max="1894" width="12.83203125" bestFit="1" customWidth="1"/>
    <col min="1895" max="1895" width="15.33203125" bestFit="1" customWidth="1"/>
    <col min="1896" max="1896" width="12.83203125" bestFit="1" customWidth="1"/>
    <col min="1897" max="1897" width="15.33203125" bestFit="1" customWidth="1"/>
    <col min="1898" max="1898" width="12.83203125" bestFit="1" customWidth="1"/>
    <col min="1899" max="1899" width="15.33203125" bestFit="1" customWidth="1"/>
    <col min="1900" max="1900" width="12.83203125" bestFit="1" customWidth="1"/>
    <col min="1901" max="1901" width="15.33203125" bestFit="1" customWidth="1"/>
    <col min="1902" max="1902" width="12.83203125" bestFit="1" customWidth="1"/>
    <col min="1903" max="1903" width="15.33203125" bestFit="1" customWidth="1"/>
    <col min="1904" max="1904" width="12.83203125" bestFit="1" customWidth="1"/>
    <col min="1905" max="1905" width="15.33203125" bestFit="1" customWidth="1"/>
    <col min="1906" max="1906" width="12.83203125" bestFit="1" customWidth="1"/>
    <col min="1907" max="1907" width="15.33203125" bestFit="1" customWidth="1"/>
    <col min="1908" max="1908" width="12.83203125" bestFit="1" customWidth="1"/>
    <col min="1909" max="1909" width="15.33203125" bestFit="1" customWidth="1"/>
    <col min="1910" max="1910" width="12.83203125" bestFit="1" customWidth="1"/>
    <col min="1911" max="1911" width="15.33203125" bestFit="1" customWidth="1"/>
    <col min="1912" max="1912" width="12.83203125" bestFit="1" customWidth="1"/>
    <col min="1913" max="1913" width="15.33203125" bestFit="1" customWidth="1"/>
    <col min="1914" max="1914" width="12.83203125" bestFit="1" customWidth="1"/>
    <col min="1915" max="1915" width="15.33203125" bestFit="1" customWidth="1"/>
    <col min="1916" max="1916" width="12.83203125" bestFit="1" customWidth="1"/>
    <col min="1917" max="1917" width="15.33203125" bestFit="1" customWidth="1"/>
    <col min="1918" max="1918" width="12.83203125" bestFit="1" customWidth="1"/>
    <col min="1919" max="1919" width="15.33203125" bestFit="1" customWidth="1"/>
    <col min="1920" max="1920" width="12.83203125" bestFit="1" customWidth="1"/>
    <col min="1921" max="1921" width="15.33203125" bestFit="1" customWidth="1"/>
    <col min="1922" max="1922" width="12.83203125" bestFit="1" customWidth="1"/>
    <col min="1923" max="1923" width="15.33203125" bestFit="1" customWidth="1"/>
    <col min="1924" max="1924" width="12.83203125" bestFit="1" customWidth="1"/>
    <col min="1925" max="1925" width="15.33203125" bestFit="1" customWidth="1"/>
    <col min="1926" max="1926" width="12.83203125" bestFit="1" customWidth="1"/>
    <col min="1927" max="1927" width="15.33203125" bestFit="1" customWidth="1"/>
    <col min="1928" max="1928" width="12.83203125" bestFit="1" customWidth="1"/>
    <col min="1929" max="1929" width="15.33203125" bestFit="1" customWidth="1"/>
    <col min="1930" max="1931" width="12.83203125" bestFit="1" customWidth="1"/>
    <col min="1932" max="1932" width="15.33203125" bestFit="1" customWidth="1"/>
    <col min="1933" max="1933" width="12.83203125" bestFit="1" customWidth="1"/>
    <col min="1934" max="1934" width="15.33203125" bestFit="1" customWidth="1"/>
    <col min="1935" max="1935" width="12.83203125" bestFit="1" customWidth="1"/>
    <col min="1936" max="1936" width="15.33203125" bestFit="1" customWidth="1"/>
    <col min="1937" max="1937" width="12.83203125" bestFit="1" customWidth="1"/>
    <col min="1938" max="1938" width="15.33203125" bestFit="1" customWidth="1"/>
    <col min="1939" max="1939" width="12.83203125" bestFit="1" customWidth="1"/>
    <col min="1940" max="1940" width="15.33203125" bestFit="1" customWidth="1"/>
    <col min="1941" max="1941" width="12.83203125" bestFit="1" customWidth="1"/>
    <col min="1942" max="1942" width="15.33203125" bestFit="1" customWidth="1"/>
    <col min="1943" max="1943" width="12.83203125" bestFit="1" customWidth="1"/>
    <col min="1944" max="1944" width="15.33203125" bestFit="1" customWidth="1"/>
    <col min="1945" max="1945" width="12.83203125" bestFit="1" customWidth="1"/>
    <col min="1946" max="1946" width="15.33203125" bestFit="1" customWidth="1"/>
    <col min="1947" max="1947" width="12.83203125" bestFit="1" customWidth="1"/>
    <col min="1948" max="1948" width="15.33203125" bestFit="1" customWidth="1"/>
    <col min="1949" max="1949" width="12.83203125" bestFit="1" customWidth="1"/>
    <col min="1950" max="1950" width="15.33203125" bestFit="1" customWidth="1"/>
    <col min="1951" max="1951" width="12.83203125" bestFit="1" customWidth="1"/>
    <col min="1952" max="1952" width="15.33203125" bestFit="1" customWidth="1"/>
    <col min="1953" max="1953" width="12.83203125" bestFit="1" customWidth="1"/>
    <col min="1954" max="1954" width="15.33203125" bestFit="1" customWidth="1"/>
    <col min="1955" max="1955" width="12.83203125" bestFit="1" customWidth="1"/>
    <col min="1956" max="1956" width="15.33203125" bestFit="1" customWidth="1"/>
    <col min="1957" max="1957" width="12.83203125" bestFit="1" customWidth="1"/>
    <col min="1958" max="1958" width="15.33203125" bestFit="1" customWidth="1"/>
    <col min="1959" max="1959" width="12.83203125" bestFit="1" customWidth="1"/>
    <col min="1960" max="1960" width="15.33203125" bestFit="1" customWidth="1"/>
    <col min="1961" max="1961" width="12.83203125" bestFit="1" customWidth="1"/>
    <col min="1962" max="1962" width="15.33203125" bestFit="1" customWidth="1"/>
    <col min="1963" max="1963" width="12.83203125" bestFit="1" customWidth="1"/>
    <col min="1964" max="1964" width="15.33203125" bestFit="1" customWidth="1"/>
    <col min="1965" max="1965" width="12.83203125" bestFit="1" customWidth="1"/>
    <col min="1966" max="1966" width="15.33203125" bestFit="1" customWidth="1"/>
    <col min="1967" max="1967" width="12.83203125" bestFit="1" customWidth="1"/>
    <col min="1968" max="1968" width="15.33203125" bestFit="1" customWidth="1"/>
    <col min="1969" max="1969" width="12.83203125" bestFit="1" customWidth="1"/>
    <col min="1970" max="1970" width="15.33203125" bestFit="1" customWidth="1"/>
    <col min="1971" max="1971" width="12.83203125" bestFit="1" customWidth="1"/>
    <col min="1972" max="1972" width="15.33203125" bestFit="1" customWidth="1"/>
    <col min="1973" max="1973" width="12.83203125" bestFit="1" customWidth="1"/>
    <col min="1974" max="1974" width="15.33203125" bestFit="1" customWidth="1"/>
    <col min="1975" max="1975" width="12.83203125" bestFit="1" customWidth="1"/>
    <col min="1976" max="1976" width="15.33203125" bestFit="1" customWidth="1"/>
    <col min="1977" max="1977" width="12.83203125" bestFit="1" customWidth="1"/>
    <col min="1978" max="1978" width="15.33203125" bestFit="1" customWidth="1"/>
    <col min="1979" max="1979" width="12.83203125" bestFit="1" customWidth="1"/>
    <col min="1980" max="1980" width="15.33203125" bestFit="1" customWidth="1"/>
    <col min="1981" max="1981" width="12.83203125" bestFit="1" customWidth="1"/>
    <col min="1982" max="1982" width="15.33203125" bestFit="1" customWidth="1"/>
    <col min="1983" max="1983" width="12.83203125" bestFit="1" customWidth="1"/>
    <col min="1984" max="1984" width="15.33203125" bestFit="1" customWidth="1"/>
    <col min="1985" max="1985" width="12.83203125" bestFit="1" customWidth="1"/>
    <col min="1986" max="1986" width="15.33203125" bestFit="1" customWidth="1"/>
    <col min="1987" max="1987" width="12.83203125" bestFit="1" customWidth="1"/>
    <col min="1988" max="1988" width="15.33203125" bestFit="1" customWidth="1"/>
    <col min="1989" max="1989" width="12.83203125" bestFit="1" customWidth="1"/>
    <col min="1990" max="1990" width="15.33203125" bestFit="1" customWidth="1"/>
    <col min="1991" max="1991" width="12.83203125" bestFit="1" customWidth="1"/>
    <col min="1992" max="1992" width="15.33203125" bestFit="1" customWidth="1"/>
    <col min="1993" max="1993" width="12.83203125" bestFit="1" customWidth="1"/>
    <col min="1994" max="1994" width="15.33203125" bestFit="1" customWidth="1"/>
    <col min="1995" max="1995" width="12.83203125" bestFit="1" customWidth="1"/>
    <col min="1996" max="1996" width="15.33203125" bestFit="1" customWidth="1"/>
    <col min="1997" max="1997" width="12.83203125" bestFit="1" customWidth="1"/>
    <col min="1998" max="1998" width="15.33203125" bestFit="1" customWidth="1"/>
    <col min="1999" max="1999" width="12.83203125" bestFit="1" customWidth="1"/>
    <col min="2000" max="2000" width="15.33203125" bestFit="1" customWidth="1"/>
    <col min="2001" max="2001" width="12.83203125" bestFit="1" customWidth="1"/>
    <col min="2002" max="2002" width="15.33203125" bestFit="1" customWidth="1"/>
    <col min="2003" max="2003" width="12.83203125" bestFit="1" customWidth="1"/>
    <col min="2004" max="2004" width="15.33203125" bestFit="1" customWidth="1"/>
    <col min="2005" max="2005" width="12.83203125" bestFit="1" customWidth="1"/>
    <col min="2006" max="2006" width="15.33203125" bestFit="1" customWidth="1"/>
    <col min="2007" max="2007" width="12.83203125" bestFit="1" customWidth="1"/>
    <col min="2008" max="2008" width="15.33203125" bestFit="1" customWidth="1"/>
    <col min="2009" max="2009" width="12.83203125" bestFit="1" customWidth="1"/>
    <col min="2010" max="2010" width="15.33203125" bestFit="1" customWidth="1"/>
    <col min="2011" max="2011" width="12.83203125" bestFit="1" customWidth="1"/>
    <col min="2012" max="2012" width="15.33203125" bestFit="1" customWidth="1"/>
    <col min="2013" max="2013" width="12.83203125" bestFit="1" customWidth="1"/>
    <col min="2014" max="2014" width="15.33203125" bestFit="1" customWidth="1"/>
    <col min="2015" max="2015" width="12.83203125" bestFit="1" customWidth="1"/>
    <col min="2016" max="2016" width="15.33203125" bestFit="1" customWidth="1"/>
    <col min="2017" max="2017" width="12.83203125" bestFit="1" customWidth="1"/>
    <col min="2018" max="2018" width="15.33203125" bestFit="1" customWidth="1"/>
    <col min="2019" max="2019" width="12.83203125" bestFit="1" customWidth="1"/>
    <col min="2020" max="2020" width="15.33203125" bestFit="1" customWidth="1"/>
    <col min="2021" max="2021" width="12.83203125" bestFit="1" customWidth="1"/>
    <col min="2022" max="2022" width="15.33203125" bestFit="1" customWidth="1"/>
    <col min="2023" max="2023" width="12.83203125" bestFit="1" customWidth="1"/>
    <col min="2024" max="2024" width="15.33203125" bestFit="1" customWidth="1"/>
    <col min="2025" max="2025" width="12.83203125" bestFit="1" customWidth="1"/>
    <col min="2026" max="2026" width="15.33203125" bestFit="1" customWidth="1"/>
    <col min="2027" max="2027" width="12.83203125" bestFit="1" customWidth="1"/>
    <col min="2028" max="2028" width="15.33203125" bestFit="1" customWidth="1"/>
    <col min="2029" max="2029" width="12.83203125" bestFit="1" customWidth="1"/>
    <col min="2030" max="2030" width="15.33203125" bestFit="1" customWidth="1"/>
    <col min="2031" max="2031" width="12.83203125" bestFit="1" customWidth="1"/>
    <col min="2032" max="2032" width="15.33203125" bestFit="1" customWidth="1"/>
    <col min="2033" max="2033" width="12.83203125" bestFit="1" customWidth="1"/>
    <col min="2034" max="2034" width="15.33203125" bestFit="1" customWidth="1"/>
    <col min="2035" max="2035" width="12.83203125" bestFit="1" customWidth="1"/>
    <col min="2036" max="2036" width="15.33203125" bestFit="1" customWidth="1"/>
    <col min="2037" max="2037" width="12.83203125" bestFit="1" customWidth="1"/>
    <col min="2038" max="2038" width="15.33203125" bestFit="1" customWidth="1"/>
    <col min="2039" max="2039" width="12.83203125" bestFit="1" customWidth="1"/>
    <col min="2040" max="2040" width="15.33203125" bestFit="1" customWidth="1"/>
    <col min="2041" max="2041" width="12.83203125" bestFit="1" customWidth="1"/>
    <col min="2042" max="2042" width="15.33203125" bestFit="1" customWidth="1"/>
    <col min="2043" max="2043" width="12.83203125" bestFit="1" customWidth="1"/>
    <col min="2044" max="2044" width="15.33203125" bestFit="1" customWidth="1"/>
    <col min="2045" max="2045" width="12.83203125" bestFit="1" customWidth="1"/>
    <col min="2046" max="2046" width="15.33203125" bestFit="1" customWidth="1"/>
    <col min="2047" max="2047" width="12.83203125" bestFit="1" customWidth="1"/>
    <col min="2048" max="2048" width="15.33203125" bestFit="1" customWidth="1"/>
    <col min="2049" max="2049" width="12.83203125" bestFit="1" customWidth="1"/>
    <col min="2050" max="2050" width="15.33203125" bestFit="1" customWidth="1"/>
    <col min="2051" max="2051" width="12.83203125" bestFit="1" customWidth="1"/>
    <col min="2052" max="2052" width="15.33203125" bestFit="1" customWidth="1"/>
    <col min="2053" max="2053" width="12.83203125" bestFit="1" customWidth="1"/>
    <col min="2054" max="2054" width="15.33203125" bestFit="1" customWidth="1"/>
    <col min="2055" max="2055" width="12.83203125" bestFit="1" customWidth="1"/>
    <col min="2056" max="2056" width="15.33203125" bestFit="1" customWidth="1"/>
    <col min="2057" max="2057" width="12.83203125" bestFit="1" customWidth="1"/>
    <col min="2058" max="2058" width="15.33203125" bestFit="1" customWidth="1"/>
    <col min="2059" max="2059" width="12.83203125" bestFit="1" customWidth="1"/>
    <col min="2060" max="2060" width="15.33203125" bestFit="1" customWidth="1"/>
    <col min="2061" max="2061" width="12.83203125" bestFit="1" customWidth="1"/>
    <col min="2062" max="2062" width="15.33203125" bestFit="1" customWidth="1"/>
    <col min="2063" max="2063" width="12.83203125" bestFit="1" customWidth="1"/>
    <col min="2064" max="2064" width="15.33203125" bestFit="1" customWidth="1"/>
    <col min="2065" max="2065" width="12.83203125" bestFit="1" customWidth="1"/>
    <col min="2066" max="2066" width="15.33203125" bestFit="1" customWidth="1"/>
    <col min="2067" max="2067" width="12.83203125" bestFit="1" customWidth="1"/>
    <col min="2068" max="2068" width="15.33203125" bestFit="1" customWidth="1"/>
    <col min="2069" max="2069" width="12.83203125" bestFit="1" customWidth="1"/>
    <col min="2070" max="2070" width="15.33203125" bestFit="1" customWidth="1"/>
    <col min="2071" max="2071" width="12.83203125" bestFit="1" customWidth="1"/>
    <col min="2072" max="2072" width="15.33203125" bestFit="1" customWidth="1"/>
    <col min="2073" max="2073" width="12.83203125" bestFit="1" customWidth="1"/>
    <col min="2074" max="2074" width="15.33203125" bestFit="1" customWidth="1"/>
    <col min="2075" max="2075" width="12.83203125" bestFit="1" customWidth="1"/>
    <col min="2076" max="2076" width="15.33203125" bestFit="1" customWidth="1"/>
    <col min="2077" max="2077" width="12.83203125" bestFit="1" customWidth="1"/>
    <col min="2078" max="2078" width="15.33203125" bestFit="1" customWidth="1"/>
    <col min="2079" max="2079" width="12.83203125" bestFit="1" customWidth="1"/>
    <col min="2080" max="2080" width="15.33203125" bestFit="1" customWidth="1"/>
    <col min="2081" max="2081" width="12.83203125" bestFit="1" customWidth="1"/>
    <col min="2082" max="2082" width="15.33203125" bestFit="1" customWidth="1"/>
    <col min="2083" max="2083" width="12.83203125" bestFit="1" customWidth="1"/>
    <col min="2084" max="2084" width="15.33203125" bestFit="1" customWidth="1"/>
    <col min="2085" max="2085" width="12.83203125" bestFit="1" customWidth="1"/>
    <col min="2086" max="2086" width="15.33203125" bestFit="1" customWidth="1"/>
    <col min="2087" max="2087" width="12.83203125" bestFit="1" customWidth="1"/>
    <col min="2088" max="2088" width="15.33203125" bestFit="1" customWidth="1"/>
    <col min="2089" max="2089" width="12.83203125" bestFit="1" customWidth="1"/>
    <col min="2090" max="2090" width="15.33203125" bestFit="1" customWidth="1"/>
    <col min="2091" max="2091" width="12.83203125" bestFit="1" customWidth="1"/>
    <col min="2092" max="2092" width="15.33203125" bestFit="1" customWidth="1"/>
    <col min="2093" max="2093" width="12.83203125" bestFit="1" customWidth="1"/>
    <col min="2094" max="2094" width="15.33203125" bestFit="1" customWidth="1"/>
    <col min="2095" max="2095" width="12.83203125" bestFit="1" customWidth="1"/>
    <col min="2096" max="2096" width="15.33203125" bestFit="1" customWidth="1"/>
    <col min="2097" max="2097" width="12.83203125" bestFit="1" customWidth="1"/>
    <col min="2098" max="2098" width="15.33203125" bestFit="1" customWidth="1"/>
    <col min="2099" max="2099" width="12.83203125" bestFit="1" customWidth="1"/>
    <col min="2100" max="2100" width="15.33203125" bestFit="1" customWidth="1"/>
    <col min="2101" max="2101" width="12.83203125" bestFit="1" customWidth="1"/>
    <col min="2102" max="2102" width="15.33203125" bestFit="1" customWidth="1"/>
    <col min="2103" max="2103" width="12.83203125" bestFit="1" customWidth="1"/>
    <col min="2104" max="2104" width="15.33203125" bestFit="1" customWidth="1"/>
    <col min="2105" max="2105" width="12.83203125" bestFit="1" customWidth="1"/>
    <col min="2106" max="2106" width="15.33203125" bestFit="1" customWidth="1"/>
    <col min="2107" max="2107" width="12.83203125" bestFit="1" customWidth="1"/>
    <col min="2108" max="2108" width="15.33203125" bestFit="1" customWidth="1"/>
    <col min="2109" max="2109" width="12.83203125" bestFit="1" customWidth="1"/>
    <col min="2110" max="2110" width="15.33203125" bestFit="1" customWidth="1"/>
    <col min="2111" max="2111" width="12.83203125" bestFit="1" customWidth="1"/>
    <col min="2112" max="2112" width="15.33203125" bestFit="1" customWidth="1"/>
    <col min="2113" max="2113" width="12.83203125" bestFit="1" customWidth="1"/>
    <col min="2114" max="2114" width="15.33203125" bestFit="1" customWidth="1"/>
    <col min="2115" max="2115" width="12.83203125" bestFit="1" customWidth="1"/>
    <col min="2116" max="2116" width="15.33203125" bestFit="1" customWidth="1"/>
    <col min="2117" max="2117" width="12.83203125" bestFit="1" customWidth="1"/>
    <col min="2118" max="2118" width="15.33203125" bestFit="1" customWidth="1"/>
    <col min="2119" max="2119" width="12.83203125" bestFit="1" customWidth="1"/>
    <col min="2120" max="2120" width="15.33203125" bestFit="1" customWidth="1"/>
    <col min="2121" max="2121" width="12.83203125" bestFit="1" customWidth="1"/>
    <col min="2122" max="2122" width="15.33203125" bestFit="1" customWidth="1"/>
    <col min="2123" max="2123" width="12.83203125" bestFit="1" customWidth="1"/>
    <col min="2124" max="2124" width="15.33203125" bestFit="1" customWidth="1"/>
    <col min="2125" max="2125" width="12.83203125" bestFit="1" customWidth="1"/>
    <col min="2126" max="2126" width="15.33203125" bestFit="1" customWidth="1"/>
    <col min="2127" max="2127" width="12.83203125" bestFit="1" customWidth="1"/>
    <col min="2128" max="2128" width="15.33203125" bestFit="1" customWidth="1"/>
    <col min="2129" max="2129" width="12.83203125" bestFit="1" customWidth="1"/>
    <col min="2130" max="2130" width="15.33203125" bestFit="1" customWidth="1"/>
    <col min="2131" max="2131" width="12.83203125" bestFit="1" customWidth="1"/>
    <col min="2132" max="2132" width="15.33203125" bestFit="1" customWidth="1"/>
    <col min="2133" max="2133" width="12.83203125" bestFit="1" customWidth="1"/>
    <col min="2134" max="2134" width="15.33203125" bestFit="1" customWidth="1"/>
    <col min="2135" max="2135" width="12.83203125" bestFit="1" customWidth="1"/>
    <col min="2136" max="2136" width="15.33203125" bestFit="1" customWidth="1"/>
    <col min="2137" max="2137" width="12.83203125" bestFit="1" customWidth="1"/>
    <col min="2138" max="2138" width="15.33203125" bestFit="1" customWidth="1"/>
    <col min="2139" max="2139" width="12.83203125" bestFit="1" customWidth="1"/>
    <col min="2140" max="2140" width="15.33203125" bestFit="1" customWidth="1"/>
    <col min="2141" max="2141" width="12.83203125" bestFit="1" customWidth="1"/>
    <col min="2142" max="2142" width="15.33203125" bestFit="1" customWidth="1"/>
    <col min="2143" max="2143" width="12.83203125" bestFit="1" customWidth="1"/>
    <col min="2144" max="2144" width="15.33203125" bestFit="1" customWidth="1"/>
    <col min="2145" max="2145" width="12.83203125" bestFit="1" customWidth="1"/>
    <col min="2146" max="2146" width="15.33203125" bestFit="1" customWidth="1"/>
    <col min="2147" max="2147" width="12.83203125" bestFit="1" customWidth="1"/>
    <col min="2148" max="2148" width="15.33203125" bestFit="1" customWidth="1"/>
    <col min="2149" max="2149" width="12.83203125" bestFit="1" customWidth="1"/>
    <col min="2150" max="2150" width="15.33203125" bestFit="1" customWidth="1"/>
    <col min="2151" max="2151" width="12.83203125" bestFit="1" customWidth="1"/>
    <col min="2152" max="2152" width="15.33203125" bestFit="1" customWidth="1"/>
    <col min="2153" max="2153" width="12.83203125" bestFit="1" customWidth="1"/>
    <col min="2154" max="2154" width="15.33203125" bestFit="1" customWidth="1"/>
    <col min="2155" max="2155" width="12.83203125" bestFit="1" customWidth="1"/>
    <col min="2156" max="2156" width="15.33203125" bestFit="1" customWidth="1"/>
    <col min="2157" max="2157" width="12.83203125" bestFit="1" customWidth="1"/>
    <col min="2158" max="2158" width="15.33203125" bestFit="1" customWidth="1"/>
    <col min="2159" max="2159" width="12.83203125" bestFit="1" customWidth="1"/>
    <col min="2160" max="2160" width="15.33203125" bestFit="1" customWidth="1"/>
    <col min="2161" max="2161" width="12.83203125" bestFit="1" customWidth="1"/>
    <col min="2162" max="2162" width="15.33203125" bestFit="1" customWidth="1"/>
    <col min="2163" max="2163" width="12.83203125" bestFit="1" customWidth="1"/>
    <col min="2164" max="2164" width="15.33203125" bestFit="1" customWidth="1"/>
    <col min="2165" max="2165" width="12.83203125" bestFit="1" customWidth="1"/>
    <col min="2166" max="2166" width="15.33203125" bestFit="1" customWidth="1"/>
    <col min="2167" max="2167" width="12.83203125" bestFit="1" customWidth="1"/>
    <col min="2168" max="2168" width="15.33203125" bestFit="1" customWidth="1"/>
    <col min="2169" max="2169" width="12.83203125" bestFit="1" customWidth="1"/>
    <col min="2170" max="2170" width="15.33203125" bestFit="1" customWidth="1"/>
    <col min="2171" max="2171" width="12.83203125" bestFit="1" customWidth="1"/>
    <col min="2172" max="2172" width="15.33203125" bestFit="1" customWidth="1"/>
    <col min="2173" max="2173" width="12.83203125" bestFit="1" customWidth="1"/>
    <col min="2174" max="2174" width="15.33203125" bestFit="1" customWidth="1"/>
    <col min="2175" max="2175" width="12.83203125" bestFit="1" customWidth="1"/>
    <col min="2176" max="2176" width="15.33203125" bestFit="1" customWidth="1"/>
    <col min="2177" max="2177" width="12.83203125" bestFit="1" customWidth="1"/>
    <col min="2178" max="2178" width="15.33203125" bestFit="1" customWidth="1"/>
    <col min="2179" max="2179" width="12.83203125" bestFit="1" customWidth="1"/>
    <col min="2180" max="2180" width="15.33203125" bestFit="1" customWidth="1"/>
    <col min="2181" max="2181" width="12.83203125" bestFit="1" customWidth="1"/>
    <col min="2182" max="2182" width="15.33203125" bestFit="1" customWidth="1"/>
    <col min="2183" max="2183" width="12.83203125" bestFit="1" customWidth="1"/>
    <col min="2184" max="2184" width="15.33203125" bestFit="1" customWidth="1"/>
    <col min="2185" max="2185" width="12.83203125" bestFit="1" customWidth="1"/>
    <col min="2186" max="2186" width="15.33203125" bestFit="1" customWidth="1"/>
    <col min="2187" max="2187" width="12.83203125" bestFit="1" customWidth="1"/>
    <col min="2188" max="2188" width="15.33203125" bestFit="1" customWidth="1"/>
    <col min="2189" max="2189" width="12.83203125" bestFit="1" customWidth="1"/>
    <col min="2190" max="2190" width="15.33203125" bestFit="1" customWidth="1"/>
    <col min="2191" max="2191" width="12.83203125" bestFit="1" customWidth="1"/>
    <col min="2192" max="2192" width="15.33203125" bestFit="1" customWidth="1"/>
    <col min="2193" max="2193" width="12.83203125" bestFit="1" customWidth="1"/>
    <col min="2194" max="2194" width="15.33203125" bestFit="1" customWidth="1"/>
    <col min="2195" max="2195" width="12.83203125" bestFit="1" customWidth="1"/>
    <col min="2196" max="2196" width="15.33203125" bestFit="1" customWidth="1"/>
    <col min="2197" max="2197" width="12.83203125" bestFit="1" customWidth="1"/>
    <col min="2198" max="2198" width="15.33203125" bestFit="1" customWidth="1"/>
    <col min="2199" max="2199" width="12.83203125" bestFit="1" customWidth="1"/>
    <col min="2200" max="2200" width="15.33203125" bestFit="1" customWidth="1"/>
    <col min="2201" max="2201" width="12.83203125" bestFit="1" customWidth="1"/>
    <col min="2202" max="2202" width="15.33203125" bestFit="1" customWidth="1"/>
    <col min="2203" max="2203" width="12.83203125" bestFit="1" customWidth="1"/>
    <col min="2204" max="2204" width="15.33203125" bestFit="1" customWidth="1"/>
    <col min="2205" max="2205" width="12.83203125" bestFit="1" customWidth="1"/>
    <col min="2206" max="2206" width="15.33203125" bestFit="1" customWidth="1"/>
    <col min="2207" max="2207" width="12.83203125" bestFit="1" customWidth="1"/>
    <col min="2208" max="2208" width="15.33203125" bestFit="1" customWidth="1"/>
    <col min="2209" max="2209" width="12.83203125" bestFit="1" customWidth="1"/>
    <col min="2210" max="2210" width="15.33203125" bestFit="1" customWidth="1"/>
    <col min="2211" max="2211" width="12.83203125" bestFit="1" customWidth="1"/>
    <col min="2212" max="2212" width="15.33203125" bestFit="1" customWidth="1"/>
    <col min="2213" max="2213" width="12.83203125" bestFit="1" customWidth="1"/>
    <col min="2214" max="2214" width="15.33203125" bestFit="1" customWidth="1"/>
    <col min="2215" max="2215" width="12.83203125" bestFit="1" customWidth="1"/>
    <col min="2216" max="2216" width="15.33203125" bestFit="1" customWidth="1"/>
    <col min="2217" max="2217" width="12.83203125" bestFit="1" customWidth="1"/>
    <col min="2218" max="2218" width="15.33203125" bestFit="1" customWidth="1"/>
    <col min="2219" max="2219" width="12.83203125" bestFit="1" customWidth="1"/>
    <col min="2220" max="2220" width="15.33203125" bestFit="1" customWidth="1"/>
    <col min="2221" max="2221" width="12.83203125" bestFit="1" customWidth="1"/>
    <col min="2222" max="2222" width="15.33203125" bestFit="1" customWidth="1"/>
    <col min="2223" max="2223" width="12.83203125" bestFit="1" customWidth="1"/>
    <col min="2224" max="2224" width="15.33203125" bestFit="1" customWidth="1"/>
    <col min="2225" max="2225" width="12.83203125" bestFit="1" customWidth="1"/>
    <col min="2226" max="2226" width="15.33203125" bestFit="1" customWidth="1"/>
    <col min="2227" max="2227" width="12.83203125" bestFit="1" customWidth="1"/>
    <col min="2228" max="2228" width="15.33203125" bestFit="1" customWidth="1"/>
    <col min="2229" max="2229" width="12.83203125" bestFit="1" customWidth="1"/>
    <col min="2230" max="2230" width="15.33203125" bestFit="1" customWidth="1"/>
    <col min="2231" max="2231" width="12.83203125" bestFit="1" customWidth="1"/>
    <col min="2232" max="2232" width="15.33203125" bestFit="1" customWidth="1"/>
    <col min="2233" max="2233" width="12.83203125" bestFit="1" customWidth="1"/>
    <col min="2234" max="2234" width="15.33203125" bestFit="1" customWidth="1"/>
    <col min="2235" max="2235" width="12.83203125" bestFit="1" customWidth="1"/>
    <col min="2236" max="2236" width="15.33203125" bestFit="1" customWidth="1"/>
    <col min="2237" max="2237" width="12.83203125" bestFit="1" customWidth="1"/>
    <col min="2238" max="2238" width="15.33203125" bestFit="1" customWidth="1"/>
    <col min="2239" max="2239" width="12.83203125" bestFit="1" customWidth="1"/>
    <col min="2240" max="2240" width="15.33203125" bestFit="1" customWidth="1"/>
    <col min="2241" max="2241" width="12.83203125" bestFit="1" customWidth="1"/>
    <col min="2242" max="2242" width="15.33203125" bestFit="1" customWidth="1"/>
    <col min="2243" max="2243" width="12.83203125" bestFit="1" customWidth="1"/>
    <col min="2244" max="2244" width="15.33203125" bestFit="1" customWidth="1"/>
    <col min="2245" max="2245" width="12.83203125" bestFit="1" customWidth="1"/>
    <col min="2246" max="2246" width="15.33203125" bestFit="1" customWidth="1"/>
    <col min="2247" max="2247" width="12.83203125" bestFit="1" customWidth="1"/>
    <col min="2248" max="2248" width="15.33203125" bestFit="1" customWidth="1"/>
    <col min="2249" max="2249" width="12.83203125" bestFit="1" customWidth="1"/>
    <col min="2250" max="2250" width="15.33203125" bestFit="1" customWidth="1"/>
    <col min="2251" max="2251" width="12.83203125" bestFit="1" customWidth="1"/>
    <col min="2252" max="2252" width="15.33203125" bestFit="1" customWidth="1"/>
    <col min="2253" max="2253" width="12.83203125" bestFit="1" customWidth="1"/>
    <col min="2254" max="2254" width="15.33203125" bestFit="1" customWidth="1"/>
    <col min="2255" max="2256" width="12.83203125" bestFit="1" customWidth="1"/>
    <col min="2257" max="2257" width="15.33203125" bestFit="1" customWidth="1"/>
    <col min="2258" max="2258" width="12.83203125" bestFit="1" customWidth="1"/>
    <col min="2259" max="2259" width="15.33203125" bestFit="1" customWidth="1"/>
    <col min="2260" max="2260" width="12.83203125" bestFit="1" customWidth="1"/>
    <col min="2261" max="2261" width="15.33203125" bestFit="1" customWidth="1"/>
    <col min="2262" max="2262" width="12.83203125" bestFit="1" customWidth="1"/>
    <col min="2263" max="2263" width="15.33203125" bestFit="1" customWidth="1"/>
    <col min="2264" max="2264" width="12.83203125" bestFit="1" customWidth="1"/>
    <col min="2265" max="2265" width="15.33203125" bestFit="1" customWidth="1"/>
    <col min="2266" max="2266" width="12.83203125" bestFit="1" customWidth="1"/>
    <col min="2267" max="2267" width="15.33203125" bestFit="1" customWidth="1"/>
    <col min="2268" max="2268" width="12.83203125" bestFit="1" customWidth="1"/>
    <col min="2269" max="2269" width="15.33203125" bestFit="1" customWidth="1"/>
    <col min="2270" max="2270" width="12.83203125" bestFit="1" customWidth="1"/>
    <col min="2271" max="2271" width="15.33203125" bestFit="1" customWidth="1"/>
    <col min="2272" max="2272" width="12.83203125" bestFit="1" customWidth="1"/>
    <col min="2273" max="2273" width="15.33203125" bestFit="1" customWidth="1"/>
    <col min="2274" max="2274" width="12.83203125" bestFit="1" customWidth="1"/>
    <col min="2275" max="2275" width="15.33203125" bestFit="1" customWidth="1"/>
    <col min="2276" max="2276" width="12.83203125" bestFit="1" customWidth="1"/>
    <col min="2277" max="2277" width="15.33203125" bestFit="1" customWidth="1"/>
    <col min="2278" max="2278" width="12.83203125" bestFit="1" customWidth="1"/>
    <col min="2279" max="2279" width="15.33203125" bestFit="1" customWidth="1"/>
    <col min="2280" max="2280" width="12.83203125" bestFit="1" customWidth="1"/>
    <col min="2281" max="2281" width="15.33203125" bestFit="1" customWidth="1"/>
    <col min="2282" max="2282" width="12.83203125" bestFit="1" customWidth="1"/>
    <col min="2283" max="2283" width="15.33203125" bestFit="1" customWidth="1"/>
    <col min="2284" max="2284" width="12.83203125" bestFit="1" customWidth="1"/>
    <col min="2285" max="2285" width="15.33203125" bestFit="1" customWidth="1"/>
    <col min="2286" max="2286" width="12.83203125" bestFit="1" customWidth="1"/>
    <col min="2287" max="2287" width="15.33203125" bestFit="1" customWidth="1"/>
    <col min="2288" max="2288" width="12.83203125" bestFit="1" customWidth="1"/>
    <col min="2289" max="2289" width="15.33203125" bestFit="1" customWidth="1"/>
    <col min="2290" max="2290" width="12.83203125" bestFit="1" customWidth="1"/>
    <col min="2291" max="2291" width="15.33203125" bestFit="1" customWidth="1"/>
    <col min="2292" max="2292" width="12.83203125" bestFit="1" customWidth="1"/>
    <col min="2293" max="2293" width="15.33203125" bestFit="1" customWidth="1"/>
    <col min="2294" max="2294" width="12.83203125" bestFit="1" customWidth="1"/>
    <col min="2295" max="2295" width="15.33203125" bestFit="1" customWidth="1"/>
    <col min="2296" max="2296" width="12.83203125" bestFit="1" customWidth="1"/>
    <col min="2297" max="2297" width="15.33203125" bestFit="1" customWidth="1"/>
    <col min="2298" max="2298" width="12.83203125" bestFit="1" customWidth="1"/>
    <col min="2299" max="2299" width="15.33203125" bestFit="1" customWidth="1"/>
    <col min="2300" max="2300" width="12.83203125" bestFit="1" customWidth="1"/>
    <col min="2301" max="2301" width="15.33203125" bestFit="1" customWidth="1"/>
    <col min="2302" max="2302" width="12.83203125" bestFit="1" customWidth="1"/>
    <col min="2303" max="2303" width="15.33203125" bestFit="1" customWidth="1"/>
    <col min="2304" max="2304" width="12.83203125" bestFit="1" customWidth="1"/>
    <col min="2305" max="2305" width="15.33203125" bestFit="1" customWidth="1"/>
    <col min="2306" max="2306" width="12.83203125" bestFit="1" customWidth="1"/>
    <col min="2307" max="2307" width="15.33203125" bestFit="1" customWidth="1"/>
    <col min="2308" max="2308" width="12.83203125" bestFit="1" customWidth="1"/>
    <col min="2309" max="2309" width="15.33203125" bestFit="1" customWidth="1"/>
    <col min="2310" max="2310" width="12.83203125" bestFit="1" customWidth="1"/>
    <col min="2311" max="2311" width="15.33203125" bestFit="1" customWidth="1"/>
    <col min="2312" max="2312" width="12.83203125" bestFit="1" customWidth="1"/>
    <col min="2313" max="2313" width="15.33203125" bestFit="1" customWidth="1"/>
    <col min="2314" max="2314" width="12.83203125" bestFit="1" customWidth="1"/>
    <col min="2315" max="2315" width="15.33203125" bestFit="1" customWidth="1"/>
    <col min="2316" max="2316" width="12.83203125" bestFit="1" customWidth="1"/>
    <col min="2317" max="2317" width="15.33203125" bestFit="1" customWidth="1"/>
    <col min="2318" max="2318" width="12.83203125" bestFit="1" customWidth="1"/>
    <col min="2319" max="2319" width="15.33203125" bestFit="1" customWidth="1"/>
    <col min="2320" max="2320" width="12.83203125" bestFit="1" customWidth="1"/>
    <col min="2321" max="2321" width="15.33203125" bestFit="1" customWidth="1"/>
    <col min="2322" max="2322" width="12.83203125" bestFit="1" customWidth="1"/>
    <col min="2323" max="2323" width="15.33203125" bestFit="1" customWidth="1"/>
    <col min="2324" max="2324" width="12.83203125" bestFit="1" customWidth="1"/>
    <col min="2325" max="2325" width="15.33203125" bestFit="1" customWidth="1"/>
    <col min="2326" max="2326" width="12.83203125" bestFit="1" customWidth="1"/>
    <col min="2327" max="2327" width="15.33203125" bestFit="1" customWidth="1"/>
    <col min="2328" max="2328" width="12.83203125" bestFit="1" customWidth="1"/>
    <col min="2329" max="2329" width="15.33203125" bestFit="1" customWidth="1"/>
    <col min="2330" max="2330" width="12.83203125" bestFit="1" customWidth="1"/>
    <col min="2331" max="2331" width="15.33203125" bestFit="1" customWidth="1"/>
    <col min="2332" max="2332" width="12.83203125" bestFit="1" customWidth="1"/>
    <col min="2333" max="2333" width="15.33203125" bestFit="1" customWidth="1"/>
    <col min="2334" max="2334" width="12.83203125" bestFit="1" customWidth="1"/>
    <col min="2335" max="2335" width="15.33203125" bestFit="1" customWidth="1"/>
    <col min="2336" max="2336" width="12.83203125" bestFit="1" customWidth="1"/>
    <col min="2337" max="2337" width="15.33203125" bestFit="1" customWidth="1"/>
    <col min="2338" max="2338" width="12.83203125" bestFit="1" customWidth="1"/>
    <col min="2339" max="2339" width="15.33203125" bestFit="1" customWidth="1"/>
    <col min="2340" max="2340" width="12.83203125" bestFit="1" customWidth="1"/>
    <col min="2341" max="2341" width="15.33203125" bestFit="1" customWidth="1"/>
    <col min="2342" max="2342" width="12.83203125" bestFit="1" customWidth="1"/>
    <col min="2343" max="2343" width="15.33203125" bestFit="1" customWidth="1"/>
    <col min="2344" max="2344" width="12.83203125" bestFit="1" customWidth="1"/>
    <col min="2345" max="2345" width="15.33203125" bestFit="1" customWidth="1"/>
    <col min="2346" max="2346" width="12.83203125" bestFit="1" customWidth="1"/>
    <col min="2347" max="2347" width="15.33203125" bestFit="1" customWidth="1"/>
    <col min="2348" max="2348" width="12.83203125" bestFit="1" customWidth="1"/>
    <col min="2349" max="2349" width="15.33203125" bestFit="1" customWidth="1"/>
    <col min="2350" max="2350" width="12.83203125" bestFit="1" customWidth="1"/>
    <col min="2351" max="2351" width="15.33203125" bestFit="1" customWidth="1"/>
    <col min="2352" max="2352" width="12.83203125" bestFit="1" customWidth="1"/>
    <col min="2353" max="2353" width="15.33203125" bestFit="1" customWidth="1"/>
    <col min="2354" max="2354" width="12.83203125" bestFit="1" customWidth="1"/>
    <col min="2355" max="2355" width="15.33203125" bestFit="1" customWidth="1"/>
    <col min="2356" max="2356" width="12.83203125" bestFit="1" customWidth="1"/>
    <col min="2357" max="2357" width="15.33203125" bestFit="1" customWidth="1"/>
    <col min="2358" max="2358" width="12.83203125" bestFit="1" customWidth="1"/>
    <col min="2359" max="2359" width="15.33203125" bestFit="1" customWidth="1"/>
    <col min="2360" max="2360" width="12.83203125" bestFit="1" customWidth="1"/>
    <col min="2361" max="2361" width="15.33203125" bestFit="1" customWidth="1"/>
    <col min="2362" max="2362" width="12.83203125" bestFit="1" customWidth="1"/>
    <col min="2363" max="2363" width="15.33203125" bestFit="1" customWidth="1"/>
    <col min="2364" max="2364" width="12.83203125" bestFit="1" customWidth="1"/>
    <col min="2365" max="2365" width="15.33203125" bestFit="1" customWidth="1"/>
    <col min="2366" max="2366" width="12.83203125" bestFit="1" customWidth="1"/>
    <col min="2367" max="2367" width="15.33203125" bestFit="1" customWidth="1"/>
    <col min="2368" max="2368" width="12.83203125" bestFit="1" customWidth="1"/>
    <col min="2369" max="2369" width="15.33203125" bestFit="1" customWidth="1"/>
    <col min="2370" max="2370" width="12.83203125" bestFit="1" customWidth="1"/>
    <col min="2371" max="2371" width="15.33203125" bestFit="1" customWidth="1"/>
    <col min="2372" max="2372" width="12.83203125" bestFit="1" customWidth="1"/>
    <col min="2373" max="2373" width="15.33203125" bestFit="1" customWidth="1"/>
    <col min="2374" max="2374" width="12.83203125" bestFit="1" customWidth="1"/>
    <col min="2375" max="2375" width="15.33203125" bestFit="1" customWidth="1"/>
    <col min="2376" max="2376" width="12.83203125" bestFit="1" customWidth="1"/>
    <col min="2377" max="2377" width="15.33203125" bestFit="1" customWidth="1"/>
    <col min="2378" max="2378" width="12.83203125" bestFit="1" customWidth="1"/>
    <col min="2379" max="2379" width="15.33203125" bestFit="1" customWidth="1"/>
    <col min="2380" max="2380" width="12.83203125" bestFit="1" customWidth="1"/>
    <col min="2381" max="2381" width="15.33203125" bestFit="1" customWidth="1"/>
    <col min="2382" max="2382" width="12.83203125" bestFit="1" customWidth="1"/>
    <col min="2383" max="2383" width="15.33203125" bestFit="1" customWidth="1"/>
    <col min="2384" max="2384" width="12.83203125" bestFit="1" customWidth="1"/>
    <col min="2385" max="2385" width="15.33203125" bestFit="1" customWidth="1"/>
    <col min="2386" max="2386" width="12.83203125" bestFit="1" customWidth="1"/>
    <col min="2387" max="2387" width="15.33203125" bestFit="1" customWidth="1"/>
    <col min="2388" max="2388" width="12.83203125" bestFit="1" customWidth="1"/>
    <col min="2389" max="2389" width="15.33203125" bestFit="1" customWidth="1"/>
    <col min="2390" max="2390" width="12.83203125" bestFit="1" customWidth="1"/>
    <col min="2391" max="2391" width="15.33203125" bestFit="1" customWidth="1"/>
    <col min="2392" max="2392" width="12.83203125" bestFit="1" customWidth="1"/>
    <col min="2393" max="2393" width="15.33203125" bestFit="1" customWidth="1"/>
    <col min="2394" max="2394" width="12.83203125" bestFit="1" customWidth="1"/>
    <col min="2395" max="2395" width="15.33203125" bestFit="1" customWidth="1"/>
    <col min="2396" max="2396" width="12.83203125" bestFit="1" customWidth="1"/>
    <col min="2397" max="2397" width="15.33203125" bestFit="1" customWidth="1"/>
    <col min="2398" max="2398" width="12.83203125" bestFit="1" customWidth="1"/>
    <col min="2399" max="2399" width="15.33203125" bestFit="1" customWidth="1"/>
    <col min="2400" max="2400" width="12.83203125" bestFit="1" customWidth="1"/>
    <col min="2401" max="2401" width="15.33203125" bestFit="1" customWidth="1"/>
    <col min="2402" max="2402" width="12.83203125" bestFit="1" customWidth="1"/>
    <col min="2403" max="2403" width="15.33203125" bestFit="1" customWidth="1"/>
    <col min="2404" max="2404" width="12.83203125" bestFit="1" customWidth="1"/>
    <col min="2405" max="2405" width="15.33203125" bestFit="1" customWidth="1"/>
    <col min="2406" max="2406" width="12.83203125" bestFit="1" customWidth="1"/>
    <col min="2407" max="2407" width="15.33203125" bestFit="1" customWidth="1"/>
    <col min="2408" max="2408" width="12.83203125" bestFit="1" customWidth="1"/>
    <col min="2409" max="2409" width="15.33203125" bestFit="1" customWidth="1"/>
    <col min="2410" max="2410" width="12.83203125" bestFit="1" customWidth="1"/>
    <col min="2411" max="2411" width="15.33203125" bestFit="1" customWidth="1"/>
    <col min="2412" max="2412" width="12.83203125" bestFit="1" customWidth="1"/>
    <col min="2413" max="2413" width="15.33203125" bestFit="1" customWidth="1"/>
    <col min="2414" max="2414" width="12.83203125" bestFit="1" customWidth="1"/>
    <col min="2415" max="2415" width="15.33203125" bestFit="1" customWidth="1"/>
    <col min="2416" max="2416" width="12.83203125" bestFit="1" customWidth="1"/>
    <col min="2417" max="2417" width="15.33203125" bestFit="1" customWidth="1"/>
    <col min="2418" max="2418" width="12.83203125" bestFit="1" customWidth="1"/>
    <col min="2419" max="2419" width="15.33203125" bestFit="1" customWidth="1"/>
    <col min="2420" max="2420" width="12.83203125" bestFit="1" customWidth="1"/>
    <col min="2421" max="2421" width="15.33203125" bestFit="1" customWidth="1"/>
    <col min="2422" max="2422" width="12.83203125" bestFit="1" customWidth="1"/>
    <col min="2423" max="2423" width="15.33203125" bestFit="1" customWidth="1"/>
    <col min="2424" max="2424" width="12.83203125" bestFit="1" customWidth="1"/>
    <col min="2425" max="2425" width="15.33203125" bestFit="1" customWidth="1"/>
    <col min="2426" max="2426" width="12.83203125" bestFit="1" customWidth="1"/>
    <col min="2427" max="2427" width="15.33203125" bestFit="1" customWidth="1"/>
    <col min="2428" max="2428" width="12.83203125" bestFit="1" customWidth="1"/>
    <col min="2429" max="2429" width="15.33203125" bestFit="1" customWidth="1"/>
    <col min="2430" max="2430" width="12.83203125" bestFit="1" customWidth="1"/>
    <col min="2431" max="2431" width="15.33203125" bestFit="1" customWidth="1"/>
    <col min="2432" max="2432" width="12.83203125" bestFit="1" customWidth="1"/>
    <col min="2433" max="2433" width="15.33203125" bestFit="1" customWidth="1"/>
    <col min="2434" max="2434" width="12.83203125" bestFit="1" customWidth="1"/>
    <col min="2435" max="2435" width="15.33203125" bestFit="1" customWidth="1"/>
    <col min="2436" max="2436" width="12.83203125" bestFit="1" customWidth="1"/>
    <col min="2437" max="2437" width="15.33203125" bestFit="1" customWidth="1"/>
    <col min="2438" max="2438" width="12.83203125" bestFit="1" customWidth="1"/>
    <col min="2439" max="2439" width="15.33203125" bestFit="1" customWidth="1"/>
    <col min="2440" max="2440" width="12.83203125" bestFit="1" customWidth="1"/>
    <col min="2441" max="2441" width="15.33203125" bestFit="1" customWidth="1"/>
    <col min="2442" max="2442" width="12.83203125" bestFit="1" customWidth="1"/>
    <col min="2443" max="2443" width="15.33203125" bestFit="1" customWidth="1"/>
    <col min="2444" max="2444" width="12.83203125" bestFit="1" customWidth="1"/>
    <col min="2445" max="2445" width="15.33203125" bestFit="1" customWidth="1"/>
    <col min="2446" max="2446" width="12.83203125" bestFit="1" customWidth="1"/>
    <col min="2447" max="2447" width="15.33203125" bestFit="1" customWidth="1"/>
    <col min="2448" max="2448" width="12.83203125" bestFit="1" customWidth="1"/>
    <col min="2449" max="2449" width="15.33203125" bestFit="1" customWidth="1"/>
    <col min="2450" max="2450" width="12.83203125" bestFit="1" customWidth="1"/>
    <col min="2451" max="2451" width="15.33203125" bestFit="1" customWidth="1"/>
    <col min="2452" max="2452" width="12.83203125" bestFit="1" customWidth="1"/>
    <col min="2453" max="2453" width="15.33203125" bestFit="1" customWidth="1"/>
    <col min="2454" max="2454" width="12.83203125" bestFit="1" customWidth="1"/>
    <col min="2455" max="2455" width="15.33203125" bestFit="1" customWidth="1"/>
    <col min="2456" max="2456" width="12.83203125" bestFit="1" customWidth="1"/>
    <col min="2457" max="2457" width="15.33203125" bestFit="1" customWidth="1"/>
    <col min="2458" max="2458" width="12.83203125" bestFit="1" customWidth="1"/>
    <col min="2459" max="2459" width="15.33203125" bestFit="1" customWidth="1"/>
    <col min="2460" max="2460" width="12.83203125" bestFit="1" customWidth="1"/>
    <col min="2461" max="2461" width="15.33203125" bestFit="1" customWidth="1"/>
    <col min="2462" max="2462" width="12.83203125" bestFit="1" customWidth="1"/>
    <col min="2463" max="2463" width="15.33203125" bestFit="1" customWidth="1"/>
    <col min="2464" max="2464" width="12.83203125" bestFit="1" customWidth="1"/>
    <col min="2465" max="2465" width="15.33203125" bestFit="1" customWidth="1"/>
    <col min="2466" max="2466" width="12.83203125" bestFit="1" customWidth="1"/>
    <col min="2467" max="2467" width="15.33203125" bestFit="1" customWidth="1"/>
    <col min="2468" max="2468" width="12.83203125" bestFit="1" customWidth="1"/>
    <col min="2469" max="2469" width="15.33203125" bestFit="1" customWidth="1"/>
    <col min="2470" max="2470" width="12.83203125" bestFit="1" customWidth="1"/>
    <col min="2471" max="2471" width="15.33203125" bestFit="1" customWidth="1"/>
    <col min="2472" max="2472" width="12.83203125" bestFit="1" customWidth="1"/>
    <col min="2473" max="2473" width="15.33203125" bestFit="1" customWidth="1"/>
    <col min="2474" max="2474" width="12.83203125" bestFit="1" customWidth="1"/>
    <col min="2475" max="2475" width="15.33203125" bestFit="1" customWidth="1"/>
    <col min="2476" max="2476" width="12.83203125" bestFit="1" customWidth="1"/>
    <col min="2477" max="2477" width="15.33203125" bestFit="1" customWidth="1"/>
    <col min="2478" max="2478" width="12.83203125" bestFit="1" customWidth="1"/>
    <col min="2479" max="2479" width="15.33203125" bestFit="1" customWidth="1"/>
    <col min="2480" max="2480" width="12.83203125" bestFit="1" customWidth="1"/>
    <col min="2481" max="2481" width="15.33203125" bestFit="1" customWidth="1"/>
    <col min="2482" max="2482" width="12.83203125" bestFit="1" customWidth="1"/>
    <col min="2483" max="2483" width="15.33203125" bestFit="1" customWidth="1"/>
    <col min="2484" max="2484" width="12.83203125" bestFit="1" customWidth="1"/>
    <col min="2485" max="2485" width="15.33203125" bestFit="1" customWidth="1"/>
    <col min="2486" max="2486" width="12.83203125" bestFit="1" customWidth="1"/>
    <col min="2487" max="2487" width="15.33203125" bestFit="1" customWidth="1"/>
    <col min="2488" max="2488" width="12.83203125" bestFit="1" customWidth="1"/>
    <col min="2489" max="2489" width="15.33203125" bestFit="1" customWidth="1"/>
    <col min="2490" max="2491" width="12.83203125" bestFit="1" customWidth="1"/>
    <col min="2492" max="2492" width="15.33203125" bestFit="1" customWidth="1"/>
    <col min="2493" max="2493" width="12.83203125" bestFit="1" customWidth="1"/>
    <col min="2494" max="2494" width="15.33203125" bestFit="1" customWidth="1"/>
    <col min="2495" max="2495" width="12.83203125" bestFit="1" customWidth="1"/>
    <col min="2496" max="2496" width="15.33203125" bestFit="1" customWidth="1"/>
    <col min="2497" max="2497" width="12.83203125" bestFit="1" customWidth="1"/>
    <col min="2498" max="2498" width="15.33203125" bestFit="1" customWidth="1"/>
    <col min="2499" max="2499" width="12.83203125" bestFit="1" customWidth="1"/>
    <col min="2500" max="2500" width="15.33203125" bestFit="1" customWidth="1"/>
    <col min="2501" max="2501" width="12.83203125" bestFit="1" customWidth="1"/>
    <col min="2502" max="2502" width="15.33203125" bestFit="1" customWidth="1"/>
    <col min="2503" max="2503" width="12.83203125" bestFit="1" customWidth="1"/>
    <col min="2504" max="2504" width="15.33203125" bestFit="1" customWidth="1"/>
    <col min="2505" max="2505" width="12.83203125" bestFit="1" customWidth="1"/>
    <col min="2506" max="2506" width="15.33203125" bestFit="1" customWidth="1"/>
    <col min="2507" max="2507" width="12.83203125" bestFit="1" customWidth="1"/>
    <col min="2508" max="2508" width="15.33203125" bestFit="1" customWidth="1"/>
    <col min="2509" max="2509" width="12.83203125" bestFit="1" customWidth="1"/>
    <col min="2510" max="2510" width="15.33203125" bestFit="1" customWidth="1"/>
    <col min="2511" max="2511" width="12.83203125" bestFit="1" customWidth="1"/>
    <col min="2512" max="2512" width="15.33203125" bestFit="1" customWidth="1"/>
    <col min="2513" max="2513" width="12.83203125" bestFit="1" customWidth="1"/>
    <col min="2514" max="2514" width="15.33203125" bestFit="1" customWidth="1"/>
    <col min="2515" max="2515" width="12.83203125" bestFit="1" customWidth="1"/>
    <col min="2516" max="2516" width="15.33203125" bestFit="1" customWidth="1"/>
    <col min="2517" max="2517" width="12.83203125" bestFit="1" customWidth="1"/>
    <col min="2518" max="2518" width="15.33203125" bestFit="1" customWidth="1"/>
    <col min="2519" max="2519" width="12.83203125" bestFit="1" customWidth="1"/>
    <col min="2520" max="2520" width="15.33203125" bestFit="1" customWidth="1"/>
    <col min="2521" max="2521" width="12.83203125" bestFit="1" customWidth="1"/>
    <col min="2522" max="2522" width="15.33203125" bestFit="1" customWidth="1"/>
    <col min="2523" max="2523" width="12.83203125" bestFit="1" customWidth="1"/>
    <col min="2524" max="2524" width="15.33203125" bestFit="1" customWidth="1"/>
    <col min="2525" max="2525" width="12.83203125" bestFit="1" customWidth="1"/>
    <col min="2526" max="2526" width="15.33203125" bestFit="1" customWidth="1"/>
    <col min="2527" max="2527" width="12.83203125" bestFit="1" customWidth="1"/>
    <col min="2528" max="2528" width="15.33203125" bestFit="1" customWidth="1"/>
    <col min="2529" max="2529" width="12.83203125" bestFit="1" customWidth="1"/>
    <col min="2530" max="2530" width="15.33203125" bestFit="1" customWidth="1"/>
    <col min="2531" max="2531" width="12.83203125" bestFit="1" customWidth="1"/>
    <col min="2532" max="2532" width="15.33203125" bestFit="1" customWidth="1"/>
    <col min="2533" max="2533" width="12.83203125" bestFit="1" customWidth="1"/>
    <col min="2534" max="2534" width="15.33203125" bestFit="1" customWidth="1"/>
    <col min="2535" max="2535" width="12.83203125" bestFit="1" customWidth="1"/>
    <col min="2536" max="2536" width="15.33203125" bestFit="1" customWidth="1"/>
    <col min="2537" max="2537" width="12.83203125" bestFit="1" customWidth="1"/>
    <col min="2538" max="2538" width="15.33203125" bestFit="1" customWidth="1"/>
    <col min="2539" max="2539" width="12.83203125" bestFit="1" customWidth="1"/>
    <col min="2540" max="2540" width="15.33203125" bestFit="1" customWidth="1"/>
    <col min="2541" max="2541" width="12.83203125" bestFit="1" customWidth="1"/>
    <col min="2542" max="2542" width="15.33203125" bestFit="1" customWidth="1"/>
    <col min="2543" max="2543" width="12.83203125" bestFit="1" customWidth="1"/>
    <col min="2544" max="2544" width="15.33203125" bestFit="1" customWidth="1"/>
    <col min="2545" max="2545" width="12.83203125" bestFit="1" customWidth="1"/>
    <col min="2546" max="2546" width="15.33203125" bestFit="1" customWidth="1"/>
    <col min="2547" max="2547" width="12.83203125" bestFit="1" customWidth="1"/>
    <col min="2548" max="2548" width="15.33203125" bestFit="1" customWidth="1"/>
    <col min="2549" max="2549" width="12.83203125" bestFit="1" customWidth="1"/>
    <col min="2550" max="2550" width="15.33203125" bestFit="1" customWidth="1"/>
    <col min="2551" max="2551" width="12.83203125" bestFit="1" customWidth="1"/>
    <col min="2552" max="2552" width="15.33203125" bestFit="1" customWidth="1"/>
    <col min="2553" max="2553" width="12.83203125" bestFit="1" customWidth="1"/>
    <col min="2554" max="2554" width="15.33203125" bestFit="1" customWidth="1"/>
    <col min="2555" max="2555" width="12.83203125" bestFit="1" customWidth="1"/>
    <col min="2556" max="2556" width="15.33203125" bestFit="1" customWidth="1"/>
    <col min="2557" max="2557" width="12.83203125" bestFit="1" customWidth="1"/>
    <col min="2558" max="2558" width="15.33203125" bestFit="1" customWidth="1"/>
    <col min="2559" max="2559" width="12.83203125" bestFit="1" customWidth="1"/>
    <col min="2560" max="2560" width="15.33203125" bestFit="1" customWidth="1"/>
    <col min="2561" max="2561" width="12.83203125" bestFit="1" customWidth="1"/>
    <col min="2562" max="2562" width="15.33203125" bestFit="1" customWidth="1"/>
    <col min="2563" max="2563" width="12.83203125" bestFit="1" customWidth="1"/>
    <col min="2564" max="2564" width="15.33203125" bestFit="1" customWidth="1"/>
    <col min="2565" max="2565" width="12.83203125" bestFit="1" customWidth="1"/>
    <col min="2566" max="2566" width="15.33203125" bestFit="1" customWidth="1"/>
    <col min="2567" max="2567" width="12.83203125" bestFit="1" customWidth="1"/>
    <col min="2568" max="2568" width="15.33203125" bestFit="1" customWidth="1"/>
    <col min="2569" max="2569" width="12.83203125" bestFit="1" customWidth="1"/>
    <col min="2570" max="2570" width="15.33203125" bestFit="1" customWidth="1"/>
    <col min="2571" max="2571" width="12.83203125" bestFit="1" customWidth="1"/>
    <col min="2572" max="2572" width="15.33203125" bestFit="1" customWidth="1"/>
    <col min="2573" max="2573" width="12.83203125" bestFit="1" customWidth="1"/>
    <col min="2574" max="2574" width="15.33203125" bestFit="1" customWidth="1"/>
    <col min="2575" max="2575" width="12.83203125" bestFit="1" customWidth="1"/>
    <col min="2576" max="2576" width="15.33203125" bestFit="1" customWidth="1"/>
    <col min="2577" max="2577" width="12.83203125" bestFit="1" customWidth="1"/>
    <col min="2578" max="2578" width="15.33203125" bestFit="1" customWidth="1"/>
    <col min="2579" max="2579" width="12.83203125" bestFit="1" customWidth="1"/>
    <col min="2580" max="2580" width="15.33203125" bestFit="1" customWidth="1"/>
    <col min="2581" max="2581" width="12.83203125" bestFit="1" customWidth="1"/>
    <col min="2582" max="2582" width="15.33203125" bestFit="1" customWidth="1"/>
    <col min="2583" max="2583" width="12.83203125" bestFit="1" customWidth="1"/>
    <col min="2584" max="2584" width="15.33203125" bestFit="1" customWidth="1"/>
    <col min="2585" max="2585" width="12.83203125" bestFit="1" customWidth="1"/>
    <col min="2586" max="2586" width="15.33203125" bestFit="1" customWidth="1"/>
    <col min="2587" max="2587" width="12.83203125" bestFit="1" customWidth="1"/>
    <col min="2588" max="2588" width="15.33203125" bestFit="1" customWidth="1"/>
    <col min="2589" max="2589" width="12.83203125" bestFit="1" customWidth="1"/>
    <col min="2590" max="2590" width="15.33203125" bestFit="1" customWidth="1"/>
    <col min="2591" max="2591" width="12.83203125" bestFit="1" customWidth="1"/>
    <col min="2592" max="2592" width="15.33203125" bestFit="1" customWidth="1"/>
    <col min="2593" max="2593" width="12.83203125" bestFit="1" customWidth="1"/>
    <col min="2594" max="2594" width="15.33203125" bestFit="1" customWidth="1"/>
    <col min="2595" max="2595" width="12.83203125" bestFit="1" customWidth="1"/>
    <col min="2596" max="2596" width="15.33203125" bestFit="1" customWidth="1"/>
    <col min="2597" max="2597" width="12.83203125" bestFit="1" customWidth="1"/>
    <col min="2598" max="2598" width="15.33203125" bestFit="1" customWidth="1"/>
    <col min="2599" max="2599" width="12.83203125" bestFit="1" customWidth="1"/>
    <col min="2600" max="2600" width="15.33203125" bestFit="1" customWidth="1"/>
    <col min="2601" max="2601" width="12.83203125" bestFit="1" customWidth="1"/>
    <col min="2602" max="2602" width="15.33203125" bestFit="1" customWidth="1"/>
    <col min="2603" max="2603" width="12.83203125" bestFit="1" customWidth="1"/>
    <col min="2604" max="2604" width="15.33203125" bestFit="1" customWidth="1"/>
    <col min="2605" max="2605" width="12.83203125" bestFit="1" customWidth="1"/>
    <col min="2606" max="2606" width="15.33203125" bestFit="1" customWidth="1"/>
    <col min="2607" max="2607" width="12.83203125" bestFit="1" customWidth="1"/>
    <col min="2608" max="2608" width="15.33203125" bestFit="1" customWidth="1"/>
    <col min="2609" max="2609" width="12.83203125" bestFit="1" customWidth="1"/>
    <col min="2610" max="2610" width="15.33203125" bestFit="1" customWidth="1"/>
    <col min="2611" max="2611" width="12.83203125" bestFit="1" customWidth="1"/>
    <col min="2612" max="2612" width="15.33203125" bestFit="1" customWidth="1"/>
    <col min="2613" max="2613" width="12.83203125" bestFit="1" customWidth="1"/>
    <col min="2614" max="2614" width="15.33203125" bestFit="1" customWidth="1"/>
    <col min="2615" max="2615" width="12.83203125" bestFit="1" customWidth="1"/>
    <col min="2616" max="2616" width="15.33203125" bestFit="1" customWidth="1"/>
    <col min="2617" max="2617" width="12.83203125" bestFit="1" customWidth="1"/>
    <col min="2618" max="2618" width="15.33203125" bestFit="1" customWidth="1"/>
    <col min="2619" max="2619" width="12.83203125" bestFit="1" customWidth="1"/>
    <col min="2620" max="2620" width="15.33203125" bestFit="1" customWidth="1"/>
    <col min="2621" max="2621" width="12.83203125" bestFit="1" customWidth="1"/>
    <col min="2622" max="2622" width="15.33203125" bestFit="1" customWidth="1"/>
    <col min="2623" max="2623" width="12.83203125" bestFit="1" customWidth="1"/>
    <col min="2624" max="2624" width="15.33203125" bestFit="1" customWidth="1"/>
    <col min="2625" max="2625" width="12.83203125" bestFit="1" customWidth="1"/>
    <col min="2626" max="2626" width="15.33203125" bestFit="1" customWidth="1"/>
    <col min="2627" max="2627" width="12.83203125" bestFit="1" customWidth="1"/>
    <col min="2628" max="2628" width="15.33203125" bestFit="1" customWidth="1"/>
    <col min="2629" max="2629" width="12.83203125" bestFit="1" customWidth="1"/>
    <col min="2630" max="2630" width="15.33203125" bestFit="1" customWidth="1"/>
    <col min="2631" max="2631" width="12.83203125" bestFit="1" customWidth="1"/>
    <col min="2632" max="2632" width="15.33203125" bestFit="1" customWidth="1"/>
    <col min="2633" max="2633" width="12.83203125" bestFit="1" customWidth="1"/>
    <col min="2634" max="2634" width="15.33203125" bestFit="1" customWidth="1"/>
    <col min="2635" max="2635" width="12.83203125" bestFit="1" customWidth="1"/>
    <col min="2636" max="2636" width="15.33203125" bestFit="1" customWidth="1"/>
    <col min="2637" max="2637" width="12.83203125" bestFit="1" customWidth="1"/>
    <col min="2638" max="2638" width="15.33203125" bestFit="1" customWidth="1"/>
    <col min="2639" max="2639" width="12.83203125" bestFit="1" customWidth="1"/>
    <col min="2640" max="2640" width="15.33203125" bestFit="1" customWidth="1"/>
    <col min="2641" max="2641" width="12.83203125" bestFit="1" customWidth="1"/>
    <col min="2642" max="2642" width="15.33203125" bestFit="1" customWidth="1"/>
    <col min="2643" max="2643" width="12.83203125" bestFit="1" customWidth="1"/>
    <col min="2644" max="2644" width="15.33203125" bestFit="1" customWidth="1"/>
    <col min="2645" max="2645" width="12.83203125" bestFit="1" customWidth="1"/>
    <col min="2646" max="2646" width="15.33203125" bestFit="1" customWidth="1"/>
    <col min="2647" max="2647" width="12.83203125" bestFit="1" customWidth="1"/>
    <col min="2648" max="2648" width="15.33203125" bestFit="1" customWidth="1"/>
    <col min="2649" max="2649" width="12.83203125" bestFit="1" customWidth="1"/>
    <col min="2650" max="2650" width="15.33203125" bestFit="1" customWidth="1"/>
    <col min="2651" max="2651" width="12.83203125" bestFit="1" customWidth="1"/>
    <col min="2652" max="2652" width="15.33203125" bestFit="1" customWidth="1"/>
    <col min="2653" max="2653" width="12.83203125" bestFit="1" customWidth="1"/>
    <col min="2654" max="2654" width="15.33203125" bestFit="1" customWidth="1"/>
    <col min="2655" max="2655" width="12.83203125" bestFit="1" customWidth="1"/>
    <col min="2656" max="2656" width="15.33203125" bestFit="1" customWidth="1"/>
    <col min="2657" max="2657" width="12.83203125" bestFit="1" customWidth="1"/>
    <col min="2658" max="2658" width="15.33203125" bestFit="1" customWidth="1"/>
    <col min="2659" max="2659" width="12.83203125" bestFit="1" customWidth="1"/>
    <col min="2660" max="2660" width="15.33203125" bestFit="1" customWidth="1"/>
    <col min="2661" max="2661" width="12.83203125" bestFit="1" customWidth="1"/>
    <col min="2662" max="2662" width="15.33203125" bestFit="1" customWidth="1"/>
    <col min="2663" max="2663" width="12.83203125" bestFit="1" customWidth="1"/>
    <col min="2664" max="2664" width="15.33203125" bestFit="1" customWidth="1"/>
    <col min="2665" max="2665" width="12.83203125" bestFit="1" customWidth="1"/>
    <col min="2666" max="2666" width="15.33203125" bestFit="1" customWidth="1"/>
    <col min="2667" max="2667" width="12.83203125" bestFit="1" customWidth="1"/>
    <col min="2668" max="2668" width="15.33203125" bestFit="1" customWidth="1"/>
    <col min="2669" max="2669" width="12.83203125" bestFit="1" customWidth="1"/>
    <col min="2670" max="2670" width="15.33203125" bestFit="1" customWidth="1"/>
    <col min="2671" max="2671" width="12.83203125" bestFit="1" customWidth="1"/>
    <col min="2672" max="2672" width="15.33203125" bestFit="1" customWidth="1"/>
    <col min="2673" max="2673" width="12.83203125" bestFit="1" customWidth="1"/>
    <col min="2674" max="2674" width="15.33203125" bestFit="1" customWidth="1"/>
    <col min="2675" max="2675" width="12.83203125" bestFit="1" customWidth="1"/>
    <col min="2676" max="2676" width="15.33203125" bestFit="1" customWidth="1"/>
    <col min="2677" max="2677" width="12.83203125" bestFit="1" customWidth="1"/>
    <col min="2678" max="2678" width="15.33203125" bestFit="1" customWidth="1"/>
    <col min="2679" max="2679" width="12.83203125" bestFit="1" customWidth="1"/>
    <col min="2680" max="2680" width="15.33203125" bestFit="1" customWidth="1"/>
    <col min="2681" max="2681" width="12.83203125" bestFit="1" customWidth="1"/>
    <col min="2682" max="2682" width="15.33203125" bestFit="1" customWidth="1"/>
    <col min="2683" max="2683" width="12.83203125" bestFit="1" customWidth="1"/>
    <col min="2684" max="2684" width="15.33203125" bestFit="1" customWidth="1"/>
    <col min="2685" max="2685" width="12.83203125" bestFit="1" customWidth="1"/>
    <col min="2686" max="2686" width="15.33203125" bestFit="1" customWidth="1"/>
    <col min="2687" max="2687" width="12.83203125" bestFit="1" customWidth="1"/>
    <col min="2688" max="2688" width="15.33203125" bestFit="1" customWidth="1"/>
    <col min="2689" max="2689" width="12.83203125" bestFit="1" customWidth="1"/>
    <col min="2690" max="2690" width="15.33203125" bestFit="1" customWidth="1"/>
    <col min="2691" max="2691" width="12.83203125" bestFit="1" customWidth="1"/>
    <col min="2692" max="2692" width="15.33203125" bestFit="1" customWidth="1"/>
    <col min="2693" max="2693" width="12.83203125" bestFit="1" customWidth="1"/>
    <col min="2694" max="2694" width="15.33203125" bestFit="1" customWidth="1"/>
    <col min="2695" max="2695" width="12.83203125" bestFit="1" customWidth="1"/>
    <col min="2696" max="2696" width="15.33203125" bestFit="1" customWidth="1"/>
    <col min="2697" max="2697" width="12.83203125" bestFit="1" customWidth="1"/>
    <col min="2698" max="2698" width="15.33203125" bestFit="1" customWidth="1"/>
    <col min="2699" max="2699" width="12.83203125" bestFit="1" customWidth="1"/>
    <col min="2700" max="2700" width="15.33203125" bestFit="1" customWidth="1"/>
    <col min="2701" max="2701" width="12.83203125" bestFit="1" customWidth="1"/>
    <col min="2702" max="2702" width="15.33203125" bestFit="1" customWidth="1"/>
    <col min="2703" max="2703" width="12.83203125" bestFit="1" customWidth="1"/>
    <col min="2704" max="2704" width="15.33203125" bestFit="1" customWidth="1"/>
    <col min="2705" max="2705" width="12.83203125" bestFit="1" customWidth="1"/>
    <col min="2706" max="2706" width="15.33203125" bestFit="1" customWidth="1"/>
    <col min="2707" max="2707" width="12.83203125" bestFit="1" customWidth="1"/>
    <col min="2708" max="2708" width="15.33203125" bestFit="1" customWidth="1"/>
    <col min="2709" max="2709" width="12.83203125" bestFit="1" customWidth="1"/>
    <col min="2710" max="2710" width="15.33203125" bestFit="1" customWidth="1"/>
    <col min="2711" max="2711" width="12.83203125" bestFit="1" customWidth="1"/>
    <col min="2712" max="2712" width="15.33203125" bestFit="1" customWidth="1"/>
    <col min="2713" max="2713" width="12.83203125" bestFit="1" customWidth="1"/>
    <col min="2714" max="2714" width="15.33203125" bestFit="1" customWidth="1"/>
    <col min="2715" max="2715" width="12.83203125" bestFit="1" customWidth="1"/>
    <col min="2716" max="2716" width="15.33203125" bestFit="1" customWidth="1"/>
    <col min="2717" max="2717" width="12.83203125" bestFit="1" customWidth="1"/>
    <col min="2718" max="2718" width="15.33203125" bestFit="1" customWidth="1"/>
    <col min="2719" max="2719" width="12.83203125" bestFit="1" customWidth="1"/>
    <col min="2720" max="2720" width="15.33203125" bestFit="1" customWidth="1"/>
    <col min="2721" max="2721" width="12.83203125" bestFit="1" customWidth="1"/>
    <col min="2722" max="2722" width="15.33203125" bestFit="1" customWidth="1"/>
    <col min="2723" max="2723" width="12.83203125" bestFit="1" customWidth="1"/>
    <col min="2724" max="2724" width="15.33203125" bestFit="1" customWidth="1"/>
    <col min="2725" max="2725" width="12.83203125" bestFit="1" customWidth="1"/>
    <col min="2726" max="2726" width="15.33203125" bestFit="1" customWidth="1"/>
    <col min="2727" max="2727" width="12.83203125" bestFit="1" customWidth="1"/>
    <col min="2728" max="2728" width="15.33203125" bestFit="1" customWidth="1"/>
    <col min="2729" max="2729" width="12.83203125" bestFit="1" customWidth="1"/>
    <col min="2730" max="2730" width="15.33203125" bestFit="1" customWidth="1"/>
    <col min="2731" max="2731" width="12.83203125" bestFit="1" customWidth="1"/>
    <col min="2732" max="2732" width="15.33203125" bestFit="1" customWidth="1"/>
    <col min="2733" max="2733" width="12.83203125" bestFit="1" customWidth="1"/>
    <col min="2734" max="2734" width="15.33203125" bestFit="1" customWidth="1"/>
    <col min="2735" max="2735" width="12.83203125" bestFit="1" customWidth="1"/>
    <col min="2736" max="2736" width="15.33203125" bestFit="1" customWidth="1"/>
    <col min="2737" max="2737" width="12.83203125" bestFit="1" customWidth="1"/>
    <col min="2738" max="2738" width="15.33203125" bestFit="1" customWidth="1"/>
    <col min="2739" max="2739" width="12.83203125" bestFit="1" customWidth="1"/>
    <col min="2740" max="2740" width="15.33203125" bestFit="1" customWidth="1"/>
    <col min="2741" max="2741" width="12.83203125" bestFit="1" customWidth="1"/>
    <col min="2742" max="2742" width="15.33203125" bestFit="1" customWidth="1"/>
    <col min="2743" max="2743" width="12.83203125" bestFit="1" customWidth="1"/>
    <col min="2744" max="2744" width="15.33203125" bestFit="1" customWidth="1"/>
    <col min="2745" max="2745" width="12.83203125" bestFit="1" customWidth="1"/>
    <col min="2746" max="2746" width="15.33203125" bestFit="1" customWidth="1"/>
    <col min="2747" max="2747" width="12.83203125" bestFit="1" customWidth="1"/>
    <col min="2748" max="2748" width="15.33203125" bestFit="1" customWidth="1"/>
    <col min="2749" max="2749" width="12.83203125" bestFit="1" customWidth="1"/>
    <col min="2750" max="2750" width="15.33203125" bestFit="1" customWidth="1"/>
    <col min="2751" max="2751" width="12.83203125" bestFit="1" customWidth="1"/>
    <col min="2752" max="2752" width="15.33203125" bestFit="1" customWidth="1"/>
    <col min="2753" max="2753" width="12.83203125" bestFit="1" customWidth="1"/>
    <col min="2754" max="2754" width="15.33203125" bestFit="1" customWidth="1"/>
    <col min="2755" max="2755" width="12.83203125" bestFit="1" customWidth="1"/>
    <col min="2756" max="2756" width="15.33203125" bestFit="1" customWidth="1"/>
    <col min="2757" max="2757" width="12.83203125" bestFit="1" customWidth="1"/>
    <col min="2758" max="2758" width="15.33203125" bestFit="1" customWidth="1"/>
    <col min="2759" max="2759" width="12.83203125" bestFit="1" customWidth="1"/>
    <col min="2760" max="2760" width="15.33203125" bestFit="1" customWidth="1"/>
    <col min="2761" max="2761" width="12.83203125" bestFit="1" customWidth="1"/>
    <col min="2762" max="2762" width="15.33203125" bestFit="1" customWidth="1"/>
    <col min="2763" max="2763" width="12.83203125" bestFit="1" customWidth="1"/>
    <col min="2764" max="2764" width="15.33203125" bestFit="1" customWidth="1"/>
    <col min="2765" max="2765" width="12.83203125" bestFit="1" customWidth="1"/>
    <col min="2766" max="2766" width="15.33203125" bestFit="1" customWidth="1"/>
    <col min="2767" max="2767" width="12.83203125" bestFit="1" customWidth="1"/>
    <col min="2768" max="2768" width="15.33203125" bestFit="1" customWidth="1"/>
    <col min="2769" max="2769" width="12.83203125" bestFit="1" customWidth="1"/>
    <col min="2770" max="2770" width="15.33203125" bestFit="1" customWidth="1"/>
    <col min="2771" max="2771" width="12.83203125" bestFit="1" customWidth="1"/>
    <col min="2772" max="2772" width="15.33203125" bestFit="1" customWidth="1"/>
    <col min="2773" max="2773" width="12.83203125" bestFit="1" customWidth="1"/>
    <col min="2774" max="2774" width="15.33203125" bestFit="1" customWidth="1"/>
    <col min="2775" max="2775" width="12.83203125" bestFit="1" customWidth="1"/>
    <col min="2776" max="2776" width="15.33203125" bestFit="1" customWidth="1"/>
    <col min="2777" max="2779" width="12.83203125" bestFit="1" customWidth="1"/>
    <col min="2780" max="2780" width="15.33203125" bestFit="1" customWidth="1"/>
    <col min="2781" max="2781" width="12.83203125" bestFit="1" customWidth="1"/>
    <col min="2782" max="2782" width="15.33203125" bestFit="1" customWidth="1"/>
    <col min="2783" max="2783" width="12.83203125" bestFit="1" customWidth="1"/>
    <col min="2784" max="2784" width="15.33203125" bestFit="1" customWidth="1"/>
    <col min="2785" max="2785" width="12.83203125" bestFit="1" customWidth="1"/>
    <col min="2786" max="2786" width="15.33203125" bestFit="1" customWidth="1"/>
    <col min="2787" max="2787" width="12.83203125" bestFit="1" customWidth="1"/>
    <col min="2788" max="2788" width="15.33203125" bestFit="1" customWidth="1"/>
    <col min="2789" max="2789" width="12.83203125" bestFit="1" customWidth="1"/>
    <col min="2790" max="2790" width="15.33203125" bestFit="1" customWidth="1"/>
    <col min="2791" max="2791" width="12.83203125" bestFit="1" customWidth="1"/>
    <col min="2792" max="2792" width="15.33203125" bestFit="1" customWidth="1"/>
    <col min="2793" max="2793" width="12.83203125" bestFit="1" customWidth="1"/>
    <col min="2794" max="2794" width="15.33203125" bestFit="1" customWidth="1"/>
    <col min="2795" max="2795" width="12.83203125" bestFit="1" customWidth="1"/>
    <col min="2796" max="2796" width="15.33203125" bestFit="1" customWidth="1"/>
    <col min="2797" max="2797" width="12.83203125" bestFit="1" customWidth="1"/>
    <col min="2798" max="2798" width="15.33203125" bestFit="1" customWidth="1"/>
    <col min="2799" max="2799" width="12.83203125" bestFit="1" customWidth="1"/>
    <col min="2800" max="2800" width="15.33203125" bestFit="1" customWidth="1"/>
    <col min="2801" max="2801" width="12.83203125" bestFit="1" customWidth="1"/>
    <col min="2802" max="2802" width="15.33203125" bestFit="1" customWidth="1"/>
    <col min="2803" max="2803" width="12.83203125" bestFit="1" customWidth="1"/>
    <col min="2804" max="2804" width="15.33203125" bestFit="1" customWidth="1"/>
    <col min="2805" max="2805" width="12.83203125" bestFit="1" customWidth="1"/>
    <col min="2806" max="2806" width="15.33203125" bestFit="1" customWidth="1"/>
    <col min="2807" max="2807" width="12.83203125" bestFit="1" customWidth="1"/>
    <col min="2808" max="2808" width="15.33203125" bestFit="1" customWidth="1"/>
    <col min="2809" max="2809" width="12.83203125" bestFit="1" customWidth="1"/>
    <col min="2810" max="2810" width="15.33203125" bestFit="1" customWidth="1"/>
    <col min="2811" max="2811" width="12.83203125" bestFit="1" customWidth="1"/>
    <col min="2812" max="2812" width="15.33203125" bestFit="1" customWidth="1"/>
    <col min="2813" max="2813" width="12.83203125" bestFit="1" customWidth="1"/>
    <col min="2814" max="2814" width="15.33203125" bestFit="1" customWidth="1"/>
    <col min="2815" max="2815" width="12.83203125" bestFit="1" customWidth="1"/>
    <col min="2816" max="2816" width="15.33203125" bestFit="1" customWidth="1"/>
    <col min="2817" max="2817" width="12.83203125" bestFit="1" customWidth="1"/>
    <col min="2818" max="2818" width="15.33203125" bestFit="1" customWidth="1"/>
    <col min="2819" max="2819" width="12.83203125" bestFit="1" customWidth="1"/>
    <col min="2820" max="2820" width="15.33203125" bestFit="1" customWidth="1"/>
    <col min="2821" max="2821" width="12.83203125" bestFit="1" customWidth="1"/>
    <col min="2822" max="2822" width="15.33203125" bestFit="1" customWidth="1"/>
    <col min="2823" max="2823" width="12.83203125" bestFit="1" customWidth="1"/>
    <col min="2824" max="2824" width="15.33203125" bestFit="1" customWidth="1"/>
    <col min="2825" max="2825" width="12.83203125" bestFit="1" customWidth="1"/>
    <col min="2826" max="2826" width="15.33203125" bestFit="1" customWidth="1"/>
    <col min="2827" max="2827" width="12.83203125" bestFit="1" customWidth="1"/>
    <col min="2828" max="2828" width="15.33203125" bestFit="1" customWidth="1"/>
    <col min="2829" max="2829" width="12.83203125" bestFit="1" customWidth="1"/>
    <col min="2830" max="2830" width="15.33203125" bestFit="1" customWidth="1"/>
    <col min="2831" max="2831" width="12.83203125" bestFit="1" customWidth="1"/>
    <col min="2832" max="2832" width="15.33203125" bestFit="1" customWidth="1"/>
    <col min="2833" max="2833" width="12.83203125" bestFit="1" customWidth="1"/>
    <col min="2834" max="2834" width="15.33203125" bestFit="1" customWidth="1"/>
    <col min="2835" max="2835" width="12.83203125" bestFit="1" customWidth="1"/>
    <col min="2836" max="2836" width="15.33203125" bestFit="1" customWidth="1"/>
    <col min="2837" max="2837" width="12.83203125" bestFit="1" customWidth="1"/>
    <col min="2838" max="2838" width="15.33203125" bestFit="1" customWidth="1"/>
    <col min="2839" max="2839" width="12.83203125" bestFit="1" customWidth="1"/>
    <col min="2840" max="2840" width="15.33203125" bestFit="1" customWidth="1"/>
    <col min="2841" max="2841" width="12.83203125" bestFit="1" customWidth="1"/>
    <col min="2842" max="2842" width="15.33203125" bestFit="1" customWidth="1"/>
    <col min="2843" max="2843" width="12.83203125" bestFit="1" customWidth="1"/>
    <col min="2844" max="2844" width="15.33203125" bestFit="1" customWidth="1"/>
    <col min="2845" max="2845" width="12.83203125" bestFit="1" customWidth="1"/>
    <col min="2846" max="2846" width="15.33203125" bestFit="1" customWidth="1"/>
    <col min="2847" max="2847" width="12.83203125" bestFit="1" customWidth="1"/>
    <col min="2848" max="2848" width="15.33203125" bestFit="1" customWidth="1"/>
    <col min="2849" max="2849" width="12.83203125" bestFit="1" customWidth="1"/>
    <col min="2850" max="2850" width="15.33203125" bestFit="1" customWidth="1"/>
    <col min="2851" max="2851" width="12.83203125" bestFit="1" customWidth="1"/>
    <col min="2852" max="2852" width="15.33203125" bestFit="1" customWidth="1"/>
    <col min="2853" max="2853" width="12.83203125" bestFit="1" customWidth="1"/>
    <col min="2854" max="2854" width="15.33203125" bestFit="1" customWidth="1"/>
    <col min="2855" max="2855" width="12.83203125" bestFit="1" customWidth="1"/>
    <col min="2856" max="2856" width="15.33203125" bestFit="1" customWidth="1"/>
    <col min="2857" max="2857" width="12.83203125" bestFit="1" customWidth="1"/>
    <col min="2858" max="2858" width="15.33203125" bestFit="1" customWidth="1"/>
    <col min="2859" max="2859" width="12.83203125" bestFit="1" customWidth="1"/>
    <col min="2860" max="2860" width="15.33203125" bestFit="1" customWidth="1"/>
    <col min="2861" max="2861" width="12.83203125" bestFit="1" customWidth="1"/>
    <col min="2862" max="2862" width="15.33203125" bestFit="1" customWidth="1"/>
    <col min="2863" max="2863" width="12.83203125" bestFit="1" customWidth="1"/>
    <col min="2864" max="2864" width="15.33203125" bestFit="1" customWidth="1"/>
    <col min="2865" max="2865" width="12.83203125" bestFit="1" customWidth="1"/>
    <col min="2866" max="2866" width="15.33203125" bestFit="1" customWidth="1"/>
    <col min="2867" max="2867" width="12.83203125" bestFit="1" customWidth="1"/>
    <col min="2868" max="2868" width="15.33203125" bestFit="1" customWidth="1"/>
    <col min="2869" max="2869" width="12.83203125" bestFit="1" customWidth="1"/>
    <col min="2870" max="2870" width="15.33203125" bestFit="1" customWidth="1"/>
    <col min="2871" max="2871" width="12.83203125" bestFit="1" customWidth="1"/>
    <col min="2872" max="2872" width="15.33203125" bestFit="1" customWidth="1"/>
    <col min="2873" max="2873" width="12.83203125" bestFit="1" customWidth="1"/>
    <col min="2874" max="2874" width="15.33203125" bestFit="1" customWidth="1"/>
    <col min="2875" max="2875" width="12.83203125" bestFit="1" customWidth="1"/>
    <col min="2876" max="2876" width="15.33203125" bestFit="1" customWidth="1"/>
    <col min="2877" max="2877" width="12.83203125" bestFit="1" customWidth="1"/>
    <col min="2878" max="2878" width="15.33203125" bestFit="1" customWidth="1"/>
    <col min="2879" max="2879" width="12.83203125" bestFit="1" customWidth="1"/>
    <col min="2880" max="2880" width="15.33203125" bestFit="1" customWidth="1"/>
    <col min="2881" max="2881" width="12.83203125" bestFit="1" customWidth="1"/>
    <col min="2882" max="2882" width="15.33203125" bestFit="1" customWidth="1"/>
    <col min="2883" max="2883" width="12.83203125" bestFit="1" customWidth="1"/>
    <col min="2884" max="2884" width="15.33203125" bestFit="1" customWidth="1"/>
    <col min="2885" max="2885" width="12.83203125" bestFit="1" customWidth="1"/>
    <col min="2886" max="2886" width="15.33203125" bestFit="1" customWidth="1"/>
    <col min="2887" max="2887" width="12.83203125" bestFit="1" customWidth="1"/>
    <col min="2888" max="2888" width="15.33203125" bestFit="1" customWidth="1"/>
    <col min="2889" max="2889" width="12.83203125" bestFit="1" customWidth="1"/>
    <col min="2890" max="2890" width="15.33203125" bestFit="1" customWidth="1"/>
    <col min="2891" max="2891" width="12.83203125" bestFit="1" customWidth="1"/>
    <col min="2892" max="2892" width="15.33203125" bestFit="1" customWidth="1"/>
    <col min="2893" max="2893" width="12.83203125" bestFit="1" customWidth="1"/>
    <col min="2894" max="2894" width="15.33203125" bestFit="1" customWidth="1"/>
    <col min="2895" max="2895" width="12.83203125" bestFit="1" customWidth="1"/>
    <col min="2896" max="2896" width="15.33203125" bestFit="1" customWidth="1"/>
    <col min="2897" max="2897" width="12.83203125" bestFit="1" customWidth="1"/>
    <col min="2898" max="2898" width="15.33203125" bestFit="1" customWidth="1"/>
    <col min="2899" max="2899" width="12.83203125" bestFit="1" customWidth="1"/>
    <col min="2900" max="2900" width="15.33203125" bestFit="1" customWidth="1"/>
    <col min="2901" max="2901" width="12.83203125" bestFit="1" customWidth="1"/>
    <col min="2902" max="2902" width="15.33203125" bestFit="1" customWidth="1"/>
    <col min="2903" max="2903" width="12.83203125" bestFit="1" customWidth="1"/>
    <col min="2904" max="2904" width="15.33203125" bestFit="1" customWidth="1"/>
    <col min="2905" max="2905" width="12.83203125" bestFit="1" customWidth="1"/>
    <col min="2906" max="2906" width="15.33203125" bestFit="1" customWidth="1"/>
    <col min="2907" max="2907" width="12.83203125" bestFit="1" customWidth="1"/>
    <col min="2908" max="2908" width="15.33203125" bestFit="1" customWidth="1"/>
    <col min="2909" max="2909" width="12.83203125" bestFit="1" customWidth="1"/>
    <col min="2910" max="2910" width="15.33203125" bestFit="1" customWidth="1"/>
    <col min="2911" max="2911" width="12.83203125" bestFit="1" customWidth="1"/>
    <col min="2912" max="2912" width="15.33203125" bestFit="1" customWidth="1"/>
    <col min="2913" max="2913" width="12.83203125" bestFit="1" customWidth="1"/>
    <col min="2914" max="2914" width="15.33203125" bestFit="1" customWidth="1"/>
    <col min="2915" max="2915" width="12.83203125" bestFit="1" customWidth="1"/>
    <col min="2916" max="2916" width="15.33203125" bestFit="1" customWidth="1"/>
    <col min="2917" max="2917" width="12.83203125" bestFit="1" customWidth="1"/>
    <col min="2918" max="2918" width="15.33203125" bestFit="1" customWidth="1"/>
    <col min="2919" max="2919" width="12.83203125" bestFit="1" customWidth="1"/>
    <col min="2920" max="2920" width="15.33203125" bestFit="1" customWidth="1"/>
    <col min="2921" max="2921" width="12.83203125" bestFit="1" customWidth="1"/>
    <col min="2922" max="2922" width="15.33203125" bestFit="1" customWidth="1"/>
    <col min="2923" max="2923" width="12.83203125" bestFit="1" customWidth="1"/>
    <col min="2924" max="2924" width="15.33203125" bestFit="1" customWidth="1"/>
    <col min="2925" max="2925" width="12.83203125" bestFit="1" customWidth="1"/>
    <col min="2926" max="2926" width="15.33203125" bestFit="1" customWidth="1"/>
    <col min="2927" max="2927" width="12.83203125" bestFit="1" customWidth="1"/>
    <col min="2928" max="2928" width="15.33203125" bestFit="1" customWidth="1"/>
    <col min="2929" max="2929" width="12.83203125" bestFit="1" customWidth="1"/>
    <col min="2930" max="2930" width="15.33203125" bestFit="1" customWidth="1"/>
    <col min="2931" max="2931" width="12.83203125" bestFit="1" customWidth="1"/>
    <col min="2932" max="2932" width="15.33203125" bestFit="1" customWidth="1"/>
    <col min="2933" max="2933" width="12.83203125" bestFit="1" customWidth="1"/>
    <col min="2934" max="2934" width="15.33203125" bestFit="1" customWidth="1"/>
    <col min="2935" max="2935" width="12.83203125" bestFit="1" customWidth="1"/>
    <col min="2936" max="2936" width="15.33203125" bestFit="1" customWidth="1"/>
    <col min="2937" max="2937" width="12.83203125" bestFit="1" customWidth="1"/>
    <col min="2938" max="2938" width="15.33203125" bestFit="1" customWidth="1"/>
    <col min="2939" max="2939" width="12.83203125" bestFit="1" customWidth="1"/>
    <col min="2940" max="2940" width="15.33203125" bestFit="1" customWidth="1"/>
    <col min="2941" max="2941" width="12.83203125" bestFit="1" customWidth="1"/>
    <col min="2942" max="2942" width="15.33203125" bestFit="1" customWidth="1"/>
    <col min="2943" max="2943" width="12.83203125" bestFit="1" customWidth="1"/>
    <col min="2944" max="2944" width="15.33203125" bestFit="1" customWidth="1"/>
    <col min="2945" max="2945" width="12.83203125" bestFit="1" customWidth="1"/>
    <col min="2946" max="2946" width="15.33203125" bestFit="1" customWidth="1"/>
    <col min="2947" max="2947" width="12.83203125" bestFit="1" customWidth="1"/>
    <col min="2948" max="2948" width="15.33203125" bestFit="1" customWidth="1"/>
    <col min="2949" max="2949" width="12.83203125" bestFit="1" customWidth="1"/>
    <col min="2950" max="2950" width="15.33203125" bestFit="1" customWidth="1"/>
    <col min="2951" max="2951" width="12.83203125" bestFit="1" customWidth="1"/>
    <col min="2952" max="2952" width="15.33203125" bestFit="1" customWidth="1"/>
    <col min="2953" max="2953" width="12.83203125" bestFit="1" customWidth="1"/>
    <col min="2954" max="2954" width="15.33203125" bestFit="1" customWidth="1"/>
    <col min="2955" max="2955" width="12.83203125" bestFit="1" customWidth="1"/>
    <col min="2956" max="2956" width="15.33203125" bestFit="1" customWidth="1"/>
    <col min="2957" max="2957" width="12.83203125" bestFit="1" customWidth="1"/>
    <col min="2958" max="2958" width="15.33203125" bestFit="1" customWidth="1"/>
    <col min="2959" max="2959" width="12.83203125" bestFit="1" customWidth="1"/>
    <col min="2960" max="2960" width="15.33203125" bestFit="1" customWidth="1"/>
    <col min="2961" max="2961" width="12.83203125" bestFit="1" customWidth="1"/>
    <col min="2962" max="2962" width="15.33203125" bestFit="1" customWidth="1"/>
    <col min="2963" max="2963" width="12.83203125" bestFit="1" customWidth="1"/>
    <col min="2964" max="2964" width="15.33203125" bestFit="1" customWidth="1"/>
    <col min="2965" max="2965" width="12.83203125" bestFit="1" customWidth="1"/>
    <col min="2966" max="2966" width="15.33203125" bestFit="1" customWidth="1"/>
    <col min="2967" max="2967" width="12.83203125" bestFit="1" customWidth="1"/>
    <col min="2968" max="2968" width="15.33203125" bestFit="1" customWidth="1"/>
    <col min="2969" max="2969" width="12.83203125" bestFit="1" customWidth="1"/>
    <col min="2970" max="2970" width="15.33203125" bestFit="1" customWidth="1"/>
    <col min="2971" max="2971" width="12.83203125" bestFit="1" customWidth="1"/>
    <col min="2972" max="2972" width="15.33203125" bestFit="1" customWidth="1"/>
    <col min="2973" max="2973" width="12.83203125" bestFit="1" customWidth="1"/>
    <col min="2974" max="2974" width="15.33203125" bestFit="1" customWidth="1"/>
    <col min="2975" max="2975" width="12.83203125" bestFit="1" customWidth="1"/>
    <col min="2976" max="2976" width="15.33203125" bestFit="1" customWidth="1"/>
    <col min="2977" max="2977" width="12.83203125" bestFit="1" customWidth="1"/>
    <col min="2978" max="2978" width="15.33203125" bestFit="1" customWidth="1"/>
    <col min="2979" max="2979" width="12.83203125" bestFit="1" customWidth="1"/>
    <col min="2980" max="2980" width="15.33203125" bestFit="1" customWidth="1"/>
    <col min="2981" max="2981" width="12.83203125" bestFit="1" customWidth="1"/>
    <col min="2982" max="2982" width="15.33203125" bestFit="1" customWidth="1"/>
    <col min="2983" max="2983" width="12.83203125" bestFit="1" customWidth="1"/>
    <col min="2984" max="2984" width="15.33203125" bestFit="1" customWidth="1"/>
    <col min="2985" max="2985" width="12.83203125" bestFit="1" customWidth="1"/>
    <col min="2986" max="2986" width="15.33203125" bestFit="1" customWidth="1"/>
    <col min="2987" max="2987" width="12.83203125" bestFit="1" customWidth="1"/>
    <col min="2988" max="2988" width="15.33203125" bestFit="1" customWidth="1"/>
    <col min="2989" max="2989" width="12.83203125" bestFit="1" customWidth="1"/>
    <col min="2990" max="2990" width="15.33203125" bestFit="1" customWidth="1"/>
    <col min="2991" max="2991" width="12.83203125" bestFit="1" customWidth="1"/>
    <col min="2992" max="2992" width="15.33203125" bestFit="1" customWidth="1"/>
    <col min="2993" max="2993" width="12.83203125" bestFit="1" customWidth="1"/>
    <col min="2994" max="2994" width="15.33203125" bestFit="1" customWidth="1"/>
    <col min="2995" max="2995" width="12.83203125" bestFit="1" customWidth="1"/>
    <col min="2996" max="2996" width="15.33203125" bestFit="1" customWidth="1"/>
    <col min="2997" max="2997" width="12.83203125" bestFit="1" customWidth="1"/>
    <col min="2998" max="2998" width="15.33203125" bestFit="1" customWidth="1"/>
    <col min="2999" max="2999" width="12.83203125" bestFit="1" customWidth="1"/>
    <col min="3000" max="3000" width="15.33203125" bestFit="1" customWidth="1"/>
    <col min="3001" max="3001" width="12.83203125" bestFit="1" customWidth="1"/>
    <col min="3002" max="3002" width="15.33203125" bestFit="1" customWidth="1"/>
    <col min="3003" max="3003" width="12.83203125" bestFit="1" customWidth="1"/>
    <col min="3004" max="3004" width="15.33203125" bestFit="1" customWidth="1"/>
    <col min="3005" max="3005" width="12.83203125" bestFit="1" customWidth="1"/>
    <col min="3006" max="3006" width="15.33203125" bestFit="1" customWidth="1"/>
    <col min="3007" max="3007" width="12.83203125" bestFit="1" customWidth="1"/>
    <col min="3008" max="3008" width="15.33203125" bestFit="1" customWidth="1"/>
    <col min="3009" max="3009" width="12.83203125" bestFit="1" customWidth="1"/>
    <col min="3010" max="3010" width="15.33203125" bestFit="1" customWidth="1"/>
    <col min="3011" max="3011" width="12.83203125" bestFit="1" customWidth="1"/>
    <col min="3012" max="3012" width="15.33203125" bestFit="1" customWidth="1"/>
    <col min="3013" max="3013" width="12.83203125" bestFit="1" customWidth="1"/>
    <col min="3014" max="3014" width="15.33203125" bestFit="1" customWidth="1"/>
    <col min="3015" max="3015" width="12.83203125" bestFit="1" customWidth="1"/>
    <col min="3016" max="3016" width="15.33203125" bestFit="1" customWidth="1"/>
    <col min="3017" max="3017" width="12.83203125" bestFit="1" customWidth="1"/>
    <col min="3018" max="3018" width="15.33203125" bestFit="1" customWidth="1"/>
    <col min="3019" max="3019" width="12.83203125" bestFit="1" customWidth="1"/>
    <col min="3020" max="3020" width="15.33203125" bestFit="1" customWidth="1"/>
    <col min="3021" max="3021" width="12.83203125" bestFit="1" customWidth="1"/>
    <col min="3022" max="3022" width="15.33203125" bestFit="1" customWidth="1"/>
    <col min="3023" max="3023" width="12.83203125" bestFit="1" customWidth="1"/>
    <col min="3024" max="3024" width="15.33203125" bestFit="1" customWidth="1"/>
    <col min="3025" max="3025" width="12.83203125" bestFit="1" customWidth="1"/>
    <col min="3026" max="3026" width="15.33203125" bestFit="1" customWidth="1"/>
    <col min="3027" max="3027" width="12.83203125" bestFit="1" customWidth="1"/>
    <col min="3028" max="3028" width="15.33203125" bestFit="1" customWidth="1"/>
    <col min="3029" max="3029" width="12.83203125" bestFit="1" customWidth="1"/>
    <col min="3030" max="3030" width="15.33203125" bestFit="1" customWidth="1"/>
    <col min="3031" max="3031" width="12.83203125" bestFit="1" customWidth="1"/>
    <col min="3032" max="3032" width="15.33203125" bestFit="1" customWidth="1"/>
    <col min="3033" max="3033" width="12.83203125" bestFit="1" customWidth="1"/>
    <col min="3034" max="3034" width="15.33203125" bestFit="1" customWidth="1"/>
    <col min="3035" max="3035" width="12.83203125" bestFit="1" customWidth="1"/>
    <col min="3036" max="3036" width="15.33203125" bestFit="1" customWidth="1"/>
    <col min="3037" max="3037" width="12.83203125" bestFit="1" customWidth="1"/>
    <col min="3038" max="3038" width="15.33203125" bestFit="1" customWidth="1"/>
    <col min="3039" max="3039" width="12.83203125" bestFit="1" customWidth="1"/>
    <col min="3040" max="3040" width="15.33203125" bestFit="1" customWidth="1"/>
    <col min="3041" max="3041" width="12.83203125" bestFit="1" customWidth="1"/>
    <col min="3042" max="3042" width="15.33203125" bestFit="1" customWidth="1"/>
    <col min="3043" max="3043" width="12.83203125" bestFit="1" customWidth="1"/>
    <col min="3044" max="3044" width="15.33203125" bestFit="1" customWidth="1"/>
    <col min="3045" max="3045" width="12.83203125" bestFit="1" customWidth="1"/>
    <col min="3046" max="3046" width="15.33203125" bestFit="1" customWidth="1"/>
    <col min="3047" max="3047" width="12.83203125" bestFit="1" customWidth="1"/>
    <col min="3048" max="3048" width="15.33203125" bestFit="1" customWidth="1"/>
    <col min="3049" max="3049" width="12.83203125" bestFit="1" customWidth="1"/>
    <col min="3050" max="3050" width="15.33203125" bestFit="1" customWidth="1"/>
    <col min="3051" max="3051" width="12.83203125" bestFit="1" customWidth="1"/>
    <col min="3052" max="3052" width="15.33203125" bestFit="1" customWidth="1"/>
    <col min="3053" max="3053" width="12.83203125" bestFit="1" customWidth="1"/>
    <col min="3054" max="3054" width="15.33203125" bestFit="1" customWidth="1"/>
    <col min="3055" max="3055" width="12.83203125" bestFit="1" customWidth="1"/>
    <col min="3056" max="3056" width="15.33203125" bestFit="1" customWidth="1"/>
    <col min="3057" max="3057" width="12.83203125" bestFit="1" customWidth="1"/>
    <col min="3058" max="3058" width="15.33203125" bestFit="1" customWidth="1"/>
    <col min="3059" max="3059" width="12.83203125" bestFit="1" customWidth="1"/>
    <col min="3060" max="3060" width="15.33203125" bestFit="1" customWidth="1"/>
    <col min="3061" max="3061" width="12.83203125" bestFit="1" customWidth="1"/>
    <col min="3062" max="3062" width="15.33203125" bestFit="1" customWidth="1"/>
    <col min="3063" max="3063" width="12.83203125" bestFit="1" customWidth="1"/>
    <col min="3064" max="3064" width="15.33203125" bestFit="1" customWidth="1"/>
    <col min="3065" max="3065" width="12.83203125" bestFit="1" customWidth="1"/>
    <col min="3066" max="3066" width="15.33203125" bestFit="1" customWidth="1"/>
    <col min="3067" max="3067" width="12.83203125" bestFit="1" customWidth="1"/>
    <col min="3068" max="3068" width="15.33203125" bestFit="1" customWidth="1"/>
    <col min="3069" max="3069" width="12.83203125" bestFit="1" customWidth="1"/>
    <col min="3070" max="3070" width="15.33203125" bestFit="1" customWidth="1"/>
    <col min="3071" max="3071" width="12.83203125" bestFit="1" customWidth="1"/>
    <col min="3072" max="3072" width="15.33203125" bestFit="1" customWidth="1"/>
    <col min="3073" max="3073" width="12.83203125" bestFit="1" customWidth="1"/>
    <col min="3074" max="3074" width="15.33203125" bestFit="1" customWidth="1"/>
    <col min="3075" max="3075" width="12.83203125" bestFit="1" customWidth="1"/>
    <col min="3076" max="3076" width="15.33203125" bestFit="1" customWidth="1"/>
    <col min="3077" max="3077" width="12.83203125" bestFit="1" customWidth="1"/>
    <col min="3078" max="3078" width="15.33203125" bestFit="1" customWidth="1"/>
    <col min="3079" max="3079" width="12.83203125" bestFit="1" customWidth="1"/>
    <col min="3080" max="3080" width="15.33203125" bestFit="1" customWidth="1"/>
    <col min="3081" max="3081" width="12.83203125" bestFit="1" customWidth="1"/>
    <col min="3082" max="3082" width="15.33203125" bestFit="1" customWidth="1"/>
    <col min="3083" max="3083" width="12.83203125" bestFit="1" customWidth="1"/>
    <col min="3084" max="3084" width="15.33203125" bestFit="1" customWidth="1"/>
    <col min="3085" max="3085" width="12.83203125" bestFit="1" customWidth="1"/>
    <col min="3086" max="3086" width="15.33203125" bestFit="1" customWidth="1"/>
    <col min="3087" max="3087" width="12.83203125" bestFit="1" customWidth="1"/>
    <col min="3088" max="3088" width="15.33203125" bestFit="1" customWidth="1"/>
    <col min="3089" max="3089" width="12.83203125" bestFit="1" customWidth="1"/>
    <col min="3090" max="3090" width="15.33203125" bestFit="1" customWidth="1"/>
    <col min="3091" max="3091" width="12.83203125" bestFit="1" customWidth="1"/>
    <col min="3092" max="3092" width="15.33203125" bestFit="1" customWidth="1"/>
    <col min="3093" max="3093" width="12.83203125" bestFit="1" customWidth="1"/>
    <col min="3094" max="3094" width="15.33203125" bestFit="1" customWidth="1"/>
    <col min="3095" max="3095" width="12.83203125" bestFit="1" customWidth="1"/>
    <col min="3096" max="3096" width="15.33203125" bestFit="1" customWidth="1"/>
    <col min="3097" max="3097" width="12.83203125" bestFit="1" customWidth="1"/>
    <col min="3098" max="3098" width="15.33203125" bestFit="1" customWidth="1"/>
    <col min="3099" max="3099" width="12.83203125" bestFit="1" customWidth="1"/>
    <col min="3100" max="3100" width="15.33203125" bestFit="1" customWidth="1"/>
    <col min="3101" max="3101" width="12.83203125" bestFit="1" customWidth="1"/>
    <col min="3102" max="3102" width="15.33203125" bestFit="1" customWidth="1"/>
    <col min="3103" max="3103" width="12.83203125" bestFit="1" customWidth="1"/>
    <col min="3104" max="3104" width="15.33203125" bestFit="1" customWidth="1"/>
    <col min="3105" max="3105" width="12.83203125" bestFit="1" customWidth="1"/>
    <col min="3106" max="3106" width="15.33203125" bestFit="1" customWidth="1"/>
    <col min="3107" max="3107" width="12.83203125" bestFit="1" customWidth="1"/>
    <col min="3108" max="3108" width="15.33203125" bestFit="1" customWidth="1"/>
    <col min="3109" max="3109" width="12.83203125" bestFit="1" customWidth="1"/>
    <col min="3110" max="3110" width="15.33203125" bestFit="1" customWidth="1"/>
    <col min="3111" max="3111" width="12.83203125" bestFit="1" customWidth="1"/>
    <col min="3112" max="3112" width="15.33203125" bestFit="1" customWidth="1"/>
    <col min="3113" max="3113" width="12.83203125" bestFit="1" customWidth="1"/>
    <col min="3114" max="3114" width="15.33203125" bestFit="1" customWidth="1"/>
    <col min="3115" max="3115" width="12.83203125" bestFit="1" customWidth="1"/>
    <col min="3116" max="3116" width="15.33203125" bestFit="1" customWidth="1"/>
    <col min="3117" max="3117" width="12.83203125" bestFit="1" customWidth="1"/>
    <col min="3118" max="3118" width="15.33203125" bestFit="1" customWidth="1"/>
    <col min="3119" max="3119" width="12.83203125" bestFit="1" customWidth="1"/>
    <col min="3120" max="3120" width="15.33203125" bestFit="1" customWidth="1"/>
    <col min="3121" max="3121" width="12.83203125" bestFit="1" customWidth="1"/>
    <col min="3122" max="3122" width="15.33203125" bestFit="1" customWidth="1"/>
    <col min="3123" max="3123" width="12.83203125" bestFit="1" customWidth="1"/>
    <col min="3124" max="3124" width="15.33203125" bestFit="1" customWidth="1"/>
    <col min="3125" max="3125" width="12.83203125" bestFit="1" customWidth="1"/>
    <col min="3126" max="3126" width="15.33203125" bestFit="1" customWidth="1"/>
    <col min="3127" max="3127" width="12.83203125" bestFit="1" customWidth="1"/>
    <col min="3128" max="3128" width="15.33203125" bestFit="1" customWidth="1"/>
    <col min="3129" max="3129" width="12.83203125" bestFit="1" customWidth="1"/>
    <col min="3130" max="3130" width="15.33203125" bestFit="1" customWidth="1"/>
    <col min="3131" max="3131" width="12.83203125" bestFit="1" customWidth="1"/>
    <col min="3132" max="3132" width="15.33203125" bestFit="1" customWidth="1"/>
    <col min="3133" max="3133" width="12.83203125" bestFit="1" customWidth="1"/>
    <col min="3134" max="3134" width="15.33203125" bestFit="1" customWidth="1"/>
    <col min="3135" max="3135" width="12.83203125" bestFit="1" customWidth="1"/>
    <col min="3136" max="3136" width="15.33203125" bestFit="1" customWidth="1"/>
    <col min="3137" max="3137" width="12.83203125" bestFit="1" customWidth="1"/>
    <col min="3138" max="3138" width="15.33203125" bestFit="1" customWidth="1"/>
    <col min="3139" max="3139" width="12.83203125" bestFit="1" customWidth="1"/>
    <col min="3140" max="3140" width="15.33203125" bestFit="1" customWidth="1"/>
    <col min="3141" max="3141" width="12.83203125" bestFit="1" customWidth="1"/>
    <col min="3142" max="3142" width="15.33203125" bestFit="1" customWidth="1"/>
    <col min="3143" max="3143" width="12.83203125" bestFit="1" customWidth="1"/>
    <col min="3144" max="3144" width="15.33203125" bestFit="1" customWidth="1"/>
    <col min="3145" max="3145" width="12.83203125" bestFit="1" customWidth="1"/>
    <col min="3146" max="3146" width="15.33203125" bestFit="1" customWidth="1"/>
    <col min="3147" max="3147" width="12.83203125" bestFit="1" customWidth="1"/>
    <col min="3148" max="3148" width="15.33203125" bestFit="1" customWidth="1"/>
    <col min="3149" max="3149" width="12.83203125" bestFit="1" customWidth="1"/>
    <col min="3150" max="3150" width="15.33203125" bestFit="1" customWidth="1"/>
    <col min="3151" max="3151" width="12.83203125" bestFit="1" customWidth="1"/>
    <col min="3152" max="3152" width="15.33203125" bestFit="1" customWidth="1"/>
    <col min="3153" max="3153" width="12.83203125" bestFit="1" customWidth="1"/>
    <col min="3154" max="3154" width="15.33203125" bestFit="1" customWidth="1"/>
    <col min="3155" max="3155" width="12.83203125" bestFit="1" customWidth="1"/>
    <col min="3156" max="3156" width="15.33203125" bestFit="1" customWidth="1"/>
    <col min="3157" max="3157" width="12.83203125" bestFit="1" customWidth="1"/>
    <col min="3158" max="3158" width="15.33203125" bestFit="1" customWidth="1"/>
    <col min="3159" max="3159" width="12.83203125" bestFit="1" customWidth="1"/>
    <col min="3160" max="3160" width="15.33203125" bestFit="1" customWidth="1"/>
    <col min="3161" max="3161" width="12.83203125" bestFit="1" customWidth="1"/>
    <col min="3162" max="3162" width="15.33203125" bestFit="1" customWidth="1"/>
    <col min="3163" max="3163" width="12.83203125" bestFit="1" customWidth="1"/>
    <col min="3164" max="3164" width="15.33203125" bestFit="1" customWidth="1"/>
    <col min="3165" max="3165" width="12.83203125" bestFit="1" customWidth="1"/>
    <col min="3166" max="3166" width="15.33203125" bestFit="1" customWidth="1"/>
    <col min="3167" max="3167" width="12.83203125" bestFit="1" customWidth="1"/>
    <col min="3168" max="3168" width="15.33203125" bestFit="1" customWidth="1"/>
    <col min="3169" max="3169" width="12.83203125" bestFit="1" customWidth="1"/>
    <col min="3170" max="3170" width="15.33203125" bestFit="1" customWidth="1"/>
    <col min="3171" max="3171" width="12.83203125" bestFit="1" customWidth="1"/>
    <col min="3172" max="3172" width="15.33203125" bestFit="1" customWidth="1"/>
    <col min="3173" max="3173" width="12.83203125" bestFit="1" customWidth="1"/>
    <col min="3174" max="3174" width="15.33203125" bestFit="1" customWidth="1"/>
    <col min="3175" max="3175" width="12.83203125" bestFit="1" customWidth="1"/>
    <col min="3176" max="3176" width="15.33203125" bestFit="1" customWidth="1"/>
    <col min="3177" max="3177" width="12.83203125" bestFit="1" customWidth="1"/>
    <col min="3178" max="3178" width="15.33203125" bestFit="1" customWidth="1"/>
    <col min="3179" max="3179" width="12.83203125" bestFit="1" customWidth="1"/>
    <col min="3180" max="3180" width="15.33203125" bestFit="1" customWidth="1"/>
    <col min="3181" max="3181" width="12.83203125" bestFit="1" customWidth="1"/>
    <col min="3182" max="3182" width="15.33203125" bestFit="1" customWidth="1"/>
    <col min="3183" max="3183" width="12.83203125" bestFit="1" customWidth="1"/>
    <col min="3184" max="3184" width="15.33203125" bestFit="1" customWidth="1"/>
    <col min="3185" max="3185" width="12.83203125" bestFit="1" customWidth="1"/>
    <col min="3186" max="3186" width="15.33203125" bestFit="1" customWidth="1"/>
    <col min="3187" max="3187" width="12.83203125" bestFit="1" customWidth="1"/>
    <col min="3188" max="3188" width="15.33203125" bestFit="1" customWidth="1"/>
    <col min="3189" max="3189" width="12.83203125" bestFit="1" customWidth="1"/>
    <col min="3190" max="3190" width="15.33203125" bestFit="1" customWidth="1"/>
    <col min="3191" max="3191" width="12.83203125" bestFit="1" customWidth="1"/>
    <col min="3192" max="3192" width="15.33203125" bestFit="1" customWidth="1"/>
    <col min="3193" max="3193" width="12.83203125" bestFit="1" customWidth="1"/>
    <col min="3194" max="3194" width="15.33203125" bestFit="1" customWidth="1"/>
    <col min="3195" max="3195" width="12.83203125" bestFit="1" customWidth="1"/>
    <col min="3196" max="3196" width="15.33203125" bestFit="1" customWidth="1"/>
    <col min="3197" max="3197" width="12.83203125" bestFit="1" customWidth="1"/>
    <col min="3198" max="3198" width="15.33203125" bestFit="1" customWidth="1"/>
    <col min="3199" max="3199" width="12.83203125" bestFit="1" customWidth="1"/>
    <col min="3200" max="3200" width="15.33203125" bestFit="1" customWidth="1"/>
    <col min="3201" max="3201" width="12.83203125" bestFit="1" customWidth="1"/>
    <col min="3202" max="3202" width="15.33203125" bestFit="1" customWidth="1"/>
    <col min="3203" max="3203" width="12.83203125" bestFit="1" customWidth="1"/>
    <col min="3204" max="3204" width="15.33203125" bestFit="1" customWidth="1"/>
    <col min="3205" max="3205" width="12.83203125" bestFit="1" customWidth="1"/>
    <col min="3206" max="3206" width="15.33203125" bestFit="1" customWidth="1"/>
    <col min="3207" max="3207" width="12.83203125" bestFit="1" customWidth="1"/>
    <col min="3208" max="3208" width="15.33203125" bestFit="1" customWidth="1"/>
    <col min="3209" max="3209" width="12.83203125" bestFit="1" customWidth="1"/>
    <col min="3210" max="3210" width="15.33203125" bestFit="1" customWidth="1"/>
    <col min="3211" max="3211" width="12.83203125" bestFit="1" customWidth="1"/>
    <col min="3212" max="3212" width="15.33203125" bestFit="1" customWidth="1"/>
    <col min="3213" max="3213" width="12.83203125" bestFit="1" customWidth="1"/>
    <col min="3214" max="3214" width="15.33203125" bestFit="1" customWidth="1"/>
    <col min="3215" max="3215" width="12.83203125" bestFit="1" customWidth="1"/>
    <col min="3216" max="3216" width="15.33203125" bestFit="1" customWidth="1"/>
    <col min="3217" max="3217" width="12.83203125" bestFit="1" customWidth="1"/>
    <col min="3218" max="3218" width="15.33203125" bestFit="1" customWidth="1"/>
    <col min="3219" max="3219" width="12.83203125" bestFit="1" customWidth="1"/>
    <col min="3220" max="3220" width="15.33203125" bestFit="1" customWidth="1"/>
    <col min="3221" max="3221" width="12.83203125" bestFit="1" customWidth="1"/>
    <col min="3222" max="3222" width="15.33203125" bestFit="1" customWidth="1"/>
    <col min="3223" max="3223" width="12.83203125" bestFit="1" customWidth="1"/>
    <col min="3224" max="3224" width="15.33203125" bestFit="1" customWidth="1"/>
    <col min="3225" max="3225" width="12.83203125" bestFit="1" customWidth="1"/>
    <col min="3226" max="3226" width="15.33203125" bestFit="1" customWidth="1"/>
    <col min="3227" max="3227" width="12.83203125" bestFit="1" customWidth="1"/>
    <col min="3228" max="3228" width="15.33203125" bestFit="1" customWidth="1"/>
    <col min="3229" max="3229" width="12.83203125" bestFit="1" customWidth="1"/>
    <col min="3230" max="3230" width="15.33203125" bestFit="1" customWidth="1"/>
    <col min="3231" max="3231" width="12.83203125" bestFit="1" customWidth="1"/>
    <col min="3232" max="3232" width="15.33203125" bestFit="1" customWidth="1"/>
    <col min="3233" max="3233" width="12.83203125" bestFit="1" customWidth="1"/>
    <col min="3234" max="3234" width="15.33203125" bestFit="1" customWidth="1"/>
    <col min="3235" max="3235" width="12.83203125" bestFit="1" customWidth="1"/>
    <col min="3236" max="3236" width="15.33203125" bestFit="1" customWidth="1"/>
    <col min="3237" max="3237" width="12.83203125" bestFit="1" customWidth="1"/>
    <col min="3238" max="3238" width="15.33203125" bestFit="1" customWidth="1"/>
    <col min="3239" max="3239" width="12.83203125" bestFit="1" customWidth="1"/>
    <col min="3240" max="3240" width="15.33203125" bestFit="1" customWidth="1"/>
    <col min="3241" max="3241" width="12.83203125" bestFit="1" customWidth="1"/>
    <col min="3242" max="3242" width="15.33203125" bestFit="1" customWidth="1"/>
    <col min="3243" max="3243" width="12.83203125" bestFit="1" customWidth="1"/>
    <col min="3244" max="3244" width="15.33203125" bestFit="1" customWidth="1"/>
    <col min="3245" max="3245" width="12.83203125" bestFit="1" customWidth="1"/>
    <col min="3246" max="3246" width="15.33203125" bestFit="1" customWidth="1"/>
    <col min="3247" max="3247" width="12.83203125" bestFit="1" customWidth="1"/>
    <col min="3248" max="3248" width="15.33203125" bestFit="1" customWidth="1"/>
    <col min="3249" max="3249" width="12.83203125" bestFit="1" customWidth="1"/>
    <col min="3250" max="3250" width="15.33203125" bestFit="1" customWidth="1"/>
    <col min="3251" max="3251" width="12.83203125" bestFit="1" customWidth="1"/>
    <col min="3252" max="3252" width="15.33203125" bestFit="1" customWidth="1"/>
    <col min="3253" max="3253" width="12.83203125" bestFit="1" customWidth="1"/>
    <col min="3254" max="3254" width="15.33203125" bestFit="1" customWidth="1"/>
    <col min="3255" max="3255" width="12.83203125" bestFit="1" customWidth="1"/>
    <col min="3256" max="3256" width="15.33203125" bestFit="1" customWidth="1"/>
    <col min="3257" max="3257" width="12.83203125" bestFit="1" customWidth="1"/>
    <col min="3258" max="3258" width="15.33203125" bestFit="1" customWidth="1"/>
    <col min="3259" max="3259" width="12.83203125" bestFit="1" customWidth="1"/>
    <col min="3260" max="3260" width="15.33203125" bestFit="1" customWidth="1"/>
    <col min="3261" max="3261" width="12.83203125" bestFit="1" customWidth="1"/>
    <col min="3262" max="3262" width="15.33203125" bestFit="1" customWidth="1"/>
    <col min="3263" max="3263" width="12.83203125" bestFit="1" customWidth="1"/>
    <col min="3264" max="3264" width="15.33203125" bestFit="1" customWidth="1"/>
    <col min="3265" max="3265" width="12.83203125" bestFit="1" customWidth="1"/>
    <col min="3266" max="3266" width="15.33203125" bestFit="1" customWidth="1"/>
    <col min="3267" max="3267" width="12.83203125" bestFit="1" customWidth="1"/>
    <col min="3268" max="3268" width="15.33203125" bestFit="1" customWidth="1"/>
    <col min="3269" max="3269" width="12.83203125" bestFit="1" customWidth="1"/>
    <col min="3270" max="3270" width="15.33203125" bestFit="1" customWidth="1"/>
    <col min="3271" max="3271" width="12.83203125" bestFit="1" customWidth="1"/>
    <col min="3272" max="3272" width="15.33203125" bestFit="1" customWidth="1"/>
    <col min="3273" max="3273" width="12.83203125" bestFit="1" customWidth="1"/>
    <col min="3274" max="3274" width="15.33203125" bestFit="1" customWidth="1"/>
    <col min="3275" max="3275" width="12.83203125" bestFit="1" customWidth="1"/>
    <col min="3276" max="3276" width="15.33203125" bestFit="1" customWidth="1"/>
    <col min="3277" max="3277" width="12.83203125" bestFit="1" customWidth="1"/>
    <col min="3278" max="3278" width="15.33203125" bestFit="1" customWidth="1"/>
    <col min="3279" max="3279" width="12.83203125" bestFit="1" customWidth="1"/>
    <col min="3280" max="3280" width="15.33203125" bestFit="1" customWidth="1"/>
    <col min="3281" max="3281" width="12.83203125" bestFit="1" customWidth="1"/>
    <col min="3282" max="3282" width="15.33203125" bestFit="1" customWidth="1"/>
    <col min="3283" max="3283" width="12.83203125" bestFit="1" customWidth="1"/>
    <col min="3284" max="3284" width="15.33203125" bestFit="1" customWidth="1"/>
    <col min="3285" max="3285" width="12.83203125" bestFit="1" customWidth="1"/>
    <col min="3286" max="3286" width="15.33203125" bestFit="1" customWidth="1"/>
    <col min="3287" max="3287" width="12.83203125" bestFit="1" customWidth="1"/>
    <col min="3288" max="3288" width="15.33203125" bestFit="1" customWidth="1"/>
    <col min="3289" max="3289" width="12.83203125" bestFit="1" customWidth="1"/>
    <col min="3290" max="3290" width="15.33203125" bestFit="1" customWidth="1"/>
    <col min="3291" max="3291" width="12.83203125" bestFit="1" customWidth="1"/>
    <col min="3292" max="3292" width="15.33203125" bestFit="1" customWidth="1"/>
    <col min="3293" max="3293" width="12.83203125" bestFit="1" customWidth="1"/>
    <col min="3294" max="3294" width="15.33203125" bestFit="1" customWidth="1"/>
    <col min="3295" max="3295" width="12.83203125" bestFit="1" customWidth="1"/>
    <col min="3296" max="3296" width="15.33203125" bestFit="1" customWidth="1"/>
    <col min="3297" max="3297" width="12.83203125" bestFit="1" customWidth="1"/>
    <col min="3298" max="3298" width="15.33203125" bestFit="1" customWidth="1"/>
    <col min="3299" max="3299" width="12.83203125" bestFit="1" customWidth="1"/>
    <col min="3300" max="3300" width="15.33203125" bestFit="1" customWidth="1"/>
    <col min="3301" max="3301" width="12.83203125" bestFit="1" customWidth="1"/>
    <col min="3302" max="3302" width="15.33203125" bestFit="1" customWidth="1"/>
    <col min="3303" max="3303" width="12.83203125" bestFit="1" customWidth="1"/>
    <col min="3304" max="3304" width="15.33203125" bestFit="1" customWidth="1"/>
    <col min="3305" max="3305" width="12.83203125" bestFit="1" customWidth="1"/>
    <col min="3306" max="3306" width="15.33203125" bestFit="1" customWidth="1"/>
    <col min="3307" max="3307" width="12.83203125" bestFit="1" customWidth="1"/>
    <col min="3308" max="3308" width="15.33203125" bestFit="1" customWidth="1"/>
    <col min="3309" max="3309" width="12.83203125" bestFit="1" customWidth="1"/>
    <col min="3310" max="3310" width="15.33203125" bestFit="1" customWidth="1"/>
    <col min="3311" max="3311" width="12.83203125" bestFit="1" customWidth="1"/>
    <col min="3312" max="3312" width="15.33203125" bestFit="1" customWidth="1"/>
    <col min="3313" max="3313" width="12.83203125" bestFit="1" customWidth="1"/>
    <col min="3314" max="3314" width="15.33203125" bestFit="1" customWidth="1"/>
    <col min="3315" max="3315" width="12.83203125" bestFit="1" customWidth="1"/>
    <col min="3316" max="3316" width="15.33203125" bestFit="1" customWidth="1"/>
    <col min="3317" max="3317" width="12.83203125" bestFit="1" customWidth="1"/>
    <col min="3318" max="3318" width="15.33203125" bestFit="1" customWidth="1"/>
    <col min="3319" max="3319" width="12.83203125" bestFit="1" customWidth="1"/>
    <col min="3320" max="3320" width="15.33203125" bestFit="1" customWidth="1"/>
    <col min="3321" max="3321" width="12.83203125" bestFit="1" customWidth="1"/>
    <col min="3322" max="3322" width="15.33203125" bestFit="1" customWidth="1"/>
    <col min="3323" max="3323" width="12.83203125" bestFit="1" customWidth="1"/>
    <col min="3324" max="3324" width="15.33203125" bestFit="1" customWidth="1"/>
    <col min="3325" max="3325" width="12.83203125" bestFit="1" customWidth="1"/>
    <col min="3326" max="3326" width="15.33203125" bestFit="1" customWidth="1"/>
    <col min="3327" max="3327" width="12.83203125" bestFit="1" customWidth="1"/>
    <col min="3328" max="3328" width="15.33203125" bestFit="1" customWidth="1"/>
    <col min="3329" max="3329" width="12.83203125" bestFit="1" customWidth="1"/>
    <col min="3330" max="3330" width="15.33203125" bestFit="1" customWidth="1"/>
    <col min="3331" max="3331" width="12.83203125" bestFit="1" customWidth="1"/>
    <col min="3332" max="3332" width="15.33203125" bestFit="1" customWidth="1"/>
    <col min="3333" max="3333" width="12.83203125" bestFit="1" customWidth="1"/>
    <col min="3334" max="3334" width="15.33203125" bestFit="1" customWidth="1"/>
    <col min="3335" max="3335" width="12.83203125" bestFit="1" customWidth="1"/>
    <col min="3336" max="3336" width="15.33203125" bestFit="1" customWidth="1"/>
    <col min="3337" max="3337" width="12.83203125" bestFit="1" customWidth="1"/>
    <col min="3338" max="3338" width="15.33203125" bestFit="1" customWidth="1"/>
    <col min="3339" max="3339" width="12.83203125" bestFit="1" customWidth="1"/>
    <col min="3340" max="3340" width="15.33203125" bestFit="1" customWidth="1"/>
    <col min="3341" max="3341" width="12.83203125" bestFit="1" customWidth="1"/>
    <col min="3342" max="3342" width="15.33203125" bestFit="1" customWidth="1"/>
    <col min="3343" max="3343" width="12.83203125" bestFit="1" customWidth="1"/>
    <col min="3344" max="3344" width="15.33203125" bestFit="1" customWidth="1"/>
    <col min="3345" max="3345" width="12.83203125" bestFit="1" customWidth="1"/>
    <col min="3346" max="3346" width="15.33203125" bestFit="1" customWidth="1"/>
    <col min="3347" max="3347" width="12.83203125" bestFit="1" customWidth="1"/>
    <col min="3348" max="3348" width="15.33203125" bestFit="1" customWidth="1"/>
    <col min="3349" max="3349" width="12.83203125" bestFit="1" customWidth="1"/>
    <col min="3350" max="3350" width="15.33203125" bestFit="1" customWidth="1"/>
    <col min="3351" max="3351" width="12.83203125" bestFit="1" customWidth="1"/>
    <col min="3352" max="3352" width="15.33203125" bestFit="1" customWidth="1"/>
    <col min="3353" max="3353" width="12.83203125" bestFit="1" customWidth="1"/>
    <col min="3354" max="3354" width="15.33203125" bestFit="1" customWidth="1"/>
    <col min="3355" max="3355" width="12.83203125" bestFit="1" customWidth="1"/>
    <col min="3356" max="3356" width="15.33203125" bestFit="1" customWidth="1"/>
    <col min="3357" max="3357" width="12.83203125" bestFit="1" customWidth="1"/>
    <col min="3358" max="3358" width="15.33203125" bestFit="1" customWidth="1"/>
    <col min="3359" max="3359" width="12.83203125" bestFit="1" customWidth="1"/>
    <col min="3360" max="3360" width="15.33203125" bestFit="1" customWidth="1"/>
    <col min="3361" max="3361" width="12.83203125" bestFit="1" customWidth="1"/>
    <col min="3362" max="3362" width="15.33203125" bestFit="1" customWidth="1"/>
    <col min="3363" max="3363" width="12.83203125" bestFit="1" customWidth="1"/>
    <col min="3364" max="3364" width="15.33203125" bestFit="1" customWidth="1"/>
    <col min="3365" max="3365" width="12.83203125" bestFit="1" customWidth="1"/>
    <col min="3366" max="3366" width="15.33203125" bestFit="1" customWidth="1"/>
    <col min="3367" max="3367" width="12.83203125" bestFit="1" customWidth="1"/>
    <col min="3368" max="3368" width="15.33203125" bestFit="1" customWidth="1"/>
    <col min="3369" max="3369" width="12.83203125" bestFit="1" customWidth="1"/>
    <col min="3370" max="3370" width="15.33203125" bestFit="1" customWidth="1"/>
    <col min="3371" max="3371" width="12.83203125" bestFit="1" customWidth="1"/>
    <col min="3372" max="3372" width="15.33203125" bestFit="1" customWidth="1"/>
    <col min="3373" max="3373" width="12.83203125" bestFit="1" customWidth="1"/>
    <col min="3374" max="3374" width="15.33203125" bestFit="1" customWidth="1"/>
    <col min="3375" max="3375" width="12.83203125" bestFit="1" customWidth="1"/>
    <col min="3376" max="3376" width="15.33203125" bestFit="1" customWidth="1"/>
    <col min="3377" max="3377" width="12.83203125" bestFit="1" customWidth="1"/>
    <col min="3378" max="3378" width="15.33203125" bestFit="1" customWidth="1"/>
    <col min="3379" max="3379" width="12.83203125" bestFit="1" customWidth="1"/>
    <col min="3380" max="3380" width="15.33203125" bestFit="1" customWidth="1"/>
    <col min="3381" max="3381" width="12.83203125" bestFit="1" customWidth="1"/>
    <col min="3382" max="3382" width="15.33203125" bestFit="1" customWidth="1"/>
    <col min="3383" max="3383" width="12.83203125" bestFit="1" customWidth="1"/>
    <col min="3384" max="3384" width="15.33203125" bestFit="1" customWidth="1"/>
    <col min="3385" max="3385" width="12.83203125" bestFit="1" customWidth="1"/>
    <col min="3386" max="3386" width="15.33203125" bestFit="1" customWidth="1"/>
    <col min="3387" max="3387" width="12.83203125" bestFit="1" customWidth="1"/>
    <col min="3388" max="3388" width="15.33203125" bestFit="1" customWidth="1"/>
    <col min="3389" max="3389" width="12.83203125" bestFit="1" customWidth="1"/>
    <col min="3390" max="3390" width="15.33203125" bestFit="1" customWidth="1"/>
    <col min="3391" max="3391" width="12.83203125" bestFit="1" customWidth="1"/>
    <col min="3392" max="3392" width="15.33203125" bestFit="1" customWidth="1"/>
    <col min="3393" max="3393" width="12.83203125" bestFit="1" customWidth="1"/>
    <col min="3394" max="3394" width="15.33203125" bestFit="1" customWidth="1"/>
    <col min="3395" max="3395" width="12.83203125" bestFit="1" customWidth="1"/>
    <col min="3396" max="3396" width="15.33203125" bestFit="1" customWidth="1"/>
    <col min="3397" max="3397" width="12.83203125" bestFit="1" customWidth="1"/>
    <col min="3398" max="3398" width="15.33203125" bestFit="1" customWidth="1"/>
    <col min="3399" max="3399" width="12.83203125" bestFit="1" customWidth="1"/>
    <col min="3400" max="3400" width="15.33203125" bestFit="1" customWidth="1"/>
    <col min="3401" max="3401" width="12.83203125" bestFit="1" customWidth="1"/>
    <col min="3402" max="3402" width="15.33203125" bestFit="1" customWidth="1"/>
    <col min="3403" max="3403" width="12.83203125" bestFit="1" customWidth="1"/>
    <col min="3404" max="3404" width="15.33203125" bestFit="1" customWidth="1"/>
    <col min="3405" max="3405" width="12.83203125" bestFit="1" customWidth="1"/>
    <col min="3406" max="3406" width="15.33203125" bestFit="1" customWidth="1"/>
    <col min="3407" max="3407" width="12.83203125" bestFit="1" customWidth="1"/>
    <col min="3408" max="3408" width="15.33203125" bestFit="1" customWidth="1"/>
    <col min="3409" max="3409" width="12.83203125" bestFit="1" customWidth="1"/>
    <col min="3410" max="3410" width="15.33203125" bestFit="1" customWidth="1"/>
    <col min="3411" max="3411" width="12.83203125" bestFit="1" customWidth="1"/>
    <col min="3412" max="3412" width="15.33203125" bestFit="1" customWidth="1"/>
    <col min="3413" max="3413" width="12.83203125" bestFit="1" customWidth="1"/>
    <col min="3414" max="3414" width="15.33203125" bestFit="1" customWidth="1"/>
    <col min="3415" max="3415" width="12.83203125" bestFit="1" customWidth="1"/>
    <col min="3416" max="3416" width="15.33203125" bestFit="1" customWidth="1"/>
    <col min="3417" max="3417" width="12.83203125" bestFit="1" customWidth="1"/>
    <col min="3418" max="3418" width="15.33203125" bestFit="1" customWidth="1"/>
    <col min="3419" max="3419" width="12.83203125" bestFit="1" customWidth="1"/>
    <col min="3420" max="3420" width="15.33203125" bestFit="1" customWidth="1"/>
    <col min="3421" max="3421" width="12.83203125" bestFit="1" customWidth="1"/>
    <col min="3422" max="3422" width="15.33203125" bestFit="1" customWidth="1"/>
    <col min="3423" max="3423" width="12.83203125" bestFit="1" customWidth="1"/>
    <col min="3424" max="3424" width="15.33203125" bestFit="1" customWidth="1"/>
    <col min="3425" max="3425" width="12.83203125" bestFit="1" customWidth="1"/>
    <col min="3426" max="3426" width="15.33203125" bestFit="1" customWidth="1"/>
    <col min="3427" max="3427" width="12.83203125" bestFit="1" customWidth="1"/>
    <col min="3428" max="3428" width="15.33203125" bestFit="1" customWidth="1"/>
    <col min="3429" max="3429" width="12.83203125" bestFit="1" customWidth="1"/>
    <col min="3430" max="3430" width="15.33203125" bestFit="1" customWidth="1"/>
    <col min="3431" max="3431" width="12.83203125" bestFit="1" customWidth="1"/>
    <col min="3432" max="3432" width="15.33203125" bestFit="1" customWidth="1"/>
    <col min="3433" max="3433" width="12.83203125" bestFit="1" customWidth="1"/>
    <col min="3434" max="3434" width="15.33203125" bestFit="1" customWidth="1"/>
    <col min="3435" max="3435" width="12.83203125" bestFit="1" customWidth="1"/>
    <col min="3436" max="3436" width="15.33203125" bestFit="1" customWidth="1"/>
    <col min="3437" max="3437" width="12.83203125" bestFit="1" customWidth="1"/>
    <col min="3438" max="3438" width="15.33203125" bestFit="1" customWidth="1"/>
    <col min="3439" max="3439" width="12.83203125" bestFit="1" customWidth="1"/>
    <col min="3440" max="3440" width="15.33203125" bestFit="1" customWidth="1"/>
    <col min="3441" max="3441" width="12.83203125" bestFit="1" customWidth="1"/>
    <col min="3442" max="3442" width="15.33203125" bestFit="1" customWidth="1"/>
    <col min="3443" max="3443" width="12.83203125" bestFit="1" customWidth="1"/>
    <col min="3444" max="3444" width="15.33203125" bestFit="1" customWidth="1"/>
    <col min="3445" max="3445" width="12.83203125" bestFit="1" customWidth="1"/>
    <col min="3446" max="3446" width="15.33203125" bestFit="1" customWidth="1"/>
    <col min="3447" max="3447" width="12.83203125" bestFit="1" customWidth="1"/>
    <col min="3448" max="3448" width="15.33203125" bestFit="1" customWidth="1"/>
    <col min="3449" max="3449" width="12.83203125" bestFit="1" customWidth="1"/>
    <col min="3450" max="3450" width="15.33203125" bestFit="1" customWidth="1"/>
    <col min="3451" max="3451" width="12.83203125" bestFit="1" customWidth="1"/>
    <col min="3452" max="3452" width="15.33203125" bestFit="1" customWidth="1"/>
    <col min="3453" max="3453" width="12.83203125" bestFit="1" customWidth="1"/>
    <col min="3454" max="3454" width="15.33203125" bestFit="1" customWidth="1"/>
    <col min="3455" max="3455" width="12.83203125" bestFit="1" customWidth="1"/>
    <col min="3456" max="3456" width="15.33203125" bestFit="1" customWidth="1"/>
    <col min="3457" max="3457" width="12.83203125" bestFit="1" customWidth="1"/>
    <col min="3458" max="3458" width="15.33203125" bestFit="1" customWidth="1"/>
    <col min="3459" max="3459" width="12.83203125" bestFit="1" customWidth="1"/>
    <col min="3460" max="3460" width="15.33203125" bestFit="1" customWidth="1"/>
    <col min="3461" max="3461" width="12.83203125" bestFit="1" customWidth="1"/>
    <col min="3462" max="3462" width="15.33203125" bestFit="1" customWidth="1"/>
    <col min="3463" max="3463" width="12.83203125" bestFit="1" customWidth="1"/>
    <col min="3464" max="3464" width="15.33203125" bestFit="1" customWidth="1"/>
    <col min="3465" max="3465" width="12.83203125" bestFit="1" customWidth="1"/>
    <col min="3466" max="3466" width="15.33203125" bestFit="1" customWidth="1"/>
    <col min="3467" max="3467" width="12.83203125" bestFit="1" customWidth="1"/>
    <col min="3468" max="3468" width="15.33203125" bestFit="1" customWidth="1"/>
    <col min="3469" max="3469" width="12.83203125" bestFit="1" customWidth="1"/>
    <col min="3470" max="3470" width="15.33203125" bestFit="1" customWidth="1"/>
    <col min="3471" max="3471" width="12.83203125" bestFit="1" customWidth="1"/>
    <col min="3472" max="3472" width="15.33203125" bestFit="1" customWidth="1"/>
    <col min="3473" max="3473" width="12.83203125" bestFit="1" customWidth="1"/>
    <col min="3474" max="3474" width="15.33203125" bestFit="1" customWidth="1"/>
    <col min="3475" max="3475" width="12.83203125" bestFit="1" customWidth="1"/>
    <col min="3476" max="3476" width="15.33203125" bestFit="1" customWidth="1"/>
    <col min="3477" max="3477" width="12.83203125" bestFit="1" customWidth="1"/>
    <col min="3478" max="3478" width="15.33203125" bestFit="1" customWidth="1"/>
    <col min="3479" max="3479" width="12.83203125" bestFit="1" customWidth="1"/>
    <col min="3480" max="3480" width="15.33203125" bestFit="1" customWidth="1"/>
    <col min="3481" max="3481" width="12.83203125" bestFit="1" customWidth="1"/>
    <col min="3482" max="3482" width="15.33203125" bestFit="1" customWidth="1"/>
    <col min="3483" max="3483" width="12.83203125" bestFit="1" customWidth="1"/>
    <col min="3484" max="3484" width="15.33203125" bestFit="1" customWidth="1"/>
    <col min="3485" max="3485" width="12.83203125" bestFit="1" customWidth="1"/>
    <col min="3486" max="3486" width="15.33203125" bestFit="1" customWidth="1"/>
    <col min="3487" max="3487" width="12.83203125" bestFit="1" customWidth="1"/>
    <col min="3488" max="3488" width="15.33203125" bestFit="1" customWidth="1"/>
    <col min="3489" max="3489" width="12.83203125" bestFit="1" customWidth="1"/>
    <col min="3490" max="3490" width="15.33203125" bestFit="1" customWidth="1"/>
    <col min="3491" max="3491" width="12.83203125" bestFit="1" customWidth="1"/>
    <col min="3492" max="3492" width="15.33203125" bestFit="1" customWidth="1"/>
    <col min="3493" max="3493" width="12.83203125" bestFit="1" customWidth="1"/>
    <col min="3494" max="3494" width="15.33203125" bestFit="1" customWidth="1"/>
    <col min="3495" max="3495" width="12.83203125" bestFit="1" customWidth="1"/>
    <col min="3496" max="3496" width="15.33203125" bestFit="1" customWidth="1"/>
    <col min="3497" max="3497" width="12.83203125" bestFit="1" customWidth="1"/>
    <col min="3498" max="3498" width="15.33203125" bestFit="1" customWidth="1"/>
    <col min="3499" max="3499" width="12.83203125" bestFit="1" customWidth="1"/>
    <col min="3500" max="3500" width="15.33203125" bestFit="1" customWidth="1"/>
    <col min="3501" max="3501" width="12.83203125" bestFit="1" customWidth="1"/>
    <col min="3502" max="3502" width="15.33203125" bestFit="1" customWidth="1"/>
    <col min="3503" max="3503" width="12.83203125" bestFit="1" customWidth="1"/>
    <col min="3504" max="3504" width="15.33203125" bestFit="1" customWidth="1"/>
    <col min="3505" max="3505" width="12.83203125" bestFit="1" customWidth="1"/>
    <col min="3506" max="3506" width="15.33203125" bestFit="1" customWidth="1"/>
    <col min="3507" max="3507" width="12.83203125" bestFit="1" customWidth="1"/>
    <col min="3508" max="3508" width="15.33203125" bestFit="1" customWidth="1"/>
    <col min="3509" max="3509" width="12.83203125" bestFit="1" customWidth="1"/>
    <col min="3510" max="3510" width="15.33203125" bestFit="1" customWidth="1"/>
    <col min="3511" max="3511" width="12.83203125" bestFit="1" customWidth="1"/>
    <col min="3512" max="3512" width="15.33203125" bestFit="1" customWidth="1"/>
    <col min="3513" max="3513" width="12.83203125" bestFit="1" customWidth="1"/>
    <col min="3514" max="3514" width="15.33203125" bestFit="1" customWidth="1"/>
    <col min="3515" max="3515" width="12.83203125" bestFit="1" customWidth="1"/>
    <col min="3516" max="3516" width="15.33203125" bestFit="1" customWidth="1"/>
    <col min="3517" max="3517" width="12.83203125" bestFit="1" customWidth="1"/>
    <col min="3518" max="3518" width="15.33203125" bestFit="1" customWidth="1"/>
    <col min="3519" max="3519" width="12.83203125" bestFit="1" customWidth="1"/>
    <col min="3520" max="3520" width="15.33203125" bestFit="1" customWidth="1"/>
    <col min="3521" max="3521" width="12.83203125" bestFit="1" customWidth="1"/>
    <col min="3522" max="3522" width="15.33203125" bestFit="1" customWidth="1"/>
    <col min="3523" max="3523" width="12.83203125" bestFit="1" customWidth="1"/>
    <col min="3524" max="3524" width="15.33203125" bestFit="1" customWidth="1"/>
    <col min="3525" max="3525" width="12.83203125" bestFit="1" customWidth="1"/>
    <col min="3526" max="3526" width="15.33203125" bestFit="1" customWidth="1"/>
    <col min="3527" max="3527" width="12.83203125" bestFit="1" customWidth="1"/>
    <col min="3528" max="3528" width="15.33203125" bestFit="1" customWidth="1"/>
    <col min="3529" max="3529" width="12.83203125" bestFit="1" customWidth="1"/>
    <col min="3530" max="3530" width="15.33203125" bestFit="1" customWidth="1"/>
    <col min="3531" max="3531" width="12.83203125" bestFit="1" customWidth="1"/>
    <col min="3532" max="3532" width="15.33203125" bestFit="1" customWidth="1"/>
    <col min="3533" max="3533" width="12.83203125" bestFit="1" customWidth="1"/>
    <col min="3534" max="3534" width="15.33203125" bestFit="1" customWidth="1"/>
    <col min="3535" max="3535" width="12.83203125" bestFit="1" customWidth="1"/>
    <col min="3536" max="3536" width="15.33203125" bestFit="1" customWidth="1"/>
    <col min="3537" max="3537" width="12.83203125" bestFit="1" customWidth="1"/>
    <col min="3538" max="3538" width="15.33203125" bestFit="1" customWidth="1"/>
    <col min="3539" max="3539" width="12.83203125" bestFit="1" customWidth="1"/>
    <col min="3540" max="3540" width="15.33203125" bestFit="1" customWidth="1"/>
    <col min="3541" max="3541" width="12.83203125" bestFit="1" customWidth="1"/>
    <col min="3542" max="3542" width="15.33203125" bestFit="1" customWidth="1"/>
    <col min="3543" max="3543" width="12.83203125" bestFit="1" customWidth="1"/>
    <col min="3544" max="3544" width="15.33203125" bestFit="1" customWidth="1"/>
    <col min="3545" max="3545" width="12.83203125" bestFit="1" customWidth="1"/>
    <col min="3546" max="3546" width="15.33203125" bestFit="1" customWidth="1"/>
    <col min="3547" max="3547" width="12.83203125" bestFit="1" customWidth="1"/>
    <col min="3548" max="3548" width="15.33203125" bestFit="1" customWidth="1"/>
    <col min="3549" max="3549" width="12.83203125" bestFit="1" customWidth="1"/>
    <col min="3550" max="3550" width="15.33203125" bestFit="1" customWidth="1"/>
    <col min="3551" max="3551" width="12.83203125" bestFit="1" customWidth="1"/>
    <col min="3552" max="3552" width="15.33203125" bestFit="1" customWidth="1"/>
    <col min="3553" max="3553" width="12.83203125" bestFit="1" customWidth="1"/>
    <col min="3554" max="3554" width="15.33203125" bestFit="1" customWidth="1"/>
    <col min="3555" max="3555" width="12.83203125" bestFit="1" customWidth="1"/>
    <col min="3556" max="3556" width="15.33203125" bestFit="1" customWidth="1"/>
    <col min="3557" max="3557" width="12.83203125" bestFit="1" customWidth="1"/>
    <col min="3558" max="3558" width="15.33203125" bestFit="1" customWidth="1"/>
    <col min="3559" max="3559" width="12.83203125" bestFit="1" customWidth="1"/>
    <col min="3560" max="3560" width="15.33203125" bestFit="1" customWidth="1"/>
    <col min="3561" max="3561" width="12.83203125" bestFit="1" customWidth="1"/>
    <col min="3562" max="3562" width="15.33203125" bestFit="1" customWidth="1"/>
    <col min="3563" max="3563" width="12.83203125" bestFit="1" customWidth="1"/>
    <col min="3564" max="3564" width="15.33203125" bestFit="1" customWidth="1"/>
    <col min="3565" max="3565" width="12.83203125" bestFit="1" customWidth="1"/>
    <col min="3566" max="3566" width="15.33203125" bestFit="1" customWidth="1"/>
    <col min="3567" max="3567" width="12.83203125" bestFit="1" customWidth="1"/>
    <col min="3568" max="3568" width="15.33203125" bestFit="1" customWidth="1"/>
    <col min="3569" max="3569" width="12.83203125" bestFit="1" customWidth="1"/>
    <col min="3570" max="3570" width="15.33203125" bestFit="1" customWidth="1"/>
    <col min="3571" max="3571" width="12.83203125" bestFit="1" customWidth="1"/>
    <col min="3572" max="3572" width="15.33203125" bestFit="1" customWidth="1"/>
    <col min="3573" max="3573" width="12.83203125" bestFit="1" customWidth="1"/>
    <col min="3574" max="3574" width="15.33203125" bestFit="1" customWidth="1"/>
    <col min="3575" max="3575" width="12.83203125" bestFit="1" customWidth="1"/>
    <col min="3576" max="3576" width="15.33203125" bestFit="1" customWidth="1"/>
    <col min="3577" max="3577" width="12.83203125" bestFit="1" customWidth="1"/>
    <col min="3578" max="3578" width="15.33203125" bestFit="1" customWidth="1"/>
    <col min="3579" max="3579" width="12.83203125" bestFit="1" customWidth="1"/>
    <col min="3580" max="3580" width="15.33203125" bestFit="1" customWidth="1"/>
    <col min="3581" max="3581" width="12.83203125" bestFit="1" customWidth="1"/>
    <col min="3582" max="3582" width="15.33203125" bestFit="1" customWidth="1"/>
    <col min="3583" max="3583" width="12.83203125" bestFit="1" customWidth="1"/>
    <col min="3584" max="3584" width="15.33203125" bestFit="1" customWidth="1"/>
    <col min="3585" max="3585" width="12.83203125" bestFit="1" customWidth="1"/>
    <col min="3586" max="3586" width="15.33203125" bestFit="1" customWidth="1"/>
    <col min="3587" max="3587" width="12.83203125" bestFit="1" customWidth="1"/>
    <col min="3588" max="3588" width="15.33203125" bestFit="1" customWidth="1"/>
    <col min="3589" max="3589" width="12.83203125" bestFit="1" customWidth="1"/>
    <col min="3590" max="3590" width="15.33203125" bestFit="1" customWidth="1"/>
    <col min="3591" max="3591" width="12.83203125" bestFit="1" customWidth="1"/>
    <col min="3592" max="3592" width="15.33203125" bestFit="1" customWidth="1"/>
    <col min="3593" max="3593" width="12.83203125" bestFit="1" customWidth="1"/>
    <col min="3594" max="3594" width="15.33203125" bestFit="1" customWidth="1"/>
    <col min="3595" max="3595" width="12.83203125" bestFit="1" customWidth="1"/>
    <col min="3596" max="3596" width="15.33203125" bestFit="1" customWidth="1"/>
    <col min="3597" max="3597" width="12.83203125" bestFit="1" customWidth="1"/>
    <col min="3598" max="3598" width="15.33203125" bestFit="1" customWidth="1"/>
    <col min="3599" max="3599" width="12.83203125" bestFit="1" customWidth="1"/>
    <col min="3600" max="3600" width="15.33203125" bestFit="1" customWidth="1"/>
    <col min="3601" max="3601" width="12.83203125" bestFit="1" customWidth="1"/>
    <col min="3602" max="3602" width="15.33203125" bestFit="1" customWidth="1"/>
    <col min="3603" max="3603" width="12.83203125" bestFit="1" customWidth="1"/>
    <col min="3604" max="3604" width="15.33203125" bestFit="1" customWidth="1"/>
    <col min="3605" max="3605" width="12.83203125" bestFit="1" customWidth="1"/>
    <col min="3606" max="3606" width="15.33203125" bestFit="1" customWidth="1"/>
    <col min="3607" max="3607" width="12.83203125" bestFit="1" customWidth="1"/>
    <col min="3608" max="3608" width="15.33203125" bestFit="1" customWidth="1"/>
    <col min="3609" max="3609" width="12.83203125" bestFit="1" customWidth="1"/>
    <col min="3610" max="3610" width="15.33203125" bestFit="1" customWidth="1"/>
    <col min="3611" max="3611" width="12.83203125" bestFit="1" customWidth="1"/>
    <col min="3612" max="3612" width="15.33203125" bestFit="1" customWidth="1"/>
    <col min="3613" max="3613" width="12.83203125" bestFit="1" customWidth="1"/>
    <col min="3614" max="3614" width="15.33203125" bestFit="1" customWidth="1"/>
    <col min="3615" max="3615" width="12.83203125" bestFit="1" customWidth="1"/>
    <col min="3616" max="3616" width="15.33203125" bestFit="1" customWidth="1"/>
    <col min="3617" max="3617" width="12.83203125" bestFit="1" customWidth="1"/>
    <col min="3618" max="3618" width="15.33203125" bestFit="1" customWidth="1"/>
    <col min="3619" max="3619" width="12.83203125" bestFit="1" customWidth="1"/>
    <col min="3620" max="3620" width="15.33203125" bestFit="1" customWidth="1"/>
    <col min="3621" max="3621" width="12.83203125" bestFit="1" customWidth="1"/>
    <col min="3622" max="3622" width="15.33203125" bestFit="1" customWidth="1"/>
    <col min="3623" max="3623" width="12.83203125" bestFit="1" customWidth="1"/>
    <col min="3624" max="3624" width="15.33203125" bestFit="1" customWidth="1"/>
    <col min="3625" max="3625" width="12.83203125" bestFit="1" customWidth="1"/>
    <col min="3626" max="3626" width="15.33203125" bestFit="1" customWidth="1"/>
    <col min="3627" max="3627" width="12.83203125" bestFit="1" customWidth="1"/>
    <col min="3628" max="3628" width="15.33203125" bestFit="1" customWidth="1"/>
    <col min="3629" max="3629" width="12.83203125" bestFit="1" customWidth="1"/>
    <col min="3630" max="3630" width="15.33203125" bestFit="1" customWidth="1"/>
    <col min="3631" max="3631" width="12.83203125" bestFit="1" customWidth="1"/>
    <col min="3632" max="3632" width="15.33203125" bestFit="1" customWidth="1"/>
    <col min="3633" max="3633" width="12.83203125" bestFit="1" customWidth="1"/>
    <col min="3634" max="3634" width="15.33203125" bestFit="1" customWidth="1"/>
    <col min="3635" max="3635" width="12.83203125" bestFit="1" customWidth="1"/>
    <col min="3636" max="3636" width="15.33203125" bestFit="1" customWidth="1"/>
    <col min="3637" max="3637" width="12.83203125" bestFit="1" customWidth="1"/>
    <col min="3638" max="3638" width="15.33203125" bestFit="1" customWidth="1"/>
    <col min="3639" max="3639" width="12.83203125" bestFit="1" customWidth="1"/>
    <col min="3640" max="3640" width="15.33203125" bestFit="1" customWidth="1"/>
    <col min="3641" max="3641" width="12.83203125" bestFit="1" customWidth="1"/>
    <col min="3642" max="3642" width="15.33203125" bestFit="1" customWidth="1"/>
    <col min="3643" max="3643" width="12.83203125" bestFit="1" customWidth="1"/>
    <col min="3644" max="3644" width="15.33203125" bestFit="1" customWidth="1"/>
    <col min="3645" max="3645" width="12.83203125" bestFit="1" customWidth="1"/>
    <col min="3646" max="3646" width="15.33203125" bestFit="1" customWidth="1"/>
    <col min="3647" max="3647" width="12.83203125" bestFit="1" customWidth="1"/>
    <col min="3648" max="3648" width="15.33203125" bestFit="1" customWidth="1"/>
    <col min="3649" max="3649" width="12.83203125" bestFit="1" customWidth="1"/>
    <col min="3650" max="3650" width="15.33203125" bestFit="1" customWidth="1"/>
    <col min="3651" max="3651" width="12.83203125" bestFit="1" customWidth="1"/>
    <col min="3652" max="3652" width="15.33203125" bestFit="1" customWidth="1"/>
    <col min="3653" max="3653" width="12.83203125" bestFit="1" customWidth="1"/>
    <col min="3654" max="3654" width="15.33203125" bestFit="1" customWidth="1"/>
    <col min="3655" max="3655" width="12.83203125" bestFit="1" customWidth="1"/>
    <col min="3656" max="3656" width="15.33203125" bestFit="1" customWidth="1"/>
    <col min="3657" max="3657" width="12.83203125" bestFit="1" customWidth="1"/>
    <col min="3658" max="3658" width="15.33203125" bestFit="1" customWidth="1"/>
    <col min="3659" max="3659" width="12.83203125" bestFit="1" customWidth="1"/>
    <col min="3660" max="3660" width="15.33203125" bestFit="1" customWidth="1"/>
    <col min="3661" max="3661" width="12.83203125" bestFit="1" customWidth="1"/>
    <col min="3662" max="3662" width="15.33203125" bestFit="1" customWidth="1"/>
    <col min="3663" max="3663" width="12.83203125" bestFit="1" customWidth="1"/>
    <col min="3664" max="3664" width="15.33203125" bestFit="1" customWidth="1"/>
    <col min="3665" max="3665" width="12.83203125" bestFit="1" customWidth="1"/>
    <col min="3666" max="3666" width="15.33203125" bestFit="1" customWidth="1"/>
    <col min="3667" max="3667" width="12.83203125" bestFit="1" customWidth="1"/>
    <col min="3668" max="3668" width="15.33203125" bestFit="1" customWidth="1"/>
    <col min="3669" max="3669" width="12.83203125" bestFit="1" customWidth="1"/>
    <col min="3670" max="3670" width="15.33203125" bestFit="1" customWidth="1"/>
    <col min="3671" max="3671" width="12.83203125" bestFit="1" customWidth="1"/>
    <col min="3672" max="3672" width="15.33203125" bestFit="1" customWidth="1"/>
    <col min="3673" max="3673" width="12.83203125" bestFit="1" customWidth="1"/>
    <col min="3674" max="3674" width="15.33203125" bestFit="1" customWidth="1"/>
    <col min="3675" max="3675" width="12.83203125" bestFit="1" customWidth="1"/>
    <col min="3676" max="3676" width="15.33203125" bestFit="1" customWidth="1"/>
    <col min="3677" max="3677" width="12.83203125" bestFit="1" customWidth="1"/>
    <col min="3678" max="3678" width="15.33203125" bestFit="1" customWidth="1"/>
    <col min="3679" max="3679" width="12.83203125" bestFit="1" customWidth="1"/>
    <col min="3680" max="3680" width="15.33203125" bestFit="1" customWidth="1"/>
    <col min="3681" max="3681" width="12.83203125" bestFit="1" customWidth="1"/>
    <col min="3682" max="3682" width="15.33203125" bestFit="1" customWidth="1"/>
    <col min="3683" max="3683" width="12.83203125" bestFit="1" customWidth="1"/>
    <col min="3684" max="3684" width="15.33203125" bestFit="1" customWidth="1"/>
    <col min="3685" max="3685" width="12.83203125" bestFit="1" customWidth="1"/>
    <col min="3686" max="3686" width="15.33203125" bestFit="1" customWidth="1"/>
    <col min="3687" max="3687" width="12.83203125" bestFit="1" customWidth="1"/>
    <col min="3688" max="3688" width="15.33203125" bestFit="1" customWidth="1"/>
    <col min="3689" max="3689" width="12.83203125" bestFit="1" customWidth="1"/>
    <col min="3690" max="3690" width="15.33203125" bestFit="1" customWidth="1"/>
    <col min="3691" max="3691" width="12.83203125" bestFit="1" customWidth="1"/>
    <col min="3692" max="3692" width="15.33203125" bestFit="1" customWidth="1"/>
    <col min="3693" max="3693" width="12.83203125" bestFit="1" customWidth="1"/>
    <col min="3694" max="3694" width="15.33203125" bestFit="1" customWidth="1"/>
    <col min="3695" max="3695" width="12.83203125" bestFit="1" customWidth="1"/>
    <col min="3696" max="3696" width="15.33203125" bestFit="1" customWidth="1"/>
    <col min="3697" max="3697" width="12.83203125" bestFit="1" customWidth="1"/>
    <col min="3698" max="3698" width="15.33203125" bestFit="1" customWidth="1"/>
    <col min="3699" max="3699" width="12.83203125" bestFit="1" customWidth="1"/>
    <col min="3700" max="3700" width="15.33203125" bestFit="1" customWidth="1"/>
    <col min="3701" max="3701" width="12.83203125" bestFit="1" customWidth="1"/>
    <col min="3702" max="3702" width="15.33203125" bestFit="1" customWidth="1"/>
    <col min="3703" max="3703" width="12.83203125" bestFit="1" customWidth="1"/>
    <col min="3704" max="3704" width="15.33203125" bestFit="1" customWidth="1"/>
    <col min="3705" max="3705" width="12.83203125" bestFit="1" customWidth="1"/>
    <col min="3706" max="3706" width="15.33203125" bestFit="1" customWidth="1"/>
    <col min="3707" max="3707" width="12.83203125" bestFit="1" customWidth="1"/>
    <col min="3708" max="3708" width="15.33203125" bestFit="1" customWidth="1"/>
    <col min="3709" max="3709" width="12.83203125" bestFit="1" customWidth="1"/>
    <col min="3710" max="3710" width="15.33203125" bestFit="1" customWidth="1"/>
    <col min="3711" max="3711" width="12.83203125" bestFit="1" customWidth="1"/>
    <col min="3712" max="3712" width="15.33203125" bestFit="1" customWidth="1"/>
    <col min="3713" max="3713" width="12.83203125" bestFit="1" customWidth="1"/>
    <col min="3714" max="3714" width="15.33203125" bestFit="1" customWidth="1"/>
    <col min="3715" max="3715" width="12.83203125" bestFit="1" customWidth="1"/>
    <col min="3716" max="3716" width="15.33203125" bestFit="1" customWidth="1"/>
    <col min="3717" max="3717" width="12.83203125" bestFit="1" customWidth="1"/>
    <col min="3718" max="3718" width="15.33203125" bestFit="1" customWidth="1"/>
    <col min="3719" max="3719" width="12.83203125" bestFit="1" customWidth="1"/>
    <col min="3720" max="3720" width="15.33203125" bestFit="1" customWidth="1"/>
    <col min="3721" max="3721" width="12.83203125" bestFit="1" customWidth="1"/>
    <col min="3722" max="3722" width="15.33203125" bestFit="1" customWidth="1"/>
    <col min="3723" max="3723" width="12.83203125" bestFit="1" customWidth="1"/>
    <col min="3724" max="3724" width="15.33203125" bestFit="1" customWidth="1"/>
    <col min="3725" max="3725" width="12.83203125" bestFit="1" customWidth="1"/>
    <col min="3726" max="3726" width="15.33203125" bestFit="1" customWidth="1"/>
    <col min="3727" max="3727" width="12.83203125" bestFit="1" customWidth="1"/>
    <col min="3728" max="3728" width="15.33203125" bestFit="1" customWidth="1"/>
    <col min="3729" max="3729" width="12.83203125" bestFit="1" customWidth="1"/>
    <col min="3730" max="3730" width="15.33203125" bestFit="1" customWidth="1"/>
    <col min="3731" max="3731" width="12.83203125" bestFit="1" customWidth="1"/>
    <col min="3732" max="3732" width="15.33203125" bestFit="1" customWidth="1"/>
    <col min="3733" max="3733" width="12.83203125" bestFit="1" customWidth="1"/>
    <col min="3734" max="3734" width="15.33203125" bestFit="1" customWidth="1"/>
    <col min="3735" max="3735" width="12.83203125" bestFit="1" customWidth="1"/>
    <col min="3736" max="3736" width="15.33203125" bestFit="1" customWidth="1"/>
    <col min="3737" max="3737" width="12.83203125" bestFit="1" customWidth="1"/>
    <col min="3738" max="3738" width="15.33203125" bestFit="1" customWidth="1"/>
    <col min="3739" max="3739" width="12.83203125" bestFit="1" customWidth="1"/>
    <col min="3740" max="3740" width="15.33203125" bestFit="1" customWidth="1"/>
    <col min="3741" max="3741" width="12.83203125" bestFit="1" customWidth="1"/>
    <col min="3742" max="3742" width="15.33203125" bestFit="1" customWidth="1"/>
    <col min="3743" max="3743" width="12.83203125" bestFit="1" customWidth="1"/>
    <col min="3744" max="3744" width="15.33203125" bestFit="1" customWidth="1"/>
    <col min="3745" max="3745" width="12.83203125" bestFit="1" customWidth="1"/>
    <col min="3746" max="3746" width="15.33203125" bestFit="1" customWidth="1"/>
    <col min="3747" max="3748" width="12.83203125" bestFit="1" customWidth="1"/>
    <col min="3749" max="3749" width="15.33203125" bestFit="1" customWidth="1"/>
    <col min="3750" max="3750" width="12.83203125" bestFit="1" customWidth="1"/>
    <col min="3751" max="3751" width="15.33203125" bestFit="1" customWidth="1"/>
    <col min="3752" max="3752" width="12.83203125" bestFit="1" customWidth="1"/>
    <col min="3753" max="3753" width="15.33203125" bestFit="1" customWidth="1"/>
    <col min="3754" max="3754" width="12.83203125" bestFit="1" customWidth="1"/>
    <col min="3755" max="3755" width="15.33203125" bestFit="1" customWidth="1"/>
    <col min="3756" max="3756" width="12.83203125" bestFit="1" customWidth="1"/>
    <col min="3757" max="3757" width="15.33203125" bestFit="1" customWidth="1"/>
    <col min="3758" max="3758" width="12.83203125" bestFit="1" customWidth="1"/>
    <col min="3759" max="3759" width="15.33203125" bestFit="1" customWidth="1"/>
    <col min="3760" max="3760" width="12.83203125" bestFit="1" customWidth="1"/>
    <col min="3761" max="3761" width="15.33203125" bestFit="1" customWidth="1"/>
    <col min="3762" max="3762" width="12.83203125" bestFit="1" customWidth="1"/>
    <col min="3763" max="3763" width="15.33203125" bestFit="1" customWidth="1"/>
    <col min="3764" max="3764" width="12.83203125" bestFit="1" customWidth="1"/>
    <col min="3765" max="3765" width="15.33203125" bestFit="1" customWidth="1"/>
    <col min="3766" max="3766" width="12.83203125" bestFit="1" customWidth="1"/>
    <col min="3767" max="3767" width="15.33203125" bestFit="1" customWidth="1"/>
    <col min="3768" max="3768" width="12.83203125" bestFit="1" customWidth="1"/>
    <col min="3769" max="3769" width="15.33203125" bestFit="1" customWidth="1"/>
    <col min="3770" max="3770" width="12.83203125" bestFit="1" customWidth="1"/>
    <col min="3771" max="3771" width="15.33203125" bestFit="1" customWidth="1"/>
    <col min="3772" max="3772" width="12.83203125" bestFit="1" customWidth="1"/>
    <col min="3773" max="3773" width="15.33203125" bestFit="1" customWidth="1"/>
    <col min="3774" max="3774" width="12.83203125" bestFit="1" customWidth="1"/>
    <col min="3775" max="3775" width="15.33203125" bestFit="1" customWidth="1"/>
    <col min="3776" max="3776" width="12.83203125" bestFit="1" customWidth="1"/>
    <col min="3777" max="3777" width="15.33203125" bestFit="1" customWidth="1"/>
    <col min="3778" max="3778" width="12.83203125" bestFit="1" customWidth="1"/>
    <col min="3779" max="3779" width="15.33203125" bestFit="1" customWidth="1"/>
    <col min="3780" max="3780" width="12.83203125" bestFit="1" customWidth="1"/>
    <col min="3781" max="3781" width="15.33203125" bestFit="1" customWidth="1"/>
    <col min="3782" max="3782" width="12.83203125" bestFit="1" customWidth="1"/>
    <col min="3783" max="3783" width="15.33203125" bestFit="1" customWidth="1"/>
    <col min="3784" max="3784" width="12.83203125" bestFit="1" customWidth="1"/>
    <col min="3785" max="3785" width="15.33203125" bestFit="1" customWidth="1"/>
    <col min="3786" max="3786" width="12.83203125" bestFit="1" customWidth="1"/>
    <col min="3787" max="3787" width="15.33203125" bestFit="1" customWidth="1"/>
    <col min="3788" max="3788" width="12.83203125" bestFit="1" customWidth="1"/>
    <col min="3789" max="3789" width="15.33203125" bestFit="1" customWidth="1"/>
    <col min="3790" max="3790" width="12.83203125" bestFit="1" customWidth="1"/>
    <col min="3791" max="3791" width="15.33203125" bestFit="1" customWidth="1"/>
    <col min="3792" max="3792" width="12.83203125" bestFit="1" customWidth="1"/>
    <col min="3793" max="3793" width="15.33203125" bestFit="1" customWidth="1"/>
    <col min="3794" max="3794" width="12.83203125" bestFit="1" customWidth="1"/>
    <col min="3795" max="3795" width="15.33203125" bestFit="1" customWidth="1"/>
    <col min="3796" max="3796" width="12.83203125" bestFit="1" customWidth="1"/>
    <col min="3797" max="3797" width="15.33203125" bestFit="1" customWidth="1"/>
    <col min="3798" max="3798" width="12.83203125" bestFit="1" customWidth="1"/>
    <col min="3799" max="3799" width="15.33203125" bestFit="1" customWidth="1"/>
    <col min="3800" max="3800" width="12.83203125" bestFit="1" customWidth="1"/>
    <col min="3801" max="3801" width="15.33203125" bestFit="1" customWidth="1"/>
    <col min="3802" max="3802" width="12.83203125" bestFit="1" customWidth="1"/>
    <col min="3803" max="3803" width="15.33203125" bestFit="1" customWidth="1"/>
    <col min="3804" max="3804" width="12.83203125" bestFit="1" customWidth="1"/>
    <col min="3805" max="3805" width="15.33203125" bestFit="1" customWidth="1"/>
    <col min="3806" max="3806" width="12.83203125" bestFit="1" customWidth="1"/>
    <col min="3807" max="3807" width="15.33203125" bestFit="1" customWidth="1"/>
    <col min="3808" max="3808" width="12.83203125" bestFit="1" customWidth="1"/>
    <col min="3809" max="3809" width="15.33203125" bestFit="1" customWidth="1"/>
    <col min="3810" max="3810" width="12.83203125" bestFit="1" customWidth="1"/>
    <col min="3811" max="3811" width="15.33203125" bestFit="1" customWidth="1"/>
    <col min="3812" max="3812" width="12.83203125" bestFit="1" customWidth="1"/>
    <col min="3813" max="3813" width="15.33203125" bestFit="1" customWidth="1"/>
    <col min="3814" max="3814" width="12.83203125" bestFit="1" customWidth="1"/>
    <col min="3815" max="3815" width="15.33203125" bestFit="1" customWidth="1"/>
    <col min="3816" max="3816" width="12.83203125" bestFit="1" customWidth="1"/>
    <col min="3817" max="3817" width="15.33203125" bestFit="1" customWidth="1"/>
    <col min="3818" max="3818" width="12.83203125" bestFit="1" customWidth="1"/>
    <col min="3819" max="3819" width="15.33203125" bestFit="1" customWidth="1"/>
    <col min="3820" max="3820" width="12.83203125" bestFit="1" customWidth="1"/>
    <col min="3821" max="3821" width="15.33203125" bestFit="1" customWidth="1"/>
    <col min="3822" max="3822" width="12.83203125" bestFit="1" customWidth="1"/>
    <col min="3823" max="3823" width="15.33203125" bestFit="1" customWidth="1"/>
    <col min="3824" max="3824" width="12.83203125" bestFit="1" customWidth="1"/>
    <col min="3825" max="3825" width="15.33203125" bestFit="1" customWidth="1"/>
    <col min="3826" max="3826" width="12.83203125" bestFit="1" customWidth="1"/>
    <col min="3827" max="3827" width="15.33203125" bestFit="1" customWidth="1"/>
    <col min="3828" max="3828" width="12.83203125" bestFit="1" customWidth="1"/>
    <col min="3829" max="3829" width="15.33203125" bestFit="1" customWidth="1"/>
    <col min="3830" max="3830" width="12.83203125" bestFit="1" customWidth="1"/>
    <col min="3831" max="3831" width="15.33203125" bestFit="1" customWidth="1"/>
    <col min="3832" max="3832" width="12.83203125" bestFit="1" customWidth="1"/>
    <col min="3833" max="3833" width="15.33203125" bestFit="1" customWidth="1"/>
    <col min="3834" max="3834" width="12.83203125" bestFit="1" customWidth="1"/>
    <col min="3835" max="3835" width="15.33203125" bestFit="1" customWidth="1"/>
    <col min="3836" max="3836" width="12.83203125" bestFit="1" customWidth="1"/>
    <col min="3837" max="3837" width="15.33203125" bestFit="1" customWidth="1"/>
    <col min="3838" max="3838" width="12.83203125" bestFit="1" customWidth="1"/>
    <col min="3839" max="3839" width="15.33203125" bestFit="1" customWidth="1"/>
    <col min="3840" max="3840" width="12.83203125" bestFit="1" customWidth="1"/>
    <col min="3841" max="3841" width="15.33203125" bestFit="1" customWidth="1"/>
    <col min="3842" max="3842" width="12.83203125" bestFit="1" customWidth="1"/>
    <col min="3843" max="3843" width="15.33203125" bestFit="1" customWidth="1"/>
    <col min="3844" max="3844" width="12.83203125" bestFit="1" customWidth="1"/>
    <col min="3845" max="3845" width="15.33203125" bestFit="1" customWidth="1"/>
    <col min="3846" max="3846" width="12.83203125" bestFit="1" customWidth="1"/>
    <col min="3847" max="3847" width="15.33203125" bestFit="1" customWidth="1"/>
    <col min="3848" max="3848" width="12.83203125" bestFit="1" customWidth="1"/>
    <col min="3849" max="3849" width="15.33203125" bestFit="1" customWidth="1"/>
    <col min="3850" max="3850" width="12.83203125" bestFit="1" customWidth="1"/>
    <col min="3851" max="3851" width="15.33203125" bestFit="1" customWidth="1"/>
    <col min="3852" max="3852" width="12.83203125" bestFit="1" customWidth="1"/>
    <col min="3853" max="3853" width="15.33203125" bestFit="1" customWidth="1"/>
    <col min="3854" max="3854" width="12.83203125" bestFit="1" customWidth="1"/>
    <col min="3855" max="3855" width="15.33203125" bestFit="1" customWidth="1"/>
    <col min="3856" max="3856" width="12.83203125" bestFit="1" customWidth="1"/>
    <col min="3857" max="3857" width="15.33203125" bestFit="1" customWidth="1"/>
    <col min="3858" max="3858" width="12.83203125" bestFit="1" customWidth="1"/>
    <col min="3859" max="3859" width="15.33203125" bestFit="1" customWidth="1"/>
    <col min="3860" max="3860" width="12.83203125" bestFit="1" customWidth="1"/>
    <col min="3861" max="3861" width="15.33203125" bestFit="1" customWidth="1"/>
    <col min="3862" max="3862" width="12.83203125" bestFit="1" customWidth="1"/>
    <col min="3863" max="3863" width="15.33203125" bestFit="1" customWidth="1"/>
    <col min="3864" max="3864" width="12.83203125" bestFit="1" customWidth="1"/>
    <col min="3865" max="3865" width="15.33203125" bestFit="1" customWidth="1"/>
    <col min="3866" max="3866" width="12.83203125" bestFit="1" customWidth="1"/>
    <col min="3867" max="3867" width="15.33203125" bestFit="1" customWidth="1"/>
    <col min="3868" max="3868" width="12.83203125" bestFit="1" customWidth="1"/>
    <col min="3869" max="3869" width="15.33203125" bestFit="1" customWidth="1"/>
    <col min="3870" max="3870" width="12.83203125" bestFit="1" customWidth="1"/>
    <col min="3871" max="3871" width="15.33203125" bestFit="1" customWidth="1"/>
    <col min="3872" max="3872" width="12.83203125" bestFit="1" customWidth="1"/>
    <col min="3873" max="3873" width="15.33203125" bestFit="1" customWidth="1"/>
    <col min="3874" max="3874" width="12.83203125" bestFit="1" customWidth="1"/>
    <col min="3875" max="3875" width="15.33203125" bestFit="1" customWidth="1"/>
    <col min="3876" max="3876" width="12.83203125" bestFit="1" customWidth="1"/>
    <col min="3877" max="3877" width="15.33203125" bestFit="1" customWidth="1"/>
    <col min="3878" max="3878" width="12.83203125" bestFit="1" customWidth="1"/>
    <col min="3879" max="3879" width="15.33203125" bestFit="1" customWidth="1"/>
    <col min="3880" max="3880" width="12.83203125" bestFit="1" customWidth="1"/>
    <col min="3881" max="3881" width="15.33203125" bestFit="1" customWidth="1"/>
    <col min="3882" max="3882" width="12.83203125" bestFit="1" customWidth="1"/>
    <col min="3883" max="3883" width="15.33203125" bestFit="1" customWidth="1"/>
    <col min="3884" max="3884" width="12.83203125" bestFit="1" customWidth="1"/>
    <col min="3885" max="3885" width="15.33203125" bestFit="1" customWidth="1"/>
    <col min="3886" max="3886" width="12.83203125" bestFit="1" customWidth="1"/>
    <col min="3887" max="3887" width="15.33203125" bestFit="1" customWidth="1"/>
    <col min="3888" max="3888" width="12.83203125" bestFit="1" customWidth="1"/>
    <col min="3889" max="3889" width="15.33203125" bestFit="1" customWidth="1"/>
    <col min="3890" max="3890" width="12.83203125" bestFit="1" customWidth="1"/>
    <col min="3891" max="3891" width="15.33203125" bestFit="1" customWidth="1"/>
    <col min="3892" max="3892" width="12.83203125" bestFit="1" customWidth="1"/>
    <col min="3893" max="3893" width="15.33203125" bestFit="1" customWidth="1"/>
    <col min="3894" max="3894" width="12.83203125" bestFit="1" customWidth="1"/>
    <col min="3895" max="3895" width="15.33203125" bestFit="1" customWidth="1"/>
    <col min="3896" max="3896" width="12.83203125" bestFit="1" customWidth="1"/>
    <col min="3897" max="3897" width="15.33203125" bestFit="1" customWidth="1"/>
    <col min="3898" max="3898" width="12.83203125" bestFit="1" customWidth="1"/>
    <col min="3899" max="3899" width="15.33203125" bestFit="1" customWidth="1"/>
    <col min="3900" max="3900" width="12.83203125" bestFit="1" customWidth="1"/>
    <col min="3901" max="3901" width="15.33203125" bestFit="1" customWidth="1"/>
    <col min="3902" max="3902" width="12.83203125" bestFit="1" customWidth="1"/>
    <col min="3903" max="3903" width="15.33203125" bestFit="1" customWidth="1"/>
    <col min="3904" max="3904" width="12.83203125" bestFit="1" customWidth="1"/>
    <col min="3905" max="3905" width="15.33203125" bestFit="1" customWidth="1"/>
    <col min="3906" max="3906" width="12.83203125" bestFit="1" customWidth="1"/>
    <col min="3907" max="3907" width="15.33203125" bestFit="1" customWidth="1"/>
    <col min="3908" max="3908" width="12.83203125" bestFit="1" customWidth="1"/>
    <col min="3909" max="3909" width="15.33203125" bestFit="1" customWidth="1"/>
    <col min="3910" max="3910" width="12.83203125" bestFit="1" customWidth="1"/>
    <col min="3911" max="3911" width="15.33203125" bestFit="1" customWidth="1"/>
    <col min="3912" max="3912" width="12.83203125" bestFit="1" customWidth="1"/>
    <col min="3913" max="3913" width="15.33203125" bestFit="1" customWidth="1"/>
    <col min="3914" max="3914" width="12.83203125" bestFit="1" customWidth="1"/>
    <col min="3915" max="3915" width="15.33203125" bestFit="1" customWidth="1"/>
    <col min="3916" max="3916" width="12.83203125" bestFit="1" customWidth="1"/>
    <col min="3917" max="3917" width="15.33203125" bestFit="1" customWidth="1"/>
    <col min="3918" max="3918" width="12.83203125" bestFit="1" customWidth="1"/>
    <col min="3919" max="3919" width="15.33203125" bestFit="1" customWidth="1"/>
    <col min="3920" max="3920" width="12.83203125" bestFit="1" customWidth="1"/>
    <col min="3921" max="3921" width="15.33203125" bestFit="1" customWidth="1"/>
    <col min="3922" max="3922" width="12.83203125" bestFit="1" customWidth="1"/>
    <col min="3923" max="3923" width="15.33203125" bestFit="1" customWidth="1"/>
    <col min="3924" max="3924" width="12.83203125" bestFit="1" customWidth="1"/>
    <col min="3925" max="3925" width="15.33203125" bestFit="1" customWidth="1"/>
    <col min="3926" max="3926" width="12.83203125" bestFit="1" customWidth="1"/>
    <col min="3927" max="3927" width="15.33203125" bestFit="1" customWidth="1"/>
    <col min="3928" max="3928" width="12.83203125" bestFit="1" customWidth="1"/>
    <col min="3929" max="3929" width="15.33203125" bestFit="1" customWidth="1"/>
    <col min="3930" max="3930" width="12.83203125" bestFit="1" customWidth="1"/>
    <col min="3931" max="3931" width="15.33203125" bestFit="1" customWidth="1"/>
    <col min="3932" max="3932" width="12.83203125" bestFit="1" customWidth="1"/>
    <col min="3933" max="3933" width="15.33203125" bestFit="1" customWidth="1"/>
    <col min="3934" max="3934" width="12.83203125" bestFit="1" customWidth="1"/>
    <col min="3935" max="3935" width="15.33203125" bestFit="1" customWidth="1"/>
    <col min="3936" max="3936" width="12.83203125" bestFit="1" customWidth="1"/>
    <col min="3937" max="3937" width="15.33203125" bestFit="1" customWidth="1"/>
    <col min="3938" max="3938" width="12.83203125" bestFit="1" customWidth="1"/>
    <col min="3939" max="3939" width="15.33203125" bestFit="1" customWidth="1"/>
    <col min="3940" max="3940" width="12.83203125" bestFit="1" customWidth="1"/>
    <col min="3941" max="3941" width="15.33203125" bestFit="1" customWidth="1"/>
    <col min="3942" max="3942" width="12.83203125" bestFit="1" customWidth="1"/>
    <col min="3943" max="3943" width="15.33203125" bestFit="1" customWidth="1"/>
    <col min="3944" max="3944" width="12.83203125" bestFit="1" customWidth="1"/>
    <col min="3945" max="3945" width="15.33203125" bestFit="1" customWidth="1"/>
    <col min="3946" max="3946" width="12.83203125" bestFit="1" customWidth="1"/>
    <col min="3947" max="3947" width="15.33203125" bestFit="1" customWidth="1"/>
    <col min="3948" max="3948" width="12.83203125" bestFit="1" customWidth="1"/>
    <col min="3949" max="3949" width="15.33203125" bestFit="1" customWidth="1"/>
    <col min="3950" max="3950" width="12.83203125" bestFit="1" customWidth="1"/>
    <col min="3951" max="3951" width="15.33203125" bestFit="1" customWidth="1"/>
    <col min="3952" max="3952" width="12.83203125" bestFit="1" customWidth="1"/>
    <col min="3953" max="3953" width="15.33203125" bestFit="1" customWidth="1"/>
    <col min="3954" max="3954" width="12.83203125" bestFit="1" customWidth="1"/>
    <col min="3955" max="3955" width="15.33203125" bestFit="1" customWidth="1"/>
    <col min="3956" max="3956" width="12.83203125" bestFit="1" customWidth="1"/>
    <col min="3957" max="3957" width="15.33203125" bestFit="1" customWidth="1"/>
    <col min="3958" max="3958" width="12.83203125" bestFit="1" customWidth="1"/>
    <col min="3959" max="3959" width="15.33203125" bestFit="1" customWidth="1"/>
    <col min="3960" max="3960" width="12.83203125" bestFit="1" customWidth="1"/>
    <col min="3961" max="3961" width="15.33203125" bestFit="1" customWidth="1"/>
    <col min="3962" max="3962" width="12.83203125" bestFit="1" customWidth="1"/>
    <col min="3963" max="3963" width="15.33203125" bestFit="1" customWidth="1"/>
    <col min="3964" max="3964" width="12.83203125" bestFit="1" customWidth="1"/>
    <col min="3965" max="3965" width="15.33203125" bestFit="1" customWidth="1"/>
    <col min="3966" max="3966" width="12.83203125" bestFit="1" customWidth="1"/>
    <col min="3967" max="3967" width="15.33203125" bestFit="1" customWidth="1"/>
    <col min="3968" max="3968" width="12.83203125" bestFit="1" customWidth="1"/>
    <col min="3969" max="3969" width="15.33203125" bestFit="1" customWidth="1"/>
    <col min="3970" max="3970" width="12.83203125" bestFit="1" customWidth="1"/>
    <col min="3971" max="3971" width="15.33203125" bestFit="1" customWidth="1"/>
    <col min="3972" max="3972" width="12.83203125" bestFit="1" customWidth="1"/>
    <col min="3973" max="3973" width="15.33203125" bestFit="1" customWidth="1"/>
    <col min="3974" max="3974" width="12.83203125" bestFit="1" customWidth="1"/>
    <col min="3975" max="3975" width="15.33203125" bestFit="1" customWidth="1"/>
    <col min="3976" max="3976" width="12.83203125" bestFit="1" customWidth="1"/>
    <col min="3977" max="3977" width="15.33203125" bestFit="1" customWidth="1"/>
    <col min="3978" max="3978" width="12.83203125" bestFit="1" customWidth="1"/>
    <col min="3979" max="3979" width="15.33203125" bestFit="1" customWidth="1"/>
    <col min="3980" max="3980" width="12.83203125" bestFit="1" customWidth="1"/>
    <col min="3981" max="3981" width="15.33203125" bestFit="1" customWidth="1"/>
    <col min="3982" max="3982" width="12.83203125" bestFit="1" customWidth="1"/>
    <col min="3983" max="3983" width="15.33203125" bestFit="1" customWidth="1"/>
    <col min="3984" max="3984" width="12.83203125" bestFit="1" customWidth="1"/>
    <col min="3985" max="3985" width="15.33203125" bestFit="1" customWidth="1"/>
    <col min="3986" max="3986" width="12.83203125" bestFit="1" customWidth="1"/>
    <col min="3987" max="3987" width="15.33203125" bestFit="1" customWidth="1"/>
    <col min="3988" max="3988" width="12.83203125" bestFit="1" customWidth="1"/>
    <col min="3989" max="3989" width="15.33203125" bestFit="1" customWidth="1"/>
    <col min="3990" max="3990" width="12.83203125" bestFit="1" customWidth="1"/>
    <col min="3991" max="3991" width="15.33203125" bestFit="1" customWidth="1"/>
    <col min="3992" max="3992" width="12.83203125" bestFit="1" customWidth="1"/>
    <col min="3993" max="3993" width="15.33203125" bestFit="1" customWidth="1"/>
    <col min="3994" max="3994" width="12.83203125" bestFit="1" customWidth="1"/>
    <col min="3995" max="3995" width="15.33203125" bestFit="1" customWidth="1"/>
    <col min="3996" max="3996" width="12.83203125" bestFit="1" customWidth="1"/>
    <col min="3997" max="3997" width="15.33203125" bestFit="1" customWidth="1"/>
    <col min="3998" max="3998" width="12.83203125" bestFit="1" customWidth="1"/>
    <col min="3999" max="3999" width="15.33203125" bestFit="1" customWidth="1"/>
    <col min="4000" max="4000" width="12.83203125" bestFit="1" customWidth="1"/>
    <col min="4001" max="4001" width="15.33203125" bestFit="1" customWidth="1"/>
    <col min="4002" max="4003" width="12.83203125" bestFit="1" customWidth="1"/>
    <col min="4004" max="4004" width="15.33203125" bestFit="1" customWidth="1"/>
    <col min="4005" max="4005" width="12.83203125" bestFit="1" customWidth="1"/>
    <col min="4006" max="4006" width="15.33203125" bestFit="1" customWidth="1"/>
    <col min="4007" max="4007" width="12.83203125" bestFit="1" customWidth="1"/>
    <col min="4008" max="4008" width="15.33203125" bestFit="1" customWidth="1"/>
    <col min="4009" max="4009" width="12.83203125" bestFit="1" customWidth="1"/>
    <col min="4010" max="4010" width="15.33203125" bestFit="1" customWidth="1"/>
    <col min="4011" max="4011" width="12.83203125" bestFit="1" customWidth="1"/>
    <col min="4012" max="4012" width="15.33203125" bestFit="1" customWidth="1"/>
    <col min="4013" max="4013" width="12.83203125" bestFit="1" customWidth="1"/>
    <col min="4014" max="4014" width="15.33203125" bestFit="1" customWidth="1"/>
    <col min="4015" max="4015" width="12.83203125" bestFit="1" customWidth="1"/>
    <col min="4016" max="4016" width="15.33203125" bestFit="1" customWidth="1"/>
    <col min="4017" max="4017" width="12.83203125" bestFit="1" customWidth="1"/>
    <col min="4018" max="4018" width="15.33203125" bestFit="1" customWidth="1"/>
    <col min="4019" max="4019" width="12.83203125" bestFit="1" customWidth="1"/>
    <col min="4020" max="4020" width="15.33203125" bestFit="1" customWidth="1"/>
    <col min="4021" max="4021" width="12.83203125" bestFit="1" customWidth="1"/>
    <col min="4022" max="4022" width="15.33203125" bestFit="1" customWidth="1"/>
    <col min="4023" max="4023" width="12.83203125" bestFit="1" customWidth="1"/>
    <col min="4024" max="4024" width="15.33203125" bestFit="1" customWidth="1"/>
    <col min="4025" max="4025" width="12.83203125" bestFit="1" customWidth="1"/>
    <col min="4026" max="4026" width="15.33203125" bestFit="1" customWidth="1"/>
    <col min="4027" max="4027" width="12.83203125" bestFit="1" customWidth="1"/>
    <col min="4028" max="4028" width="15.33203125" bestFit="1" customWidth="1"/>
    <col min="4029" max="4029" width="12.83203125" bestFit="1" customWidth="1"/>
    <col min="4030" max="4030" width="15.33203125" bestFit="1" customWidth="1"/>
    <col min="4031" max="4031" width="12.83203125" bestFit="1" customWidth="1"/>
    <col min="4032" max="4032" width="15.33203125" bestFit="1" customWidth="1"/>
    <col min="4033" max="4033" width="12.83203125" bestFit="1" customWidth="1"/>
    <col min="4034" max="4034" width="15.33203125" bestFit="1" customWidth="1"/>
    <col min="4035" max="4035" width="12.83203125" bestFit="1" customWidth="1"/>
    <col min="4036" max="4036" width="15.33203125" bestFit="1" customWidth="1"/>
    <col min="4037" max="4037" width="12.83203125" bestFit="1" customWidth="1"/>
    <col min="4038" max="4038" width="15.33203125" bestFit="1" customWidth="1"/>
    <col min="4039" max="4039" width="12.83203125" bestFit="1" customWidth="1"/>
    <col min="4040" max="4040" width="15.33203125" bestFit="1" customWidth="1"/>
    <col min="4041" max="4041" width="12.83203125" bestFit="1" customWidth="1"/>
    <col min="4042" max="4042" width="15.33203125" bestFit="1" customWidth="1"/>
    <col min="4043" max="4043" width="12.83203125" bestFit="1" customWidth="1"/>
    <col min="4044" max="4044" width="15.33203125" bestFit="1" customWidth="1"/>
    <col min="4045" max="4045" width="12.83203125" bestFit="1" customWidth="1"/>
    <col min="4046" max="4046" width="15.33203125" bestFit="1" customWidth="1"/>
    <col min="4047" max="4047" width="12.83203125" bestFit="1" customWidth="1"/>
    <col min="4048" max="4048" width="15.33203125" bestFit="1" customWidth="1"/>
    <col min="4049" max="4049" width="12.83203125" bestFit="1" customWidth="1"/>
    <col min="4050" max="4050" width="15.33203125" bestFit="1" customWidth="1"/>
    <col min="4051" max="4051" width="12.83203125" bestFit="1" customWidth="1"/>
    <col min="4052" max="4052" width="15.33203125" bestFit="1" customWidth="1"/>
    <col min="4053" max="4053" width="12.83203125" bestFit="1" customWidth="1"/>
    <col min="4054" max="4054" width="15.33203125" bestFit="1" customWidth="1"/>
    <col min="4055" max="4055" width="12.83203125" bestFit="1" customWidth="1"/>
    <col min="4056" max="4056" width="15.33203125" bestFit="1" customWidth="1"/>
    <col min="4057" max="4057" width="12.83203125" bestFit="1" customWidth="1"/>
    <col min="4058" max="4058" width="15.33203125" bestFit="1" customWidth="1"/>
    <col min="4059" max="4059" width="12.83203125" bestFit="1" customWidth="1"/>
    <col min="4060" max="4060" width="15.33203125" bestFit="1" customWidth="1"/>
    <col min="4061" max="4061" width="12.83203125" bestFit="1" customWidth="1"/>
    <col min="4062" max="4062" width="15.33203125" bestFit="1" customWidth="1"/>
    <col min="4063" max="4063" width="12.83203125" bestFit="1" customWidth="1"/>
    <col min="4064" max="4064" width="15.33203125" bestFit="1" customWidth="1"/>
    <col min="4065" max="4065" width="12.83203125" bestFit="1" customWidth="1"/>
    <col min="4066" max="4066" width="15.33203125" bestFit="1" customWidth="1"/>
    <col min="4067" max="4067" width="12.83203125" bestFit="1" customWidth="1"/>
    <col min="4068" max="4068" width="15.33203125" bestFit="1" customWidth="1"/>
    <col min="4069" max="4069" width="12.83203125" bestFit="1" customWidth="1"/>
    <col min="4070" max="4070" width="15.33203125" bestFit="1" customWidth="1"/>
    <col min="4071" max="4071" width="12.83203125" bestFit="1" customWidth="1"/>
    <col min="4072" max="4072" width="15.33203125" bestFit="1" customWidth="1"/>
    <col min="4073" max="4073" width="12.83203125" bestFit="1" customWidth="1"/>
    <col min="4074" max="4074" width="15.33203125" bestFit="1" customWidth="1"/>
    <col min="4075" max="4075" width="12.83203125" bestFit="1" customWidth="1"/>
    <col min="4076" max="4076" width="15.33203125" bestFit="1" customWidth="1"/>
    <col min="4077" max="4077" width="12.83203125" bestFit="1" customWidth="1"/>
    <col min="4078" max="4078" width="15.33203125" bestFit="1" customWidth="1"/>
    <col min="4079" max="4079" width="12.83203125" bestFit="1" customWidth="1"/>
    <col min="4080" max="4080" width="15.33203125" bestFit="1" customWidth="1"/>
    <col min="4081" max="4081" width="12.83203125" bestFit="1" customWidth="1"/>
    <col min="4082" max="4082" width="15.33203125" bestFit="1" customWidth="1"/>
    <col min="4083" max="4083" width="12.83203125" bestFit="1" customWidth="1"/>
    <col min="4084" max="4084" width="15.33203125" bestFit="1" customWidth="1"/>
    <col min="4085" max="4085" width="12.83203125" bestFit="1" customWidth="1"/>
    <col min="4086" max="4086" width="15.33203125" bestFit="1" customWidth="1"/>
    <col min="4087" max="4087" width="12.83203125" bestFit="1" customWidth="1"/>
    <col min="4088" max="4088" width="15.33203125" bestFit="1" customWidth="1"/>
    <col min="4089" max="4089" width="12.83203125" bestFit="1" customWidth="1"/>
    <col min="4090" max="4090" width="15.33203125" bestFit="1" customWidth="1"/>
    <col min="4091" max="4091" width="12.83203125" bestFit="1" customWidth="1"/>
    <col min="4092" max="4092" width="15.33203125" bestFit="1" customWidth="1"/>
    <col min="4093" max="4093" width="12.83203125" bestFit="1" customWidth="1"/>
    <col min="4094" max="4094" width="15.33203125" bestFit="1" customWidth="1"/>
    <col min="4095" max="4095" width="12.83203125" bestFit="1" customWidth="1"/>
    <col min="4096" max="4096" width="15.33203125" bestFit="1" customWidth="1"/>
    <col min="4097" max="4097" width="12.83203125" bestFit="1" customWidth="1"/>
    <col min="4098" max="4098" width="15.33203125" bestFit="1" customWidth="1"/>
    <col min="4099" max="4099" width="12.83203125" bestFit="1" customWidth="1"/>
    <col min="4100" max="4100" width="15.33203125" bestFit="1" customWidth="1"/>
    <col min="4101" max="4101" width="12.83203125" bestFit="1" customWidth="1"/>
    <col min="4102" max="4102" width="15.33203125" bestFit="1" customWidth="1"/>
    <col min="4103" max="4103" width="12.83203125" bestFit="1" customWidth="1"/>
    <col min="4104" max="4104" width="15.33203125" bestFit="1" customWidth="1"/>
    <col min="4105" max="4105" width="12.83203125" bestFit="1" customWidth="1"/>
    <col min="4106" max="4106" width="15.33203125" bestFit="1" customWidth="1"/>
    <col min="4107" max="4107" width="12.83203125" bestFit="1" customWidth="1"/>
    <col min="4108" max="4108" width="15.33203125" bestFit="1" customWidth="1"/>
    <col min="4109" max="4109" width="12.83203125" bestFit="1" customWidth="1"/>
    <col min="4110" max="4110" width="15.33203125" bestFit="1" customWidth="1"/>
    <col min="4111" max="4111" width="12.83203125" bestFit="1" customWidth="1"/>
    <col min="4112" max="4112" width="15.33203125" bestFit="1" customWidth="1"/>
    <col min="4113" max="4113" width="12.83203125" bestFit="1" customWidth="1"/>
    <col min="4114" max="4114" width="15.33203125" bestFit="1" customWidth="1"/>
    <col min="4115" max="4115" width="12.83203125" bestFit="1" customWidth="1"/>
    <col min="4116" max="4116" width="15.33203125" bestFit="1" customWidth="1"/>
    <col min="4117" max="4117" width="12.83203125" bestFit="1" customWidth="1"/>
    <col min="4118" max="4118" width="15.33203125" bestFit="1" customWidth="1"/>
    <col min="4119" max="4119" width="12.83203125" bestFit="1" customWidth="1"/>
    <col min="4120" max="4120" width="15.33203125" bestFit="1" customWidth="1"/>
    <col min="4121" max="4121" width="12.83203125" bestFit="1" customWidth="1"/>
    <col min="4122" max="4122" width="15.33203125" bestFit="1" customWidth="1"/>
    <col min="4123" max="4123" width="12.83203125" bestFit="1" customWidth="1"/>
    <col min="4124" max="4124" width="15.33203125" bestFit="1" customWidth="1"/>
    <col min="4125" max="4125" width="12.83203125" bestFit="1" customWidth="1"/>
    <col min="4126" max="4126" width="15.33203125" bestFit="1" customWidth="1"/>
    <col min="4127" max="4127" width="12.83203125" bestFit="1" customWidth="1"/>
    <col min="4128" max="4128" width="15.33203125" bestFit="1" customWidth="1"/>
    <col min="4129" max="4129" width="12.83203125" bestFit="1" customWidth="1"/>
    <col min="4130" max="4130" width="15.33203125" bestFit="1" customWidth="1"/>
    <col min="4131" max="4131" width="12.83203125" bestFit="1" customWidth="1"/>
    <col min="4132" max="4132" width="15.33203125" bestFit="1" customWidth="1"/>
    <col min="4133" max="4133" width="12.83203125" bestFit="1" customWidth="1"/>
    <col min="4134" max="4134" width="15.33203125" bestFit="1" customWidth="1"/>
    <col min="4135" max="4135" width="12.83203125" bestFit="1" customWidth="1"/>
    <col min="4136" max="4136" width="15.33203125" bestFit="1" customWidth="1"/>
    <col min="4137" max="4137" width="12.83203125" bestFit="1" customWidth="1"/>
    <col min="4138" max="4138" width="15.33203125" bestFit="1" customWidth="1"/>
    <col min="4139" max="4139" width="12.83203125" bestFit="1" customWidth="1"/>
    <col min="4140" max="4140" width="15.33203125" bestFit="1" customWidth="1"/>
    <col min="4141" max="4141" width="12.83203125" bestFit="1" customWidth="1"/>
    <col min="4142" max="4142" width="15.33203125" bestFit="1" customWidth="1"/>
    <col min="4143" max="4143" width="12.83203125" bestFit="1" customWidth="1"/>
    <col min="4144" max="4144" width="15.33203125" bestFit="1" customWidth="1"/>
    <col min="4145" max="4145" width="12.83203125" bestFit="1" customWidth="1"/>
    <col min="4146" max="4146" width="15.33203125" bestFit="1" customWidth="1"/>
    <col min="4147" max="4147" width="12.83203125" bestFit="1" customWidth="1"/>
    <col min="4148" max="4148" width="15.33203125" bestFit="1" customWidth="1"/>
    <col min="4149" max="4149" width="12.83203125" bestFit="1" customWidth="1"/>
    <col min="4150" max="4150" width="15.33203125" bestFit="1" customWidth="1"/>
    <col min="4151" max="4151" width="12.83203125" bestFit="1" customWidth="1"/>
    <col min="4152" max="4152" width="15.33203125" bestFit="1" customWidth="1"/>
    <col min="4153" max="4153" width="12.83203125" bestFit="1" customWidth="1"/>
    <col min="4154" max="4154" width="15.33203125" bestFit="1" customWidth="1"/>
    <col min="4155" max="4155" width="12.83203125" bestFit="1" customWidth="1"/>
    <col min="4156" max="4156" width="15.33203125" bestFit="1" customWidth="1"/>
    <col min="4157" max="4157" width="12.83203125" bestFit="1" customWidth="1"/>
    <col min="4158" max="4158" width="15.33203125" bestFit="1" customWidth="1"/>
    <col min="4159" max="4159" width="12.83203125" bestFit="1" customWidth="1"/>
    <col min="4160" max="4160" width="15.33203125" bestFit="1" customWidth="1"/>
    <col min="4161" max="4161" width="12.83203125" bestFit="1" customWidth="1"/>
    <col min="4162" max="4162" width="15.33203125" bestFit="1" customWidth="1"/>
    <col min="4163" max="4163" width="12.83203125" bestFit="1" customWidth="1"/>
    <col min="4164" max="4164" width="15.33203125" bestFit="1" customWidth="1"/>
    <col min="4165" max="4165" width="12.83203125" bestFit="1" customWidth="1"/>
    <col min="4166" max="4166" width="15.33203125" bestFit="1" customWidth="1"/>
    <col min="4167" max="4167" width="12.83203125" bestFit="1" customWidth="1"/>
    <col min="4168" max="4168" width="15.33203125" bestFit="1" customWidth="1"/>
    <col min="4169" max="4169" width="12.83203125" bestFit="1" customWidth="1"/>
    <col min="4170" max="4170" width="15.33203125" bestFit="1" customWidth="1"/>
    <col min="4171" max="4171" width="12.83203125" bestFit="1" customWidth="1"/>
    <col min="4172" max="4172" width="15.33203125" bestFit="1" customWidth="1"/>
    <col min="4173" max="4173" width="12.83203125" bestFit="1" customWidth="1"/>
    <col min="4174" max="4174" width="15.33203125" bestFit="1" customWidth="1"/>
    <col min="4175" max="4175" width="12.83203125" bestFit="1" customWidth="1"/>
    <col min="4176" max="4176" width="15.33203125" bestFit="1" customWidth="1"/>
    <col min="4177" max="4177" width="12.83203125" bestFit="1" customWidth="1"/>
    <col min="4178" max="4178" width="15.33203125" bestFit="1" customWidth="1"/>
    <col min="4179" max="4179" width="12.83203125" bestFit="1" customWidth="1"/>
    <col min="4180" max="4180" width="15.33203125" bestFit="1" customWidth="1"/>
    <col min="4181" max="4181" width="12.83203125" bestFit="1" customWidth="1"/>
    <col min="4182" max="4182" width="15.33203125" bestFit="1" customWidth="1"/>
    <col min="4183" max="4183" width="12.83203125" bestFit="1" customWidth="1"/>
    <col min="4184" max="4184" width="15.33203125" bestFit="1" customWidth="1"/>
    <col min="4185" max="4185" width="12.83203125" bestFit="1" customWidth="1"/>
    <col min="4186" max="4186" width="15.33203125" bestFit="1" customWidth="1"/>
    <col min="4187" max="4187" width="12.83203125" bestFit="1" customWidth="1"/>
    <col min="4188" max="4188" width="15.33203125" bestFit="1" customWidth="1"/>
    <col min="4189" max="4189" width="12.83203125" bestFit="1" customWidth="1"/>
    <col min="4190" max="4190" width="15.33203125" bestFit="1" customWidth="1"/>
    <col min="4191" max="4191" width="12.83203125" bestFit="1" customWidth="1"/>
    <col min="4192" max="4192" width="15.33203125" bestFit="1" customWidth="1"/>
    <col min="4193" max="4193" width="12.83203125" bestFit="1" customWidth="1"/>
    <col min="4194" max="4194" width="15.33203125" bestFit="1" customWidth="1"/>
    <col min="4195" max="4195" width="12.83203125" bestFit="1" customWidth="1"/>
    <col min="4196" max="4196" width="15.33203125" bestFit="1" customWidth="1"/>
    <col min="4197" max="4197" width="12.83203125" bestFit="1" customWidth="1"/>
    <col min="4198" max="4198" width="15.33203125" bestFit="1" customWidth="1"/>
    <col min="4199" max="4199" width="12.83203125" bestFit="1" customWidth="1"/>
    <col min="4200" max="4200" width="15.33203125" bestFit="1" customWidth="1"/>
    <col min="4201" max="4201" width="12.83203125" bestFit="1" customWidth="1"/>
    <col min="4202" max="4202" width="15.33203125" bestFit="1" customWidth="1"/>
    <col min="4203" max="4203" width="12.83203125" bestFit="1" customWidth="1"/>
    <col min="4204" max="4204" width="15.33203125" bestFit="1" customWidth="1"/>
    <col min="4205" max="4205" width="12.83203125" bestFit="1" customWidth="1"/>
    <col min="4206" max="4206" width="15.33203125" bestFit="1" customWidth="1"/>
    <col min="4207" max="4207" width="12.83203125" bestFit="1" customWidth="1"/>
    <col min="4208" max="4208" width="15.33203125" bestFit="1" customWidth="1"/>
    <col min="4209" max="4209" width="12.83203125" bestFit="1" customWidth="1"/>
    <col min="4210" max="4210" width="15.33203125" bestFit="1" customWidth="1"/>
    <col min="4211" max="4211" width="12.83203125" bestFit="1" customWidth="1"/>
    <col min="4212" max="4212" width="15.33203125" bestFit="1" customWidth="1"/>
    <col min="4213" max="4213" width="12.83203125" bestFit="1" customWidth="1"/>
    <col min="4214" max="4214" width="15.33203125" bestFit="1" customWidth="1"/>
    <col min="4215" max="4215" width="12.83203125" bestFit="1" customWidth="1"/>
    <col min="4216" max="4216" width="15.33203125" bestFit="1" customWidth="1"/>
    <col min="4217" max="4217" width="12.83203125" bestFit="1" customWidth="1"/>
    <col min="4218" max="4218" width="15.33203125" bestFit="1" customWidth="1"/>
    <col min="4219" max="4219" width="12.83203125" bestFit="1" customWidth="1"/>
    <col min="4220" max="4220" width="15.33203125" bestFit="1" customWidth="1"/>
    <col min="4221" max="4221" width="12.83203125" bestFit="1" customWidth="1"/>
    <col min="4222" max="4222" width="15.33203125" bestFit="1" customWidth="1"/>
    <col min="4223" max="4223" width="12.83203125" bestFit="1" customWidth="1"/>
    <col min="4224" max="4224" width="15.33203125" bestFit="1" customWidth="1"/>
    <col min="4225" max="4225" width="12.83203125" bestFit="1" customWidth="1"/>
    <col min="4226" max="4226" width="15.33203125" bestFit="1" customWidth="1"/>
    <col min="4227" max="4227" width="12.83203125" bestFit="1" customWidth="1"/>
    <col min="4228" max="4228" width="15.33203125" bestFit="1" customWidth="1"/>
    <col min="4229" max="4229" width="12.83203125" bestFit="1" customWidth="1"/>
    <col min="4230" max="4230" width="15.33203125" bestFit="1" customWidth="1"/>
    <col min="4231" max="4231" width="12.83203125" bestFit="1" customWidth="1"/>
    <col min="4232" max="4232" width="15.33203125" bestFit="1" customWidth="1"/>
    <col min="4233" max="4233" width="12.83203125" bestFit="1" customWidth="1"/>
    <col min="4234" max="4234" width="15.33203125" bestFit="1" customWidth="1"/>
    <col min="4235" max="4235" width="12.83203125" bestFit="1" customWidth="1"/>
    <col min="4236" max="4236" width="15.33203125" bestFit="1" customWidth="1"/>
    <col min="4237" max="4237" width="12.83203125" bestFit="1" customWidth="1"/>
    <col min="4238" max="4238" width="15.33203125" bestFit="1" customWidth="1"/>
    <col min="4239" max="4239" width="12.83203125" bestFit="1" customWidth="1"/>
    <col min="4240" max="4240" width="15.33203125" bestFit="1" customWidth="1"/>
    <col min="4241" max="4241" width="12.83203125" bestFit="1" customWidth="1"/>
    <col min="4242" max="4242" width="15.33203125" bestFit="1" customWidth="1"/>
    <col min="4243" max="4243" width="12.83203125" bestFit="1" customWidth="1"/>
    <col min="4244" max="4244" width="15.33203125" bestFit="1" customWidth="1"/>
    <col min="4245" max="4245" width="12.83203125" bestFit="1" customWidth="1"/>
    <col min="4246" max="4246" width="15.33203125" bestFit="1" customWidth="1"/>
    <col min="4247" max="4247" width="12.83203125" bestFit="1" customWidth="1"/>
    <col min="4248" max="4248" width="15.33203125" bestFit="1" customWidth="1"/>
    <col min="4249" max="4249" width="12.83203125" bestFit="1" customWidth="1"/>
    <col min="4250" max="4250" width="15.33203125" bestFit="1" customWidth="1"/>
    <col min="4251" max="4251" width="12.83203125" bestFit="1" customWidth="1"/>
    <col min="4252" max="4252" width="15.33203125" bestFit="1" customWidth="1"/>
    <col min="4253" max="4253" width="12.83203125" bestFit="1" customWidth="1"/>
    <col min="4254" max="4254" width="15.33203125" bestFit="1" customWidth="1"/>
    <col min="4255" max="4255" width="12.83203125" bestFit="1" customWidth="1"/>
    <col min="4256" max="4256" width="15.33203125" bestFit="1" customWidth="1"/>
    <col min="4257" max="4257" width="12.83203125" bestFit="1" customWidth="1"/>
    <col min="4258" max="4258" width="15.33203125" bestFit="1" customWidth="1"/>
    <col min="4259" max="4259" width="12.83203125" bestFit="1" customWidth="1"/>
    <col min="4260" max="4260" width="15.33203125" bestFit="1" customWidth="1"/>
    <col min="4261" max="4261" width="12.83203125" bestFit="1" customWidth="1"/>
    <col min="4262" max="4262" width="15.33203125" bestFit="1" customWidth="1"/>
    <col min="4263" max="4263" width="12.83203125" bestFit="1" customWidth="1"/>
    <col min="4264" max="4264" width="15.33203125" bestFit="1" customWidth="1"/>
    <col min="4265" max="4265" width="12.83203125" bestFit="1" customWidth="1"/>
    <col min="4266" max="4266" width="15.33203125" bestFit="1" customWidth="1"/>
    <col min="4267" max="4267" width="12.83203125" bestFit="1" customWidth="1"/>
    <col min="4268" max="4268" width="15.33203125" bestFit="1" customWidth="1"/>
    <col min="4269" max="4269" width="12.83203125" bestFit="1" customWidth="1"/>
    <col min="4270" max="4270" width="15.33203125" bestFit="1" customWidth="1"/>
    <col min="4271" max="4271" width="12.83203125" bestFit="1" customWidth="1"/>
    <col min="4272" max="4272" width="15.33203125" bestFit="1" customWidth="1"/>
    <col min="4273" max="4273" width="12.83203125" bestFit="1" customWidth="1"/>
    <col min="4274" max="4274" width="15.33203125" bestFit="1" customWidth="1"/>
    <col min="4275" max="4275" width="12.83203125" bestFit="1" customWidth="1"/>
    <col min="4276" max="4276" width="15.33203125" bestFit="1" customWidth="1"/>
    <col min="4277" max="4277" width="12.83203125" bestFit="1" customWidth="1"/>
    <col min="4278" max="4278" width="15.33203125" bestFit="1" customWidth="1"/>
    <col min="4279" max="4279" width="12.83203125" bestFit="1" customWidth="1"/>
    <col min="4280" max="4280" width="15.33203125" bestFit="1" customWidth="1"/>
    <col min="4281" max="4281" width="12.83203125" bestFit="1" customWidth="1"/>
    <col min="4282" max="4282" width="15.33203125" bestFit="1" customWidth="1"/>
    <col min="4283" max="4283" width="12.83203125" bestFit="1" customWidth="1"/>
    <col min="4284" max="4284" width="15.33203125" bestFit="1" customWidth="1"/>
    <col min="4285" max="4285" width="12.83203125" bestFit="1" customWidth="1"/>
    <col min="4286" max="4286" width="15.33203125" bestFit="1" customWidth="1"/>
    <col min="4287" max="4287" width="12.83203125" bestFit="1" customWidth="1"/>
    <col min="4288" max="4288" width="15.33203125" bestFit="1" customWidth="1"/>
    <col min="4289" max="4289" width="12.83203125" bestFit="1" customWidth="1"/>
    <col min="4290" max="4290" width="15.33203125" bestFit="1" customWidth="1"/>
    <col min="4291" max="4291" width="12.83203125" bestFit="1" customWidth="1"/>
    <col min="4292" max="4292" width="15.33203125" bestFit="1" customWidth="1"/>
    <col min="4293" max="4293" width="12.83203125" bestFit="1" customWidth="1"/>
    <col min="4294" max="4294" width="15.33203125" bestFit="1" customWidth="1"/>
    <col min="4295" max="4295" width="12.83203125" bestFit="1" customWidth="1"/>
    <col min="4296" max="4296" width="15.33203125" bestFit="1" customWidth="1"/>
    <col min="4297" max="4297" width="12.83203125" bestFit="1" customWidth="1"/>
    <col min="4298" max="4298" width="15.33203125" bestFit="1" customWidth="1"/>
    <col min="4299" max="4299" width="12.83203125" bestFit="1" customWidth="1"/>
    <col min="4300" max="4300" width="15.33203125" bestFit="1" customWidth="1"/>
    <col min="4301" max="4301" width="12.83203125" bestFit="1" customWidth="1"/>
    <col min="4302" max="4302" width="15.33203125" bestFit="1" customWidth="1"/>
    <col min="4303" max="4303" width="12.83203125" bestFit="1" customWidth="1"/>
    <col min="4304" max="4304" width="15.33203125" bestFit="1" customWidth="1"/>
    <col min="4305" max="4305" width="12.83203125" bestFit="1" customWidth="1"/>
    <col min="4306" max="4306" width="15.33203125" bestFit="1" customWidth="1"/>
    <col min="4307" max="4307" width="12.83203125" bestFit="1" customWidth="1"/>
    <col min="4308" max="4308" width="15.33203125" bestFit="1" customWidth="1"/>
    <col min="4309" max="4309" width="12.83203125" bestFit="1" customWidth="1"/>
    <col min="4310" max="4310" width="15.33203125" bestFit="1" customWidth="1"/>
    <col min="4311" max="4311" width="12.83203125" bestFit="1" customWidth="1"/>
    <col min="4312" max="4312" width="15.33203125" bestFit="1" customWidth="1"/>
    <col min="4313" max="4313" width="12.83203125" bestFit="1" customWidth="1"/>
    <col min="4314" max="4314" width="15.33203125" bestFit="1" customWidth="1"/>
    <col min="4315" max="4315" width="12.83203125" bestFit="1" customWidth="1"/>
    <col min="4316" max="4316" width="15.33203125" bestFit="1" customWidth="1"/>
    <col min="4317" max="4317" width="12.83203125" bestFit="1" customWidth="1"/>
    <col min="4318" max="4318" width="15.33203125" bestFit="1" customWidth="1"/>
    <col min="4319" max="4319" width="12.83203125" bestFit="1" customWidth="1"/>
    <col min="4320" max="4320" width="15.33203125" bestFit="1" customWidth="1"/>
    <col min="4321" max="4321" width="12.83203125" bestFit="1" customWidth="1"/>
    <col min="4322" max="4322" width="15.33203125" bestFit="1" customWidth="1"/>
    <col min="4323" max="4323" width="12.83203125" bestFit="1" customWidth="1"/>
    <col min="4324" max="4324" width="15.33203125" bestFit="1" customWidth="1"/>
    <col min="4325" max="4325" width="12.83203125" bestFit="1" customWidth="1"/>
    <col min="4326" max="4326" width="15.33203125" bestFit="1" customWidth="1"/>
    <col min="4327" max="4327" width="12.83203125" bestFit="1" customWidth="1"/>
    <col min="4328" max="4328" width="15.33203125" bestFit="1" customWidth="1"/>
    <col min="4329" max="4329" width="12.83203125" bestFit="1" customWidth="1"/>
    <col min="4330" max="4330" width="15.33203125" bestFit="1" customWidth="1"/>
    <col min="4331" max="4331" width="12.83203125" bestFit="1" customWidth="1"/>
    <col min="4332" max="4332" width="15.33203125" bestFit="1" customWidth="1"/>
    <col min="4333" max="4333" width="12.83203125" bestFit="1" customWidth="1"/>
    <col min="4334" max="4334" width="15.33203125" bestFit="1" customWidth="1"/>
    <col min="4335" max="4335" width="12.83203125" bestFit="1" customWidth="1"/>
    <col min="4336" max="4336" width="15.33203125" bestFit="1" customWidth="1"/>
    <col min="4337" max="4337" width="12.83203125" bestFit="1" customWidth="1"/>
    <col min="4338" max="4338" width="15.33203125" bestFit="1" customWidth="1"/>
    <col min="4339" max="4339" width="12.83203125" bestFit="1" customWidth="1"/>
    <col min="4340" max="4340" width="15.33203125" bestFit="1" customWidth="1"/>
    <col min="4341" max="4341" width="12.83203125" bestFit="1" customWidth="1"/>
    <col min="4342" max="4342" width="15.33203125" bestFit="1" customWidth="1"/>
    <col min="4343" max="4343" width="12.83203125" bestFit="1" customWidth="1"/>
    <col min="4344" max="4344" width="15.33203125" bestFit="1" customWidth="1"/>
    <col min="4345" max="4345" width="12.83203125" bestFit="1" customWidth="1"/>
    <col min="4346" max="4346" width="15.33203125" bestFit="1" customWidth="1"/>
    <col min="4347" max="4347" width="12.83203125" bestFit="1" customWidth="1"/>
    <col min="4348" max="4348" width="15.33203125" bestFit="1" customWidth="1"/>
    <col min="4349" max="4349" width="12.83203125" bestFit="1" customWidth="1"/>
    <col min="4350" max="4350" width="15.33203125" bestFit="1" customWidth="1"/>
    <col min="4351" max="4351" width="12.83203125" bestFit="1" customWidth="1"/>
    <col min="4352" max="4352" width="15.33203125" bestFit="1" customWidth="1"/>
    <col min="4353" max="4353" width="12.83203125" bestFit="1" customWidth="1"/>
    <col min="4354" max="4354" width="15.33203125" bestFit="1" customWidth="1"/>
    <col min="4355" max="4355" width="12.83203125" bestFit="1" customWidth="1"/>
    <col min="4356" max="4356" width="15.33203125" bestFit="1" customWidth="1"/>
    <col min="4357" max="4357" width="12.83203125" bestFit="1" customWidth="1"/>
    <col min="4358" max="4358" width="15.33203125" bestFit="1" customWidth="1"/>
    <col min="4359" max="4359" width="12.83203125" bestFit="1" customWidth="1"/>
    <col min="4360" max="4360" width="15.33203125" bestFit="1" customWidth="1"/>
    <col min="4361" max="4361" width="12.83203125" bestFit="1" customWidth="1"/>
    <col min="4362" max="4362" width="15.33203125" bestFit="1" customWidth="1"/>
    <col min="4363" max="4363" width="12.83203125" bestFit="1" customWidth="1"/>
    <col min="4364" max="4364" width="15.33203125" bestFit="1" customWidth="1"/>
    <col min="4365" max="4365" width="12.83203125" bestFit="1" customWidth="1"/>
    <col min="4366" max="4366" width="15.33203125" bestFit="1" customWidth="1"/>
    <col min="4367" max="4367" width="12.83203125" bestFit="1" customWidth="1"/>
    <col min="4368" max="4368" width="15.33203125" bestFit="1" customWidth="1"/>
    <col min="4369" max="4369" width="12.83203125" bestFit="1" customWidth="1"/>
    <col min="4370" max="4370" width="15.33203125" bestFit="1" customWidth="1"/>
    <col min="4371" max="4371" width="12.83203125" bestFit="1" customWidth="1"/>
    <col min="4372" max="4372" width="15.33203125" bestFit="1" customWidth="1"/>
    <col min="4373" max="4373" width="12.83203125" bestFit="1" customWidth="1"/>
    <col min="4374" max="4374" width="15.33203125" bestFit="1" customWidth="1"/>
    <col min="4375" max="4375" width="12.83203125" bestFit="1" customWidth="1"/>
    <col min="4376" max="4376" width="15.33203125" bestFit="1" customWidth="1"/>
    <col min="4377" max="4377" width="12.83203125" bestFit="1" customWidth="1"/>
    <col min="4378" max="4378" width="15.33203125" bestFit="1" customWidth="1"/>
    <col min="4379" max="4379" width="12.83203125" bestFit="1" customWidth="1"/>
    <col min="4380" max="4380" width="15.33203125" bestFit="1" customWidth="1"/>
    <col min="4381" max="4381" width="12.83203125" bestFit="1" customWidth="1"/>
    <col min="4382" max="4382" width="15.33203125" bestFit="1" customWidth="1"/>
    <col min="4383" max="4383" width="12.83203125" bestFit="1" customWidth="1"/>
    <col min="4384" max="4384" width="15.33203125" bestFit="1" customWidth="1"/>
    <col min="4385" max="4385" width="12.83203125" bestFit="1" customWidth="1"/>
    <col min="4386" max="4386" width="15.33203125" bestFit="1" customWidth="1"/>
    <col min="4387" max="4387" width="12.83203125" bestFit="1" customWidth="1"/>
    <col min="4388" max="4388" width="15.33203125" bestFit="1" customWidth="1"/>
    <col min="4389" max="4389" width="12.83203125" bestFit="1" customWidth="1"/>
    <col min="4390" max="4390" width="15.33203125" bestFit="1" customWidth="1"/>
    <col min="4391" max="4391" width="12.83203125" bestFit="1" customWidth="1"/>
    <col min="4392" max="4392" width="15.33203125" bestFit="1" customWidth="1"/>
    <col min="4393" max="4393" width="12.83203125" bestFit="1" customWidth="1"/>
    <col min="4394" max="4394" width="15.33203125" bestFit="1" customWidth="1"/>
    <col min="4395" max="4395" width="12.83203125" bestFit="1" customWidth="1"/>
    <col min="4396" max="4396" width="15.33203125" bestFit="1" customWidth="1"/>
    <col min="4397" max="4397" width="12.83203125" bestFit="1" customWidth="1"/>
    <col min="4398" max="4398" width="15.33203125" bestFit="1" customWidth="1"/>
    <col min="4399" max="4399" width="12.83203125" bestFit="1" customWidth="1"/>
    <col min="4400" max="4400" width="15.33203125" bestFit="1" customWidth="1"/>
    <col min="4401" max="4401" width="12.83203125" bestFit="1" customWidth="1"/>
    <col min="4402" max="4402" width="15.33203125" bestFit="1" customWidth="1"/>
    <col min="4403" max="4403" width="12.83203125" bestFit="1" customWidth="1"/>
    <col min="4404" max="4404" width="15.33203125" bestFit="1" customWidth="1"/>
    <col min="4405" max="4405" width="12.83203125" bestFit="1" customWidth="1"/>
    <col min="4406" max="4406" width="15.33203125" bestFit="1" customWidth="1"/>
    <col min="4407" max="4407" width="12.83203125" bestFit="1" customWidth="1"/>
    <col min="4408" max="4408" width="15.33203125" bestFit="1" customWidth="1"/>
    <col min="4409" max="4409" width="12.83203125" bestFit="1" customWidth="1"/>
    <col min="4410" max="4410" width="15.33203125" bestFit="1" customWidth="1"/>
    <col min="4411" max="4411" width="12.83203125" bestFit="1" customWidth="1"/>
    <col min="4412" max="4412" width="15.33203125" bestFit="1" customWidth="1"/>
    <col min="4413" max="4413" width="12.83203125" bestFit="1" customWidth="1"/>
    <col min="4414" max="4414" width="15.33203125" bestFit="1" customWidth="1"/>
    <col min="4415" max="4415" width="12.83203125" bestFit="1" customWidth="1"/>
    <col min="4416" max="4416" width="15.33203125" bestFit="1" customWidth="1"/>
    <col min="4417" max="4417" width="12.83203125" bestFit="1" customWidth="1"/>
    <col min="4418" max="4418" width="15.33203125" bestFit="1" customWidth="1"/>
    <col min="4419" max="4419" width="12.83203125" bestFit="1" customWidth="1"/>
    <col min="4420" max="4420" width="15.33203125" bestFit="1" customWidth="1"/>
    <col min="4421" max="4421" width="12.83203125" bestFit="1" customWidth="1"/>
    <col min="4422" max="4422" width="15.33203125" bestFit="1" customWidth="1"/>
    <col min="4423" max="4423" width="12.83203125" bestFit="1" customWidth="1"/>
    <col min="4424" max="4424" width="15.33203125" bestFit="1" customWidth="1"/>
    <col min="4425" max="4425" width="12.83203125" bestFit="1" customWidth="1"/>
    <col min="4426" max="4426" width="15.33203125" bestFit="1" customWidth="1"/>
    <col min="4427" max="4427" width="12.83203125" bestFit="1" customWidth="1"/>
    <col min="4428" max="4428" width="15.33203125" bestFit="1" customWidth="1"/>
    <col min="4429" max="4429" width="12.83203125" bestFit="1" customWidth="1"/>
    <col min="4430" max="4430" width="15.33203125" bestFit="1" customWidth="1"/>
    <col min="4431" max="4431" width="12.83203125" bestFit="1" customWidth="1"/>
    <col min="4432" max="4432" width="15.33203125" bestFit="1" customWidth="1"/>
    <col min="4433" max="4433" width="12.83203125" bestFit="1" customWidth="1"/>
    <col min="4434" max="4434" width="15.33203125" bestFit="1" customWidth="1"/>
    <col min="4435" max="4435" width="12.83203125" bestFit="1" customWidth="1"/>
    <col min="4436" max="4436" width="15.33203125" bestFit="1" customWidth="1"/>
    <col min="4437" max="4437" width="12.83203125" bestFit="1" customWidth="1"/>
    <col min="4438" max="4438" width="15.33203125" bestFit="1" customWidth="1"/>
    <col min="4439" max="4439" width="12.83203125" bestFit="1" customWidth="1"/>
    <col min="4440" max="4440" width="15.33203125" bestFit="1" customWidth="1"/>
    <col min="4441" max="4441" width="12.83203125" bestFit="1" customWidth="1"/>
    <col min="4442" max="4442" width="15.33203125" bestFit="1" customWidth="1"/>
    <col min="4443" max="4443" width="12.83203125" bestFit="1" customWidth="1"/>
    <col min="4444" max="4444" width="15.33203125" bestFit="1" customWidth="1"/>
    <col min="4445" max="4445" width="12.83203125" bestFit="1" customWidth="1"/>
    <col min="4446" max="4446" width="15.33203125" bestFit="1" customWidth="1"/>
    <col min="4447" max="4447" width="12.83203125" bestFit="1" customWidth="1"/>
    <col min="4448" max="4448" width="15.33203125" bestFit="1" customWidth="1"/>
    <col min="4449" max="4449" width="12.83203125" bestFit="1" customWidth="1"/>
    <col min="4450" max="4450" width="15.33203125" bestFit="1" customWidth="1"/>
    <col min="4451" max="4451" width="12.83203125" bestFit="1" customWidth="1"/>
    <col min="4452" max="4452" width="15.33203125" bestFit="1" customWidth="1"/>
    <col min="4453" max="4453" width="12.83203125" bestFit="1" customWidth="1"/>
    <col min="4454" max="4454" width="15.33203125" bestFit="1" customWidth="1"/>
    <col min="4455" max="4455" width="12.83203125" bestFit="1" customWidth="1"/>
    <col min="4456" max="4456" width="15.33203125" bestFit="1" customWidth="1"/>
    <col min="4457" max="4457" width="12.83203125" bestFit="1" customWidth="1"/>
    <col min="4458" max="4458" width="15.33203125" bestFit="1" customWidth="1"/>
    <col min="4459" max="4459" width="12.83203125" bestFit="1" customWidth="1"/>
    <col min="4460" max="4460" width="15.33203125" bestFit="1" customWidth="1"/>
    <col min="4461" max="4461" width="12.83203125" bestFit="1" customWidth="1"/>
    <col min="4462" max="4462" width="15.33203125" bestFit="1" customWidth="1"/>
    <col min="4463" max="4463" width="12.83203125" bestFit="1" customWidth="1"/>
    <col min="4464" max="4464" width="15.33203125" bestFit="1" customWidth="1"/>
    <col min="4465" max="4465" width="12.83203125" bestFit="1" customWidth="1"/>
    <col min="4466" max="4466" width="15.33203125" bestFit="1" customWidth="1"/>
    <col min="4467" max="4467" width="12.83203125" bestFit="1" customWidth="1"/>
    <col min="4468" max="4468" width="15.33203125" bestFit="1" customWidth="1"/>
    <col min="4469" max="4469" width="12.83203125" bestFit="1" customWidth="1"/>
    <col min="4470" max="4470" width="15.33203125" bestFit="1" customWidth="1"/>
    <col min="4471" max="4471" width="12.83203125" bestFit="1" customWidth="1"/>
    <col min="4472" max="4472" width="15.33203125" bestFit="1" customWidth="1"/>
    <col min="4473" max="4473" width="12.83203125" bestFit="1" customWidth="1"/>
    <col min="4474" max="4474" width="15.33203125" bestFit="1" customWidth="1"/>
    <col min="4475" max="4475" width="12.83203125" bestFit="1" customWidth="1"/>
    <col min="4476" max="4476" width="15.33203125" bestFit="1" customWidth="1"/>
    <col min="4477" max="4477" width="12.83203125" bestFit="1" customWidth="1"/>
    <col min="4478" max="4478" width="15.33203125" bestFit="1" customWidth="1"/>
    <col min="4479" max="4479" width="12.83203125" bestFit="1" customWidth="1"/>
    <col min="4480" max="4480" width="15.33203125" bestFit="1" customWidth="1"/>
    <col min="4481" max="4481" width="12.83203125" bestFit="1" customWidth="1"/>
    <col min="4482" max="4482" width="15.33203125" bestFit="1" customWidth="1"/>
    <col min="4483" max="4483" width="12.83203125" bestFit="1" customWidth="1"/>
    <col min="4484" max="4484" width="15.33203125" bestFit="1" customWidth="1"/>
    <col min="4485" max="4485" width="12.83203125" bestFit="1" customWidth="1"/>
    <col min="4486" max="4486" width="15.33203125" bestFit="1" customWidth="1"/>
    <col min="4487" max="4488" width="12.83203125" bestFit="1" customWidth="1"/>
    <col min="4489" max="4489" width="15.33203125" bestFit="1" customWidth="1"/>
    <col min="4490" max="4490" width="12.83203125" bestFit="1" customWidth="1"/>
    <col min="4491" max="4491" width="15.33203125" bestFit="1" customWidth="1"/>
    <col min="4492" max="4492" width="12.83203125" bestFit="1" customWidth="1"/>
    <col min="4493" max="4493" width="15.33203125" bestFit="1" customWidth="1"/>
    <col min="4494" max="4494" width="12.83203125" bestFit="1" customWidth="1"/>
    <col min="4495" max="4495" width="15.33203125" bestFit="1" customWidth="1"/>
    <col min="4496" max="4496" width="12.83203125" bestFit="1" customWidth="1"/>
    <col min="4497" max="4497" width="15.33203125" bestFit="1" customWidth="1"/>
    <col min="4498" max="4498" width="12.83203125" bestFit="1" customWidth="1"/>
    <col min="4499" max="4499" width="15.33203125" bestFit="1" customWidth="1"/>
    <col min="4500" max="4500" width="12.83203125" bestFit="1" customWidth="1"/>
    <col min="4501" max="4501" width="15.33203125" bestFit="1" customWidth="1"/>
    <col min="4502" max="4502" width="12.83203125" bestFit="1" customWidth="1"/>
    <col min="4503" max="4503" width="15.33203125" bestFit="1" customWidth="1"/>
    <col min="4504" max="4504" width="12.83203125" bestFit="1" customWidth="1"/>
    <col min="4505" max="4505" width="15.33203125" bestFit="1" customWidth="1"/>
    <col min="4506" max="4506" width="12.83203125" bestFit="1" customWidth="1"/>
    <col min="4507" max="4507" width="15.33203125" bestFit="1" customWidth="1"/>
    <col min="4508" max="4508" width="12.83203125" bestFit="1" customWidth="1"/>
    <col min="4509" max="4509" width="15.33203125" bestFit="1" customWidth="1"/>
    <col min="4510" max="4510" width="12.83203125" bestFit="1" customWidth="1"/>
    <col min="4511" max="4511" width="15.33203125" bestFit="1" customWidth="1"/>
    <col min="4512" max="4512" width="12.83203125" bestFit="1" customWidth="1"/>
    <col min="4513" max="4513" width="15.33203125" bestFit="1" customWidth="1"/>
    <col min="4514" max="4514" width="12.83203125" bestFit="1" customWidth="1"/>
    <col min="4515" max="4515" width="15.33203125" bestFit="1" customWidth="1"/>
    <col min="4516" max="4516" width="12.83203125" bestFit="1" customWidth="1"/>
    <col min="4517" max="4517" width="15.33203125" bestFit="1" customWidth="1"/>
    <col min="4518" max="4518" width="12.83203125" bestFit="1" customWidth="1"/>
    <col min="4519" max="4519" width="15.33203125" bestFit="1" customWidth="1"/>
    <col min="4520" max="4520" width="12.83203125" bestFit="1" customWidth="1"/>
    <col min="4521" max="4521" width="15.33203125" bestFit="1" customWidth="1"/>
    <col min="4522" max="4522" width="12.83203125" bestFit="1" customWidth="1"/>
    <col min="4523" max="4523" width="15.33203125" bestFit="1" customWidth="1"/>
    <col min="4524" max="4524" width="12.83203125" bestFit="1" customWidth="1"/>
    <col min="4525" max="4525" width="15.33203125" bestFit="1" customWidth="1"/>
    <col min="4526" max="4526" width="12.83203125" bestFit="1" customWidth="1"/>
    <col min="4527" max="4527" width="15.33203125" bestFit="1" customWidth="1"/>
    <col min="4528" max="4528" width="12.83203125" bestFit="1" customWidth="1"/>
    <col min="4529" max="4529" width="15.33203125" bestFit="1" customWidth="1"/>
    <col min="4530" max="4530" width="12.83203125" bestFit="1" customWidth="1"/>
    <col min="4531" max="4531" width="15.33203125" bestFit="1" customWidth="1"/>
    <col min="4532" max="4532" width="12.83203125" bestFit="1" customWidth="1"/>
    <col min="4533" max="4533" width="15.33203125" bestFit="1" customWidth="1"/>
    <col min="4534" max="4534" width="12.83203125" bestFit="1" customWidth="1"/>
    <col min="4535" max="4535" width="15.33203125" bestFit="1" customWidth="1"/>
    <col min="4536" max="4536" width="12.83203125" bestFit="1" customWidth="1"/>
    <col min="4537" max="4537" width="15.33203125" bestFit="1" customWidth="1"/>
    <col min="4538" max="4538" width="12.83203125" bestFit="1" customWidth="1"/>
    <col min="4539" max="4539" width="15.33203125" bestFit="1" customWidth="1"/>
    <col min="4540" max="4540" width="12.83203125" bestFit="1" customWidth="1"/>
    <col min="4541" max="4541" width="15.33203125" bestFit="1" customWidth="1"/>
    <col min="4542" max="4542" width="12.83203125" bestFit="1" customWidth="1"/>
    <col min="4543" max="4543" width="15.33203125" bestFit="1" customWidth="1"/>
    <col min="4544" max="4544" width="12.83203125" bestFit="1" customWidth="1"/>
    <col min="4545" max="4545" width="15.33203125" bestFit="1" customWidth="1"/>
    <col min="4546" max="4546" width="12.83203125" bestFit="1" customWidth="1"/>
    <col min="4547" max="4547" width="15.33203125" bestFit="1" customWidth="1"/>
    <col min="4548" max="4548" width="12.83203125" bestFit="1" customWidth="1"/>
    <col min="4549" max="4549" width="15.33203125" bestFit="1" customWidth="1"/>
    <col min="4550" max="4550" width="12.83203125" bestFit="1" customWidth="1"/>
    <col min="4551" max="4551" width="15.33203125" bestFit="1" customWidth="1"/>
    <col min="4552" max="4552" width="12.83203125" bestFit="1" customWidth="1"/>
    <col min="4553" max="4553" width="15.33203125" bestFit="1" customWidth="1"/>
    <col min="4554" max="4554" width="12.83203125" bestFit="1" customWidth="1"/>
    <col min="4555" max="4555" width="15.33203125" bestFit="1" customWidth="1"/>
    <col min="4556" max="4556" width="12.83203125" bestFit="1" customWidth="1"/>
    <col min="4557" max="4557" width="15.33203125" bestFit="1" customWidth="1"/>
    <col min="4558" max="4558" width="12.83203125" bestFit="1" customWidth="1"/>
    <col min="4559" max="4559" width="15.33203125" bestFit="1" customWidth="1"/>
    <col min="4560" max="4560" width="12.83203125" bestFit="1" customWidth="1"/>
    <col min="4561" max="4561" width="15.33203125" bestFit="1" customWidth="1"/>
    <col min="4562" max="4562" width="12.83203125" bestFit="1" customWidth="1"/>
    <col min="4563" max="4563" width="15.33203125" bestFit="1" customWidth="1"/>
    <col min="4564" max="4564" width="12.83203125" bestFit="1" customWidth="1"/>
    <col min="4565" max="4565" width="15.33203125" bestFit="1" customWidth="1"/>
    <col min="4566" max="4566" width="12.83203125" bestFit="1" customWidth="1"/>
    <col min="4567" max="4567" width="15.33203125" bestFit="1" customWidth="1"/>
    <col min="4568" max="4568" width="12.83203125" bestFit="1" customWidth="1"/>
    <col min="4569" max="4569" width="15.33203125" bestFit="1" customWidth="1"/>
    <col min="4570" max="4570" width="12.83203125" bestFit="1" customWidth="1"/>
    <col min="4571" max="4571" width="15.33203125" bestFit="1" customWidth="1"/>
    <col min="4572" max="4572" width="12.83203125" bestFit="1" customWidth="1"/>
    <col min="4573" max="4573" width="15.33203125" bestFit="1" customWidth="1"/>
    <col min="4574" max="4574" width="12.83203125" bestFit="1" customWidth="1"/>
    <col min="4575" max="4575" width="15.33203125" bestFit="1" customWidth="1"/>
    <col min="4576" max="4576" width="12.83203125" bestFit="1" customWidth="1"/>
    <col min="4577" max="4577" width="15.33203125" bestFit="1" customWidth="1"/>
    <col min="4578" max="4578" width="12.83203125" bestFit="1" customWidth="1"/>
    <col min="4579" max="4579" width="15.33203125" bestFit="1" customWidth="1"/>
    <col min="4580" max="4580" width="12.83203125" bestFit="1" customWidth="1"/>
    <col min="4581" max="4581" width="15.33203125" bestFit="1" customWidth="1"/>
    <col min="4582" max="4582" width="12.83203125" bestFit="1" customWidth="1"/>
    <col min="4583" max="4583" width="15.33203125" bestFit="1" customWidth="1"/>
    <col min="4584" max="4584" width="12.83203125" bestFit="1" customWidth="1"/>
    <col min="4585" max="4585" width="15.33203125" bestFit="1" customWidth="1"/>
    <col min="4586" max="4586" width="12.83203125" bestFit="1" customWidth="1"/>
    <col min="4587" max="4587" width="15.33203125" bestFit="1" customWidth="1"/>
    <col min="4588" max="4588" width="12.83203125" bestFit="1" customWidth="1"/>
    <col min="4589" max="4589" width="15.33203125" bestFit="1" customWidth="1"/>
    <col min="4590" max="4590" width="12.83203125" bestFit="1" customWidth="1"/>
    <col min="4591" max="4591" width="15.33203125" bestFit="1" customWidth="1"/>
    <col min="4592" max="4592" width="12.83203125" bestFit="1" customWidth="1"/>
    <col min="4593" max="4593" width="15.33203125" bestFit="1" customWidth="1"/>
    <col min="4594" max="4594" width="12.83203125" bestFit="1" customWidth="1"/>
    <col min="4595" max="4595" width="15.33203125" bestFit="1" customWidth="1"/>
    <col min="4596" max="4596" width="12.83203125" bestFit="1" customWidth="1"/>
    <col min="4597" max="4597" width="15.33203125" bestFit="1" customWidth="1"/>
    <col min="4598" max="4598" width="12.83203125" bestFit="1" customWidth="1"/>
    <col min="4599" max="4599" width="15.33203125" bestFit="1" customWidth="1"/>
    <col min="4600" max="4600" width="12.83203125" bestFit="1" customWidth="1"/>
    <col min="4601" max="4601" width="15.33203125" bestFit="1" customWidth="1"/>
    <col min="4602" max="4602" width="12.83203125" bestFit="1" customWidth="1"/>
    <col min="4603" max="4603" width="15.33203125" bestFit="1" customWidth="1"/>
    <col min="4604" max="4604" width="12.83203125" bestFit="1" customWidth="1"/>
    <col min="4605" max="4605" width="15.33203125" bestFit="1" customWidth="1"/>
    <col min="4606" max="4606" width="12.83203125" bestFit="1" customWidth="1"/>
    <col min="4607" max="4607" width="15.33203125" bestFit="1" customWidth="1"/>
    <col min="4608" max="4608" width="12.83203125" bestFit="1" customWidth="1"/>
    <col min="4609" max="4609" width="15.33203125" bestFit="1" customWidth="1"/>
    <col min="4610" max="4610" width="12.83203125" bestFit="1" customWidth="1"/>
    <col min="4611" max="4611" width="15.33203125" bestFit="1" customWidth="1"/>
    <col min="4612" max="4612" width="12.83203125" bestFit="1" customWidth="1"/>
    <col min="4613" max="4613" width="15.33203125" bestFit="1" customWidth="1"/>
    <col min="4614" max="4614" width="12.83203125" bestFit="1" customWidth="1"/>
    <col min="4615" max="4615" width="15.33203125" bestFit="1" customWidth="1"/>
    <col min="4616" max="4616" width="12.83203125" bestFit="1" customWidth="1"/>
    <col min="4617" max="4617" width="15.33203125" bestFit="1" customWidth="1"/>
    <col min="4618" max="4618" width="12.83203125" bestFit="1" customWidth="1"/>
    <col min="4619" max="4619" width="15.33203125" bestFit="1" customWidth="1"/>
    <col min="4620" max="4620" width="12.83203125" bestFit="1" customWidth="1"/>
    <col min="4621" max="4621" width="15.33203125" bestFit="1" customWidth="1"/>
    <col min="4622" max="4622" width="12.83203125" bestFit="1" customWidth="1"/>
    <col min="4623" max="4623" width="15.33203125" bestFit="1" customWidth="1"/>
    <col min="4624" max="4624" width="12.83203125" bestFit="1" customWidth="1"/>
    <col min="4625" max="4625" width="15.33203125" bestFit="1" customWidth="1"/>
    <col min="4626" max="4626" width="12.83203125" bestFit="1" customWidth="1"/>
    <col min="4627" max="4627" width="15.33203125" bestFit="1" customWidth="1"/>
    <col min="4628" max="4628" width="12.83203125" bestFit="1" customWidth="1"/>
    <col min="4629" max="4629" width="15.33203125" bestFit="1" customWidth="1"/>
    <col min="4630" max="4630" width="12.83203125" bestFit="1" customWidth="1"/>
    <col min="4631" max="4631" width="15.33203125" bestFit="1" customWidth="1"/>
    <col min="4632" max="4632" width="12.83203125" bestFit="1" customWidth="1"/>
    <col min="4633" max="4633" width="15.33203125" bestFit="1" customWidth="1"/>
    <col min="4634" max="4634" width="12.83203125" bestFit="1" customWidth="1"/>
    <col min="4635" max="4635" width="15.33203125" bestFit="1" customWidth="1"/>
    <col min="4636" max="4636" width="12.83203125" bestFit="1" customWidth="1"/>
    <col min="4637" max="4637" width="15.33203125" bestFit="1" customWidth="1"/>
    <col min="4638" max="4638" width="12.83203125" bestFit="1" customWidth="1"/>
    <col min="4639" max="4639" width="15.33203125" bestFit="1" customWidth="1"/>
    <col min="4640" max="4640" width="12.83203125" bestFit="1" customWidth="1"/>
    <col min="4641" max="4641" width="15.33203125" bestFit="1" customWidth="1"/>
    <col min="4642" max="4642" width="12.83203125" bestFit="1" customWidth="1"/>
    <col min="4643" max="4643" width="15.33203125" bestFit="1" customWidth="1"/>
    <col min="4644" max="4644" width="12.83203125" bestFit="1" customWidth="1"/>
    <col min="4645" max="4645" width="15.33203125" bestFit="1" customWidth="1"/>
    <col min="4646" max="4646" width="12.83203125" bestFit="1" customWidth="1"/>
    <col min="4647" max="4647" width="15.33203125" bestFit="1" customWidth="1"/>
    <col min="4648" max="4648" width="12.83203125" bestFit="1" customWidth="1"/>
    <col min="4649" max="4649" width="15.33203125" bestFit="1" customWidth="1"/>
    <col min="4650" max="4650" width="12.83203125" bestFit="1" customWidth="1"/>
    <col min="4651" max="4651" width="15.33203125" bestFit="1" customWidth="1"/>
    <col min="4652" max="4652" width="12.83203125" bestFit="1" customWidth="1"/>
    <col min="4653" max="4653" width="15.33203125" bestFit="1" customWidth="1"/>
    <col min="4654" max="4654" width="12.83203125" bestFit="1" customWidth="1"/>
    <col min="4655" max="4655" width="15.33203125" bestFit="1" customWidth="1"/>
    <col min="4656" max="4656" width="12.83203125" bestFit="1" customWidth="1"/>
    <col min="4657" max="4657" width="15.33203125" bestFit="1" customWidth="1"/>
    <col min="4658" max="4658" width="12.83203125" bestFit="1" customWidth="1"/>
    <col min="4659" max="4659" width="15.33203125" bestFit="1" customWidth="1"/>
    <col min="4660" max="4660" width="12.83203125" bestFit="1" customWidth="1"/>
    <col min="4661" max="4661" width="15.33203125" bestFit="1" customWidth="1"/>
    <col min="4662" max="4662" width="12.83203125" bestFit="1" customWidth="1"/>
    <col min="4663" max="4663" width="15.33203125" bestFit="1" customWidth="1"/>
    <col min="4664" max="4664" width="12.83203125" bestFit="1" customWidth="1"/>
    <col min="4665" max="4665" width="15.33203125" bestFit="1" customWidth="1"/>
    <col min="4666" max="4666" width="12.83203125" bestFit="1" customWidth="1"/>
    <col min="4667" max="4667" width="15.33203125" bestFit="1" customWidth="1"/>
    <col min="4668" max="4668" width="12.83203125" bestFit="1" customWidth="1"/>
    <col min="4669" max="4669" width="15.33203125" bestFit="1" customWidth="1"/>
    <col min="4670" max="4670" width="12.83203125" bestFit="1" customWidth="1"/>
    <col min="4671" max="4671" width="15.33203125" bestFit="1" customWidth="1"/>
    <col min="4672" max="4672" width="12.83203125" bestFit="1" customWidth="1"/>
    <col min="4673" max="4673" width="15.33203125" bestFit="1" customWidth="1"/>
    <col min="4674" max="4674" width="12.83203125" bestFit="1" customWidth="1"/>
    <col min="4675" max="4675" width="15.33203125" bestFit="1" customWidth="1"/>
    <col min="4676" max="4676" width="12.83203125" bestFit="1" customWidth="1"/>
    <col min="4677" max="4677" width="15.33203125" bestFit="1" customWidth="1"/>
    <col min="4678" max="4678" width="12.83203125" bestFit="1" customWidth="1"/>
    <col min="4679" max="4679" width="15.33203125" bestFit="1" customWidth="1"/>
    <col min="4680" max="4680" width="12.83203125" bestFit="1" customWidth="1"/>
    <col min="4681" max="4681" width="15.33203125" bestFit="1" customWidth="1"/>
    <col min="4682" max="4682" width="12.83203125" bestFit="1" customWidth="1"/>
    <col min="4683" max="4683" width="15.33203125" bestFit="1" customWidth="1"/>
    <col min="4684" max="4684" width="12.83203125" bestFit="1" customWidth="1"/>
    <col min="4685" max="4685" width="15.33203125" bestFit="1" customWidth="1"/>
    <col min="4686" max="4686" width="12.83203125" bestFit="1" customWidth="1"/>
    <col min="4687" max="4687" width="15.33203125" bestFit="1" customWidth="1"/>
    <col min="4688" max="4688" width="12.83203125" bestFit="1" customWidth="1"/>
    <col min="4689" max="4689" width="15.33203125" bestFit="1" customWidth="1"/>
    <col min="4690" max="4690" width="12.83203125" bestFit="1" customWidth="1"/>
    <col min="4691" max="4691" width="15.33203125" bestFit="1" customWidth="1"/>
    <col min="4692" max="4692" width="12.83203125" bestFit="1" customWidth="1"/>
    <col min="4693" max="4693" width="15.33203125" bestFit="1" customWidth="1"/>
    <col min="4694" max="4694" width="12.83203125" bestFit="1" customWidth="1"/>
    <col min="4695" max="4695" width="15.33203125" bestFit="1" customWidth="1"/>
    <col min="4696" max="4696" width="12.83203125" bestFit="1" customWidth="1"/>
    <col min="4697" max="4697" width="15.33203125" bestFit="1" customWidth="1"/>
    <col min="4698" max="4698" width="12.83203125" bestFit="1" customWidth="1"/>
    <col min="4699" max="4699" width="15.33203125" bestFit="1" customWidth="1"/>
    <col min="4700" max="4700" width="12.83203125" bestFit="1" customWidth="1"/>
    <col min="4701" max="4701" width="15.33203125" bestFit="1" customWidth="1"/>
    <col min="4702" max="4702" width="12.83203125" bestFit="1" customWidth="1"/>
    <col min="4703" max="4703" width="15.33203125" bestFit="1" customWidth="1"/>
    <col min="4704" max="4704" width="12.83203125" bestFit="1" customWidth="1"/>
    <col min="4705" max="4705" width="15.33203125" bestFit="1" customWidth="1"/>
    <col min="4706" max="4706" width="12.83203125" bestFit="1" customWidth="1"/>
    <col min="4707" max="4707" width="15.33203125" bestFit="1" customWidth="1"/>
    <col min="4708" max="4708" width="12.83203125" bestFit="1" customWidth="1"/>
    <col min="4709" max="4709" width="15.33203125" bestFit="1" customWidth="1"/>
    <col min="4710" max="4710" width="12.83203125" bestFit="1" customWidth="1"/>
    <col min="4711" max="4711" width="15.33203125" bestFit="1" customWidth="1"/>
    <col min="4712" max="4712" width="12.83203125" bestFit="1" customWidth="1"/>
    <col min="4713" max="4713" width="15.33203125" bestFit="1" customWidth="1"/>
    <col min="4714" max="4714" width="12.83203125" bestFit="1" customWidth="1"/>
    <col min="4715" max="4715" width="15.33203125" bestFit="1" customWidth="1"/>
    <col min="4716" max="4716" width="12.83203125" bestFit="1" customWidth="1"/>
    <col min="4717" max="4717" width="15.33203125" bestFit="1" customWidth="1"/>
    <col min="4718" max="4718" width="12.83203125" bestFit="1" customWidth="1"/>
    <col min="4719" max="4719" width="15.33203125" bestFit="1" customWidth="1"/>
    <col min="4720" max="4720" width="12.83203125" bestFit="1" customWidth="1"/>
    <col min="4721" max="4721" width="15.33203125" bestFit="1" customWidth="1"/>
    <col min="4722" max="4722" width="12.83203125" bestFit="1" customWidth="1"/>
    <col min="4723" max="4723" width="15.33203125" bestFit="1" customWidth="1"/>
    <col min="4724" max="4724" width="12.83203125" bestFit="1" customWidth="1"/>
    <col min="4725" max="4725" width="15.33203125" bestFit="1" customWidth="1"/>
    <col min="4726" max="4726" width="12.83203125" bestFit="1" customWidth="1"/>
    <col min="4727" max="4727" width="15.33203125" bestFit="1" customWidth="1"/>
    <col min="4728" max="4728" width="12.83203125" bestFit="1" customWidth="1"/>
    <col min="4729" max="4729" width="15.33203125" bestFit="1" customWidth="1"/>
    <col min="4730" max="4730" width="12.83203125" bestFit="1" customWidth="1"/>
    <col min="4731" max="4731" width="15.33203125" bestFit="1" customWidth="1"/>
    <col min="4732" max="4732" width="12.83203125" bestFit="1" customWidth="1"/>
    <col min="4733" max="4733" width="15.33203125" bestFit="1" customWidth="1"/>
    <col min="4734" max="4734" width="12.83203125" bestFit="1" customWidth="1"/>
    <col min="4735" max="4735" width="15.33203125" bestFit="1" customWidth="1"/>
    <col min="4736" max="4736" width="12.83203125" bestFit="1" customWidth="1"/>
    <col min="4737" max="4737" width="15.33203125" bestFit="1" customWidth="1"/>
    <col min="4738" max="4738" width="12.83203125" bestFit="1" customWidth="1"/>
    <col min="4739" max="4739" width="15.33203125" bestFit="1" customWidth="1"/>
    <col min="4740" max="4740" width="12.83203125" bestFit="1" customWidth="1"/>
    <col min="4741" max="4741" width="15.33203125" bestFit="1" customWidth="1"/>
    <col min="4742" max="4742" width="12.83203125" bestFit="1" customWidth="1"/>
    <col min="4743" max="4743" width="15.33203125" bestFit="1" customWidth="1"/>
    <col min="4744" max="4744" width="12.83203125" bestFit="1" customWidth="1"/>
    <col min="4745" max="4745" width="15.33203125" bestFit="1" customWidth="1"/>
    <col min="4746" max="4746" width="12.83203125" bestFit="1" customWidth="1"/>
    <col min="4747" max="4747" width="15.33203125" bestFit="1" customWidth="1"/>
    <col min="4748" max="4748" width="12.83203125" bestFit="1" customWidth="1"/>
    <col min="4749" max="4749" width="15.33203125" bestFit="1" customWidth="1"/>
    <col min="4750" max="4750" width="12.83203125" bestFit="1" customWidth="1"/>
    <col min="4751" max="4751" width="15.33203125" bestFit="1" customWidth="1"/>
    <col min="4752" max="4752" width="12.83203125" bestFit="1" customWidth="1"/>
    <col min="4753" max="4753" width="15.33203125" bestFit="1" customWidth="1"/>
    <col min="4754" max="4754" width="12.83203125" bestFit="1" customWidth="1"/>
    <col min="4755" max="4755" width="15.33203125" bestFit="1" customWidth="1"/>
    <col min="4756" max="4756" width="12.83203125" bestFit="1" customWidth="1"/>
    <col min="4757" max="4757" width="15.33203125" bestFit="1" customWidth="1"/>
    <col min="4758" max="4758" width="12.83203125" bestFit="1" customWidth="1"/>
    <col min="4759" max="4759" width="15.33203125" bestFit="1" customWidth="1"/>
    <col min="4760" max="4760" width="12.83203125" bestFit="1" customWidth="1"/>
    <col min="4761" max="4761" width="15.33203125" bestFit="1" customWidth="1"/>
    <col min="4762" max="4762" width="12.83203125" bestFit="1" customWidth="1"/>
    <col min="4763" max="4763" width="15.33203125" bestFit="1" customWidth="1"/>
    <col min="4764" max="4764" width="12.83203125" bestFit="1" customWidth="1"/>
    <col min="4765" max="4765" width="15.33203125" bestFit="1" customWidth="1"/>
    <col min="4766" max="4766" width="12.83203125" bestFit="1" customWidth="1"/>
    <col min="4767" max="4767" width="15.33203125" bestFit="1" customWidth="1"/>
    <col min="4768" max="4768" width="12.83203125" bestFit="1" customWidth="1"/>
    <col min="4769" max="4769" width="15.33203125" bestFit="1" customWidth="1"/>
    <col min="4770" max="4770" width="12.83203125" bestFit="1" customWidth="1"/>
    <col min="4771" max="4771" width="15.33203125" bestFit="1" customWidth="1"/>
    <col min="4772" max="4772" width="12.83203125" bestFit="1" customWidth="1"/>
    <col min="4773" max="4773" width="15.33203125" bestFit="1" customWidth="1"/>
    <col min="4774" max="4774" width="12.83203125" bestFit="1" customWidth="1"/>
    <col min="4775" max="4775" width="15.33203125" bestFit="1" customWidth="1"/>
    <col min="4776" max="4776" width="12.83203125" bestFit="1" customWidth="1"/>
    <col min="4777" max="4777" width="15.33203125" bestFit="1" customWidth="1"/>
    <col min="4778" max="4778" width="12.83203125" bestFit="1" customWidth="1"/>
    <col min="4779" max="4779" width="15.33203125" bestFit="1" customWidth="1"/>
    <col min="4780" max="4780" width="12.83203125" bestFit="1" customWidth="1"/>
    <col min="4781" max="4781" width="15.33203125" bestFit="1" customWidth="1"/>
    <col min="4782" max="4782" width="12.83203125" bestFit="1" customWidth="1"/>
    <col min="4783" max="4783" width="15.33203125" bestFit="1" customWidth="1"/>
    <col min="4784" max="4784" width="12.83203125" bestFit="1" customWidth="1"/>
    <col min="4785" max="4785" width="15.33203125" bestFit="1" customWidth="1"/>
    <col min="4786" max="4786" width="12.83203125" bestFit="1" customWidth="1"/>
    <col min="4787" max="4787" width="15.33203125" bestFit="1" customWidth="1"/>
    <col min="4788" max="4788" width="12.83203125" bestFit="1" customWidth="1"/>
    <col min="4789" max="4789" width="15.33203125" bestFit="1" customWidth="1"/>
    <col min="4790" max="4790" width="12.83203125" bestFit="1" customWidth="1"/>
    <col min="4791" max="4791" width="15.33203125" bestFit="1" customWidth="1"/>
    <col min="4792" max="4792" width="12.83203125" bestFit="1" customWidth="1"/>
    <col min="4793" max="4793" width="15.33203125" bestFit="1" customWidth="1"/>
    <col min="4794" max="4794" width="12.83203125" bestFit="1" customWidth="1"/>
    <col min="4795" max="4795" width="15.33203125" bestFit="1" customWidth="1"/>
    <col min="4796" max="4796" width="12.83203125" bestFit="1" customWidth="1"/>
    <col min="4797" max="4797" width="15.33203125" bestFit="1" customWidth="1"/>
    <col min="4798" max="4798" width="12.83203125" bestFit="1" customWidth="1"/>
    <col min="4799" max="4799" width="15.33203125" bestFit="1" customWidth="1"/>
    <col min="4800" max="4800" width="12.83203125" bestFit="1" customWidth="1"/>
    <col min="4801" max="4801" width="15.33203125" bestFit="1" customWidth="1"/>
    <col min="4802" max="4802" width="12.83203125" bestFit="1" customWidth="1"/>
    <col min="4803" max="4803" width="15.33203125" bestFit="1" customWidth="1"/>
    <col min="4804" max="4804" width="12.83203125" bestFit="1" customWidth="1"/>
    <col min="4805" max="4805" width="15.33203125" bestFit="1" customWidth="1"/>
    <col min="4806" max="4806" width="12.83203125" bestFit="1" customWidth="1"/>
    <col min="4807" max="4807" width="15.33203125" bestFit="1" customWidth="1"/>
    <col min="4808" max="4808" width="12.83203125" bestFit="1" customWidth="1"/>
    <col min="4809" max="4809" width="15.33203125" bestFit="1" customWidth="1"/>
    <col min="4810" max="4810" width="12.83203125" bestFit="1" customWidth="1"/>
    <col min="4811" max="4811" width="15.33203125" bestFit="1" customWidth="1"/>
    <col min="4812" max="4813" width="12.83203125" bestFit="1" customWidth="1"/>
    <col min="4814" max="4814" width="15.33203125" bestFit="1" customWidth="1"/>
    <col min="4815" max="4815" width="12.83203125" bestFit="1" customWidth="1"/>
    <col min="4816" max="4816" width="15.33203125" bestFit="1" customWidth="1"/>
    <col min="4817" max="4817" width="12.83203125" bestFit="1" customWidth="1"/>
    <col min="4818" max="4818" width="15.33203125" bestFit="1" customWidth="1"/>
    <col min="4819" max="4819" width="12.83203125" bestFit="1" customWidth="1"/>
    <col min="4820" max="4820" width="15.33203125" bestFit="1" customWidth="1"/>
    <col min="4821" max="4821" width="12.83203125" bestFit="1" customWidth="1"/>
    <col min="4822" max="4822" width="15.33203125" bestFit="1" customWidth="1"/>
    <col min="4823" max="4823" width="12.83203125" bestFit="1" customWidth="1"/>
    <col min="4824" max="4824" width="15.33203125" bestFit="1" customWidth="1"/>
    <col min="4825" max="4825" width="12.83203125" bestFit="1" customWidth="1"/>
    <col min="4826" max="4826" width="15.33203125" bestFit="1" customWidth="1"/>
    <col min="4827" max="4827" width="12.83203125" bestFit="1" customWidth="1"/>
    <col min="4828" max="4828" width="15.33203125" bestFit="1" customWidth="1"/>
    <col min="4829" max="4829" width="12.83203125" bestFit="1" customWidth="1"/>
    <col min="4830" max="4830" width="15.33203125" bestFit="1" customWidth="1"/>
    <col min="4831" max="4831" width="12.83203125" bestFit="1" customWidth="1"/>
    <col min="4832" max="4832" width="15.33203125" bestFit="1" customWidth="1"/>
    <col min="4833" max="4833" width="12.83203125" bestFit="1" customWidth="1"/>
    <col min="4834" max="4834" width="15.33203125" bestFit="1" customWidth="1"/>
    <col min="4835" max="4835" width="12.83203125" bestFit="1" customWidth="1"/>
    <col min="4836" max="4836" width="15.33203125" bestFit="1" customWidth="1"/>
    <col min="4837" max="4837" width="12.83203125" bestFit="1" customWidth="1"/>
    <col min="4838" max="4838" width="15.33203125" bestFit="1" customWidth="1"/>
    <col min="4839" max="4839" width="12.83203125" bestFit="1" customWidth="1"/>
    <col min="4840" max="4840" width="15.33203125" bestFit="1" customWidth="1"/>
    <col min="4841" max="4841" width="12.83203125" bestFit="1" customWidth="1"/>
    <col min="4842" max="4842" width="15.33203125" bestFit="1" customWidth="1"/>
    <col min="4843" max="4843" width="12.83203125" bestFit="1" customWidth="1"/>
    <col min="4844" max="4844" width="15.33203125" bestFit="1" customWidth="1"/>
    <col min="4845" max="4845" width="12.83203125" bestFit="1" customWidth="1"/>
    <col min="4846" max="4846" width="15.33203125" bestFit="1" customWidth="1"/>
    <col min="4847" max="4847" width="12.83203125" bestFit="1" customWidth="1"/>
    <col min="4848" max="4848" width="15.33203125" bestFit="1" customWidth="1"/>
    <col min="4849" max="4849" width="12.83203125" bestFit="1" customWidth="1"/>
    <col min="4850" max="4850" width="15.33203125" bestFit="1" customWidth="1"/>
    <col min="4851" max="4851" width="12.83203125" bestFit="1" customWidth="1"/>
    <col min="4852" max="4852" width="15.33203125" bestFit="1" customWidth="1"/>
    <col min="4853" max="4853" width="12.83203125" bestFit="1" customWidth="1"/>
    <col min="4854" max="4854" width="15.33203125" bestFit="1" customWidth="1"/>
    <col min="4855" max="4855" width="12.83203125" bestFit="1" customWidth="1"/>
    <col min="4856" max="4856" width="15.33203125" bestFit="1" customWidth="1"/>
    <col min="4857" max="4857" width="12.83203125" bestFit="1" customWidth="1"/>
    <col min="4858" max="4858" width="15.33203125" bestFit="1" customWidth="1"/>
    <col min="4859" max="4859" width="12.83203125" bestFit="1" customWidth="1"/>
    <col min="4860" max="4860" width="15.33203125" bestFit="1" customWidth="1"/>
    <col min="4861" max="4861" width="12.83203125" bestFit="1" customWidth="1"/>
    <col min="4862" max="4862" width="15.33203125" bestFit="1" customWidth="1"/>
    <col min="4863" max="4863" width="12.83203125" bestFit="1" customWidth="1"/>
    <col min="4864" max="4864" width="15.33203125" bestFit="1" customWidth="1"/>
    <col min="4865" max="4865" width="12.83203125" bestFit="1" customWidth="1"/>
    <col min="4866" max="4866" width="15.33203125" bestFit="1" customWidth="1"/>
    <col min="4867" max="4867" width="12.83203125" bestFit="1" customWidth="1"/>
    <col min="4868" max="4868" width="15.33203125" bestFit="1" customWidth="1"/>
    <col min="4869" max="4869" width="12.83203125" bestFit="1" customWidth="1"/>
    <col min="4870" max="4870" width="15.33203125" bestFit="1" customWidth="1"/>
    <col min="4871" max="4871" width="12.83203125" bestFit="1" customWidth="1"/>
    <col min="4872" max="4872" width="15.33203125" bestFit="1" customWidth="1"/>
    <col min="4873" max="4873" width="12.83203125" bestFit="1" customWidth="1"/>
    <col min="4874" max="4874" width="15.33203125" bestFit="1" customWidth="1"/>
    <col min="4875" max="4875" width="12.83203125" bestFit="1" customWidth="1"/>
    <col min="4876" max="4876" width="15.33203125" bestFit="1" customWidth="1"/>
    <col min="4877" max="4877" width="12.83203125" bestFit="1" customWidth="1"/>
    <col min="4878" max="4878" width="15.33203125" bestFit="1" customWidth="1"/>
    <col min="4879" max="4879" width="12.83203125" bestFit="1" customWidth="1"/>
    <col min="4880" max="4880" width="15.33203125" bestFit="1" customWidth="1"/>
    <col min="4881" max="4881" width="12.83203125" bestFit="1" customWidth="1"/>
    <col min="4882" max="4882" width="15.33203125" bestFit="1" customWidth="1"/>
    <col min="4883" max="4883" width="12.83203125" bestFit="1" customWidth="1"/>
    <col min="4884" max="4884" width="15.33203125" bestFit="1" customWidth="1"/>
    <col min="4885" max="4885" width="12.83203125" bestFit="1" customWidth="1"/>
    <col min="4886" max="4886" width="15.33203125" bestFit="1" customWidth="1"/>
    <col min="4887" max="4887" width="12.83203125" bestFit="1" customWidth="1"/>
    <col min="4888" max="4888" width="15.33203125" bestFit="1" customWidth="1"/>
    <col min="4889" max="4889" width="12.83203125" bestFit="1" customWidth="1"/>
    <col min="4890" max="4890" width="15.33203125" bestFit="1" customWidth="1"/>
    <col min="4891" max="4891" width="12.83203125" bestFit="1" customWidth="1"/>
    <col min="4892" max="4892" width="15.33203125" bestFit="1" customWidth="1"/>
    <col min="4893" max="4893" width="12.83203125" bestFit="1" customWidth="1"/>
    <col min="4894" max="4894" width="15.33203125" bestFit="1" customWidth="1"/>
    <col min="4895" max="4895" width="12.83203125" bestFit="1" customWidth="1"/>
    <col min="4896" max="4896" width="15.33203125" bestFit="1" customWidth="1"/>
    <col min="4897" max="4897" width="12.83203125" bestFit="1" customWidth="1"/>
    <col min="4898" max="4898" width="15.33203125" bestFit="1" customWidth="1"/>
    <col min="4899" max="4899" width="12.83203125" bestFit="1" customWidth="1"/>
    <col min="4900" max="4900" width="15.33203125" bestFit="1" customWidth="1"/>
    <col min="4901" max="4901" width="12.83203125" bestFit="1" customWidth="1"/>
    <col min="4902" max="4902" width="15.33203125" bestFit="1" customWidth="1"/>
    <col min="4903" max="4903" width="12.83203125" bestFit="1" customWidth="1"/>
    <col min="4904" max="4904" width="15.33203125" bestFit="1" customWidth="1"/>
    <col min="4905" max="4905" width="12.83203125" bestFit="1" customWidth="1"/>
    <col min="4906" max="4906" width="15.33203125" bestFit="1" customWidth="1"/>
    <col min="4907" max="4907" width="12.83203125" bestFit="1" customWidth="1"/>
    <col min="4908" max="4908" width="15.33203125" bestFit="1" customWidth="1"/>
    <col min="4909" max="4909" width="12.83203125" bestFit="1" customWidth="1"/>
    <col min="4910" max="4910" width="15.33203125" bestFit="1" customWidth="1"/>
    <col min="4911" max="4911" width="12.83203125" bestFit="1" customWidth="1"/>
    <col min="4912" max="4912" width="15.33203125" bestFit="1" customWidth="1"/>
    <col min="4913" max="4913" width="12.83203125" bestFit="1" customWidth="1"/>
    <col min="4914" max="4914" width="15.33203125" bestFit="1" customWidth="1"/>
    <col min="4915" max="4915" width="12.83203125" bestFit="1" customWidth="1"/>
    <col min="4916" max="4916" width="15.33203125" bestFit="1" customWidth="1"/>
    <col min="4917" max="4917" width="12.83203125" bestFit="1" customWidth="1"/>
    <col min="4918" max="4918" width="15.33203125" bestFit="1" customWidth="1"/>
    <col min="4919" max="4919" width="12.83203125" bestFit="1" customWidth="1"/>
    <col min="4920" max="4920" width="15.33203125" bestFit="1" customWidth="1"/>
    <col min="4921" max="4921" width="12.83203125" bestFit="1" customWidth="1"/>
    <col min="4922" max="4922" width="15.33203125" bestFit="1" customWidth="1"/>
    <col min="4923" max="4923" width="12.83203125" bestFit="1" customWidth="1"/>
    <col min="4924" max="4924" width="15.33203125" bestFit="1" customWidth="1"/>
    <col min="4925" max="4925" width="12.83203125" bestFit="1" customWidth="1"/>
    <col min="4926" max="4926" width="15.33203125" bestFit="1" customWidth="1"/>
    <col min="4927" max="4927" width="12.83203125" bestFit="1" customWidth="1"/>
    <col min="4928" max="4928" width="15.33203125" bestFit="1" customWidth="1"/>
    <col min="4929" max="4929" width="12.83203125" bestFit="1" customWidth="1"/>
    <col min="4930" max="4930" width="15.33203125" bestFit="1" customWidth="1"/>
    <col min="4931" max="4931" width="12.83203125" bestFit="1" customWidth="1"/>
    <col min="4932" max="4932" width="15.33203125" bestFit="1" customWidth="1"/>
    <col min="4933" max="4933" width="12.83203125" bestFit="1" customWidth="1"/>
    <col min="4934" max="4934" width="15.33203125" bestFit="1" customWidth="1"/>
    <col min="4935" max="4935" width="12.83203125" bestFit="1" customWidth="1"/>
    <col min="4936" max="4936" width="15.33203125" bestFit="1" customWidth="1"/>
    <col min="4937" max="4937" width="12.83203125" bestFit="1" customWidth="1"/>
    <col min="4938" max="4938" width="15.33203125" bestFit="1" customWidth="1"/>
    <col min="4939" max="4939" width="12.83203125" bestFit="1" customWidth="1"/>
    <col min="4940" max="4940" width="15.33203125" bestFit="1" customWidth="1"/>
    <col min="4941" max="4941" width="12.83203125" bestFit="1" customWidth="1"/>
    <col min="4942" max="4942" width="15.33203125" bestFit="1" customWidth="1"/>
    <col min="4943" max="4943" width="12.83203125" bestFit="1" customWidth="1"/>
    <col min="4944" max="4944" width="15.33203125" bestFit="1" customWidth="1"/>
    <col min="4945" max="4945" width="12.83203125" bestFit="1" customWidth="1"/>
    <col min="4946" max="4946" width="15.33203125" bestFit="1" customWidth="1"/>
    <col min="4947" max="4947" width="12.83203125" bestFit="1" customWidth="1"/>
    <col min="4948" max="4948" width="15.33203125" bestFit="1" customWidth="1"/>
    <col min="4949" max="4949" width="12.83203125" bestFit="1" customWidth="1"/>
    <col min="4950" max="4950" width="15.33203125" bestFit="1" customWidth="1"/>
    <col min="4951" max="4951" width="12.83203125" bestFit="1" customWidth="1"/>
    <col min="4952" max="4952" width="15.33203125" bestFit="1" customWidth="1"/>
    <col min="4953" max="4953" width="12.83203125" bestFit="1" customWidth="1"/>
    <col min="4954" max="4954" width="15.33203125" bestFit="1" customWidth="1"/>
    <col min="4955" max="4955" width="12.83203125" bestFit="1" customWidth="1"/>
    <col min="4956" max="4956" width="15.33203125" bestFit="1" customWidth="1"/>
    <col min="4957" max="4957" width="12.83203125" bestFit="1" customWidth="1"/>
    <col min="4958" max="4958" width="15.33203125" bestFit="1" customWidth="1"/>
    <col min="4959" max="4959" width="12.83203125" bestFit="1" customWidth="1"/>
    <col min="4960" max="4960" width="15.33203125" bestFit="1" customWidth="1"/>
    <col min="4961" max="4961" width="12.83203125" bestFit="1" customWidth="1"/>
    <col min="4962" max="4962" width="15.33203125" bestFit="1" customWidth="1"/>
    <col min="4963" max="4963" width="12.83203125" bestFit="1" customWidth="1"/>
    <col min="4964" max="4964" width="15.33203125" bestFit="1" customWidth="1"/>
    <col min="4965" max="4965" width="12.83203125" bestFit="1" customWidth="1"/>
    <col min="4966" max="4966" width="15.33203125" bestFit="1" customWidth="1"/>
    <col min="4967" max="4967" width="12.83203125" bestFit="1" customWidth="1"/>
    <col min="4968" max="4968" width="15.33203125" bestFit="1" customWidth="1"/>
    <col min="4969" max="4969" width="12.83203125" bestFit="1" customWidth="1"/>
    <col min="4970" max="4970" width="15.33203125" bestFit="1" customWidth="1"/>
    <col min="4971" max="4971" width="12.83203125" bestFit="1" customWidth="1"/>
    <col min="4972" max="4972" width="15.33203125" bestFit="1" customWidth="1"/>
    <col min="4973" max="4973" width="12.83203125" bestFit="1" customWidth="1"/>
    <col min="4974" max="4974" width="15.33203125" bestFit="1" customWidth="1"/>
    <col min="4975" max="4975" width="12.83203125" bestFit="1" customWidth="1"/>
    <col min="4976" max="4976" width="15.33203125" bestFit="1" customWidth="1"/>
    <col min="4977" max="4977" width="12.83203125" bestFit="1" customWidth="1"/>
    <col min="4978" max="4978" width="15.33203125" bestFit="1" customWidth="1"/>
    <col min="4979" max="4979" width="12.83203125" bestFit="1" customWidth="1"/>
    <col min="4980" max="4980" width="15.33203125" bestFit="1" customWidth="1"/>
    <col min="4981" max="4981" width="12.83203125" bestFit="1" customWidth="1"/>
    <col min="4982" max="4982" width="15.33203125" bestFit="1" customWidth="1"/>
    <col min="4983" max="4983" width="12.83203125" bestFit="1" customWidth="1"/>
    <col min="4984" max="4984" width="15.33203125" bestFit="1" customWidth="1"/>
    <col min="4985" max="4985" width="12.83203125" bestFit="1" customWidth="1"/>
    <col min="4986" max="4986" width="15.33203125" bestFit="1" customWidth="1"/>
    <col min="4987" max="4987" width="12.83203125" bestFit="1" customWidth="1"/>
    <col min="4988" max="4988" width="15.33203125" bestFit="1" customWidth="1"/>
    <col min="4989" max="4989" width="12.83203125" bestFit="1" customWidth="1"/>
    <col min="4990" max="4990" width="15.33203125" bestFit="1" customWidth="1"/>
    <col min="4991" max="4991" width="12.83203125" bestFit="1" customWidth="1"/>
    <col min="4992" max="4992" width="15.33203125" bestFit="1" customWidth="1"/>
    <col min="4993" max="4993" width="12.83203125" bestFit="1" customWidth="1"/>
    <col min="4994" max="4994" width="15.33203125" bestFit="1" customWidth="1"/>
    <col min="4995" max="4995" width="12.83203125" bestFit="1" customWidth="1"/>
    <col min="4996" max="4996" width="15.33203125" bestFit="1" customWidth="1"/>
    <col min="4997" max="4997" width="12.83203125" bestFit="1" customWidth="1"/>
    <col min="4998" max="4998" width="15.33203125" bestFit="1" customWidth="1"/>
    <col min="4999" max="4999" width="12.83203125" bestFit="1" customWidth="1"/>
    <col min="5000" max="5000" width="15.33203125" bestFit="1" customWidth="1"/>
    <col min="5001" max="5001" width="12.83203125" bestFit="1" customWidth="1"/>
    <col min="5002" max="5002" width="15.33203125" bestFit="1" customWidth="1"/>
    <col min="5003" max="5003" width="12.83203125" bestFit="1" customWidth="1"/>
    <col min="5004" max="5004" width="15.33203125" bestFit="1" customWidth="1"/>
    <col min="5005" max="5005" width="12.83203125" bestFit="1" customWidth="1"/>
    <col min="5006" max="5006" width="15.33203125" bestFit="1" customWidth="1"/>
    <col min="5007" max="5007" width="12.83203125" bestFit="1" customWidth="1"/>
    <col min="5008" max="5008" width="15.33203125" bestFit="1" customWidth="1"/>
    <col min="5009" max="5009" width="12.83203125" bestFit="1" customWidth="1"/>
    <col min="5010" max="5010" width="15.33203125" bestFit="1" customWidth="1"/>
    <col min="5011" max="5011" width="12.83203125" bestFit="1" customWidth="1"/>
    <col min="5012" max="5012" width="15.33203125" bestFit="1" customWidth="1"/>
    <col min="5013" max="5013" width="12.83203125" bestFit="1" customWidth="1"/>
    <col min="5014" max="5014" width="15.33203125" bestFit="1" customWidth="1"/>
    <col min="5015" max="5015" width="12.83203125" bestFit="1" customWidth="1"/>
    <col min="5016" max="5016" width="15.33203125" bestFit="1" customWidth="1"/>
    <col min="5017" max="5017" width="12.83203125" bestFit="1" customWidth="1"/>
    <col min="5018" max="5018" width="15.33203125" bestFit="1" customWidth="1"/>
    <col min="5019" max="5019" width="12.83203125" bestFit="1" customWidth="1"/>
    <col min="5020" max="5020" width="15.33203125" bestFit="1" customWidth="1"/>
    <col min="5021" max="5021" width="12.83203125" bestFit="1" customWidth="1"/>
    <col min="5022" max="5022" width="15.33203125" bestFit="1" customWidth="1"/>
    <col min="5023" max="5023" width="12.83203125" bestFit="1" customWidth="1"/>
    <col min="5024" max="5024" width="15.33203125" bestFit="1" customWidth="1"/>
    <col min="5025" max="5026" width="12.83203125" bestFit="1" customWidth="1"/>
    <col min="5027" max="5027" width="15.33203125" bestFit="1" customWidth="1"/>
    <col min="5028" max="5028" width="12.83203125" bestFit="1" customWidth="1"/>
    <col min="5029" max="5029" width="15.33203125" bestFit="1" customWidth="1"/>
    <col min="5030" max="5030" width="12.83203125" bestFit="1" customWidth="1"/>
    <col min="5031" max="5031" width="15.33203125" bestFit="1" customWidth="1"/>
    <col min="5032" max="5032" width="12.83203125" bestFit="1" customWidth="1"/>
    <col min="5033" max="5033" width="15.33203125" bestFit="1" customWidth="1"/>
    <col min="5034" max="5034" width="12.83203125" bestFit="1" customWidth="1"/>
    <col min="5035" max="5035" width="15.33203125" bestFit="1" customWidth="1"/>
    <col min="5036" max="5036" width="12.83203125" bestFit="1" customWidth="1"/>
    <col min="5037" max="5037" width="15.33203125" bestFit="1" customWidth="1"/>
    <col min="5038" max="5038" width="12.83203125" bestFit="1" customWidth="1"/>
    <col min="5039" max="5039" width="15.33203125" bestFit="1" customWidth="1"/>
    <col min="5040" max="5040" width="12.83203125" bestFit="1" customWidth="1"/>
    <col min="5041" max="5041" width="15.33203125" bestFit="1" customWidth="1"/>
    <col min="5042" max="5042" width="12.83203125" bestFit="1" customWidth="1"/>
    <col min="5043" max="5043" width="15.33203125" bestFit="1" customWidth="1"/>
    <col min="5044" max="5044" width="12.83203125" bestFit="1" customWidth="1"/>
    <col min="5045" max="5045" width="15.33203125" bestFit="1" customWidth="1"/>
    <col min="5046" max="5046" width="12.83203125" bestFit="1" customWidth="1"/>
    <col min="5047" max="5047" width="15.33203125" bestFit="1" customWidth="1"/>
    <col min="5048" max="5048" width="12.83203125" bestFit="1" customWidth="1"/>
    <col min="5049" max="5049" width="15.33203125" bestFit="1" customWidth="1"/>
    <col min="5050" max="5050" width="12.83203125" bestFit="1" customWidth="1"/>
    <col min="5051" max="5051" width="15.33203125" bestFit="1" customWidth="1"/>
    <col min="5052" max="5052" width="12.83203125" bestFit="1" customWidth="1"/>
    <col min="5053" max="5053" width="15.33203125" bestFit="1" customWidth="1"/>
    <col min="5054" max="5054" width="12.83203125" bestFit="1" customWidth="1"/>
    <col min="5055" max="5055" width="15.33203125" bestFit="1" customWidth="1"/>
    <col min="5056" max="5056" width="12.83203125" bestFit="1" customWidth="1"/>
    <col min="5057" max="5057" width="15.33203125" bestFit="1" customWidth="1"/>
    <col min="5058" max="5058" width="12.83203125" bestFit="1" customWidth="1"/>
    <col min="5059" max="5059" width="15.33203125" bestFit="1" customWidth="1"/>
    <col min="5060" max="5060" width="12.83203125" bestFit="1" customWidth="1"/>
    <col min="5061" max="5061" width="15.33203125" bestFit="1" customWidth="1"/>
    <col min="5062" max="5062" width="12.83203125" bestFit="1" customWidth="1"/>
    <col min="5063" max="5063" width="15.33203125" bestFit="1" customWidth="1"/>
    <col min="5064" max="5064" width="12.83203125" bestFit="1" customWidth="1"/>
    <col min="5065" max="5065" width="15.33203125" bestFit="1" customWidth="1"/>
    <col min="5066" max="5066" width="12.83203125" bestFit="1" customWidth="1"/>
    <col min="5067" max="5067" width="15.33203125" bestFit="1" customWidth="1"/>
    <col min="5068" max="5068" width="12.83203125" bestFit="1" customWidth="1"/>
    <col min="5069" max="5069" width="15.33203125" bestFit="1" customWidth="1"/>
    <col min="5070" max="5070" width="12.83203125" bestFit="1" customWidth="1"/>
    <col min="5071" max="5071" width="15.33203125" bestFit="1" customWidth="1"/>
    <col min="5072" max="5072" width="12.83203125" bestFit="1" customWidth="1"/>
    <col min="5073" max="5073" width="15.33203125" bestFit="1" customWidth="1"/>
    <col min="5074" max="5074" width="12.83203125" bestFit="1" customWidth="1"/>
    <col min="5075" max="5075" width="15.33203125" bestFit="1" customWidth="1"/>
    <col min="5076" max="5076" width="12.83203125" bestFit="1" customWidth="1"/>
    <col min="5077" max="5077" width="15.33203125" bestFit="1" customWidth="1"/>
    <col min="5078" max="5078" width="12.83203125" bestFit="1" customWidth="1"/>
    <col min="5079" max="5079" width="15.33203125" bestFit="1" customWidth="1"/>
    <col min="5080" max="5080" width="12.83203125" bestFit="1" customWidth="1"/>
    <col min="5081" max="5081" width="15.33203125" bestFit="1" customWidth="1"/>
    <col min="5082" max="5082" width="12.83203125" bestFit="1" customWidth="1"/>
    <col min="5083" max="5083" width="15.33203125" bestFit="1" customWidth="1"/>
    <col min="5084" max="5084" width="12.83203125" bestFit="1" customWidth="1"/>
    <col min="5085" max="5085" width="15.33203125" bestFit="1" customWidth="1"/>
    <col min="5086" max="5086" width="12.83203125" bestFit="1" customWidth="1"/>
    <col min="5087" max="5087" width="15.33203125" bestFit="1" customWidth="1"/>
    <col min="5088" max="5088" width="12.83203125" bestFit="1" customWidth="1"/>
    <col min="5089" max="5089" width="15.33203125" bestFit="1" customWidth="1"/>
    <col min="5090" max="5090" width="12.83203125" bestFit="1" customWidth="1"/>
    <col min="5091" max="5091" width="15.33203125" bestFit="1" customWidth="1"/>
    <col min="5092" max="5092" width="12.83203125" bestFit="1" customWidth="1"/>
    <col min="5093" max="5093" width="15.33203125" bestFit="1" customWidth="1"/>
    <col min="5094" max="5094" width="12.83203125" bestFit="1" customWidth="1"/>
    <col min="5095" max="5095" width="15.33203125" bestFit="1" customWidth="1"/>
    <col min="5096" max="5096" width="12.83203125" bestFit="1" customWidth="1"/>
    <col min="5097" max="5097" width="15.33203125" bestFit="1" customWidth="1"/>
    <col min="5098" max="5098" width="12.83203125" bestFit="1" customWidth="1"/>
    <col min="5099" max="5099" width="15.33203125" bestFit="1" customWidth="1"/>
    <col min="5100" max="5100" width="12.83203125" bestFit="1" customWidth="1"/>
    <col min="5101" max="5101" width="15.33203125" bestFit="1" customWidth="1"/>
    <col min="5102" max="5102" width="12.83203125" bestFit="1" customWidth="1"/>
    <col min="5103" max="5103" width="15.33203125" bestFit="1" customWidth="1"/>
    <col min="5104" max="5104" width="12.83203125" bestFit="1" customWidth="1"/>
    <col min="5105" max="5105" width="15.33203125" bestFit="1" customWidth="1"/>
    <col min="5106" max="5106" width="12.83203125" bestFit="1" customWidth="1"/>
    <col min="5107" max="5107" width="15.33203125" bestFit="1" customWidth="1"/>
    <col min="5108" max="5108" width="12.83203125" bestFit="1" customWidth="1"/>
    <col min="5109" max="5109" width="15.33203125" bestFit="1" customWidth="1"/>
    <col min="5110" max="5110" width="12.83203125" bestFit="1" customWidth="1"/>
    <col min="5111" max="5111" width="15.33203125" bestFit="1" customWidth="1"/>
    <col min="5112" max="5112" width="12.83203125" bestFit="1" customWidth="1"/>
    <col min="5113" max="5113" width="15.33203125" bestFit="1" customWidth="1"/>
    <col min="5114" max="5114" width="12.83203125" bestFit="1" customWidth="1"/>
    <col min="5115" max="5115" width="15.33203125" bestFit="1" customWidth="1"/>
    <col min="5116" max="5116" width="12.83203125" bestFit="1" customWidth="1"/>
    <col min="5117" max="5117" width="15.33203125" bestFit="1" customWidth="1"/>
    <col min="5118" max="5118" width="12.83203125" bestFit="1" customWidth="1"/>
    <col min="5119" max="5119" width="15.33203125" bestFit="1" customWidth="1"/>
    <col min="5120" max="5120" width="12.83203125" bestFit="1" customWidth="1"/>
    <col min="5121" max="5121" width="15.33203125" bestFit="1" customWidth="1"/>
    <col min="5122" max="5122" width="12.83203125" bestFit="1" customWidth="1"/>
    <col min="5123" max="5123" width="15.33203125" bestFit="1" customWidth="1"/>
    <col min="5124" max="5124" width="12.83203125" bestFit="1" customWidth="1"/>
    <col min="5125" max="5125" width="15.33203125" bestFit="1" customWidth="1"/>
    <col min="5126" max="5126" width="12.83203125" bestFit="1" customWidth="1"/>
    <col min="5127" max="5127" width="15.33203125" bestFit="1" customWidth="1"/>
    <col min="5128" max="5128" width="12.83203125" bestFit="1" customWidth="1"/>
    <col min="5129" max="5129" width="15.33203125" bestFit="1" customWidth="1"/>
    <col min="5130" max="5130" width="12.83203125" bestFit="1" customWidth="1"/>
    <col min="5131" max="5131" width="15.33203125" bestFit="1" customWidth="1"/>
    <col min="5132" max="5132" width="12.83203125" bestFit="1" customWidth="1"/>
    <col min="5133" max="5133" width="15.33203125" bestFit="1" customWidth="1"/>
    <col min="5134" max="5134" width="12.83203125" bestFit="1" customWidth="1"/>
    <col min="5135" max="5135" width="15.33203125" bestFit="1" customWidth="1"/>
    <col min="5136" max="5136" width="12.83203125" bestFit="1" customWidth="1"/>
    <col min="5137" max="5137" width="15.33203125" bestFit="1" customWidth="1"/>
    <col min="5138" max="5138" width="12.83203125" bestFit="1" customWidth="1"/>
    <col min="5139" max="5139" width="15.33203125" bestFit="1" customWidth="1"/>
    <col min="5140" max="5140" width="12.83203125" bestFit="1" customWidth="1"/>
    <col min="5141" max="5141" width="15.33203125" bestFit="1" customWidth="1"/>
    <col min="5142" max="5142" width="12.83203125" bestFit="1" customWidth="1"/>
    <col min="5143" max="5143" width="15.33203125" bestFit="1" customWidth="1"/>
    <col min="5144" max="5144" width="12.83203125" bestFit="1" customWidth="1"/>
    <col min="5145" max="5145" width="15.33203125" bestFit="1" customWidth="1"/>
    <col min="5146" max="5146" width="12.83203125" bestFit="1" customWidth="1"/>
    <col min="5147" max="5147" width="15.33203125" bestFit="1" customWidth="1"/>
    <col min="5148" max="5148" width="12.83203125" bestFit="1" customWidth="1"/>
    <col min="5149" max="5149" width="15.33203125" bestFit="1" customWidth="1"/>
    <col min="5150" max="5150" width="12.83203125" bestFit="1" customWidth="1"/>
    <col min="5151" max="5151" width="15.33203125" bestFit="1" customWidth="1"/>
    <col min="5152" max="5152" width="12.83203125" bestFit="1" customWidth="1"/>
    <col min="5153" max="5153" width="15.33203125" bestFit="1" customWidth="1"/>
    <col min="5154" max="5154" width="12.83203125" bestFit="1" customWidth="1"/>
    <col min="5155" max="5155" width="15.33203125" bestFit="1" customWidth="1"/>
    <col min="5156" max="5156" width="12.83203125" bestFit="1" customWidth="1"/>
    <col min="5157" max="5157" width="15.33203125" bestFit="1" customWidth="1"/>
    <col min="5158" max="5158" width="12.83203125" bestFit="1" customWidth="1"/>
    <col min="5159" max="5159" width="15.33203125" bestFit="1" customWidth="1"/>
    <col min="5160" max="5160" width="12.83203125" bestFit="1" customWidth="1"/>
    <col min="5161" max="5161" width="15.33203125" bestFit="1" customWidth="1"/>
    <col min="5162" max="5162" width="12.83203125" bestFit="1" customWidth="1"/>
    <col min="5163" max="5163" width="15.33203125" bestFit="1" customWidth="1"/>
    <col min="5164" max="5164" width="12.83203125" bestFit="1" customWidth="1"/>
    <col min="5165" max="5165" width="15.33203125" bestFit="1" customWidth="1"/>
    <col min="5166" max="5166" width="12.83203125" bestFit="1" customWidth="1"/>
    <col min="5167" max="5167" width="15.33203125" bestFit="1" customWidth="1"/>
    <col min="5168" max="5168" width="12.83203125" bestFit="1" customWidth="1"/>
    <col min="5169" max="5169" width="15.33203125" bestFit="1" customWidth="1"/>
    <col min="5170" max="5170" width="12.83203125" bestFit="1" customWidth="1"/>
    <col min="5171" max="5171" width="15.33203125" bestFit="1" customWidth="1"/>
    <col min="5172" max="5172" width="12.83203125" bestFit="1" customWidth="1"/>
    <col min="5173" max="5173" width="15.33203125" bestFit="1" customWidth="1"/>
    <col min="5174" max="5174" width="12.83203125" bestFit="1" customWidth="1"/>
    <col min="5175" max="5175" width="15.33203125" bestFit="1" customWidth="1"/>
    <col min="5176" max="5176" width="12.83203125" bestFit="1" customWidth="1"/>
    <col min="5177" max="5177" width="15.33203125" bestFit="1" customWidth="1"/>
    <col min="5178" max="5178" width="12.83203125" bestFit="1" customWidth="1"/>
    <col min="5179" max="5179" width="15.33203125" bestFit="1" customWidth="1"/>
    <col min="5180" max="5180" width="12.83203125" bestFit="1" customWidth="1"/>
    <col min="5181" max="5181" width="15.33203125" bestFit="1" customWidth="1"/>
    <col min="5182" max="5182" width="12.83203125" bestFit="1" customWidth="1"/>
    <col min="5183" max="5183" width="15.33203125" bestFit="1" customWidth="1"/>
    <col min="5184" max="5184" width="12.83203125" bestFit="1" customWidth="1"/>
    <col min="5185" max="5185" width="15.33203125" bestFit="1" customWidth="1"/>
    <col min="5186" max="5186" width="12.83203125" bestFit="1" customWidth="1"/>
    <col min="5187" max="5187" width="15.33203125" bestFit="1" customWidth="1"/>
    <col min="5188" max="5188" width="12.83203125" bestFit="1" customWidth="1"/>
    <col min="5189" max="5189" width="15.33203125" bestFit="1" customWidth="1"/>
    <col min="5190" max="5190" width="12.83203125" bestFit="1" customWidth="1"/>
    <col min="5191" max="5191" width="15.33203125" bestFit="1" customWidth="1"/>
    <col min="5192" max="5192" width="12.83203125" bestFit="1" customWidth="1"/>
    <col min="5193" max="5193" width="15.33203125" bestFit="1" customWidth="1"/>
    <col min="5194" max="5194" width="12.83203125" bestFit="1" customWidth="1"/>
    <col min="5195" max="5195" width="15.33203125" bestFit="1" customWidth="1"/>
    <col min="5196" max="5196" width="12.83203125" bestFit="1" customWidth="1"/>
    <col min="5197" max="5197" width="15.33203125" bestFit="1" customWidth="1"/>
    <col min="5198" max="5198" width="12.83203125" bestFit="1" customWidth="1"/>
    <col min="5199" max="5199" width="15.33203125" bestFit="1" customWidth="1"/>
    <col min="5200" max="5200" width="12.83203125" bestFit="1" customWidth="1"/>
    <col min="5201" max="5201" width="15.33203125" bestFit="1" customWidth="1"/>
    <col min="5202" max="5202" width="12.83203125" bestFit="1" customWidth="1"/>
    <col min="5203" max="5203" width="15.33203125" bestFit="1" customWidth="1"/>
    <col min="5204" max="5204" width="12.83203125" bestFit="1" customWidth="1"/>
    <col min="5205" max="5205" width="15.33203125" bestFit="1" customWidth="1"/>
    <col min="5206" max="5206" width="12.83203125" bestFit="1" customWidth="1"/>
    <col min="5207" max="5207" width="15.33203125" bestFit="1" customWidth="1"/>
    <col min="5208" max="5208" width="12.83203125" bestFit="1" customWidth="1"/>
    <col min="5209" max="5209" width="15.33203125" bestFit="1" customWidth="1"/>
    <col min="5210" max="5210" width="12.83203125" bestFit="1" customWidth="1"/>
    <col min="5211" max="5211" width="15.33203125" bestFit="1" customWidth="1"/>
    <col min="5212" max="5212" width="12.83203125" bestFit="1" customWidth="1"/>
    <col min="5213" max="5213" width="15.33203125" bestFit="1" customWidth="1"/>
    <col min="5214" max="5214" width="12.83203125" bestFit="1" customWidth="1"/>
    <col min="5215" max="5215" width="15.33203125" bestFit="1" customWidth="1"/>
    <col min="5216" max="5216" width="12.83203125" bestFit="1" customWidth="1"/>
    <col min="5217" max="5217" width="15.33203125" bestFit="1" customWidth="1"/>
    <col min="5218" max="5218" width="12.83203125" bestFit="1" customWidth="1"/>
    <col min="5219" max="5219" width="15.33203125" bestFit="1" customWidth="1"/>
    <col min="5220" max="5220" width="12.83203125" bestFit="1" customWidth="1"/>
    <col min="5221" max="5221" width="15.33203125" bestFit="1" customWidth="1"/>
    <col min="5222" max="5222" width="12.83203125" bestFit="1" customWidth="1"/>
    <col min="5223" max="5223" width="15.33203125" bestFit="1" customWidth="1"/>
    <col min="5224" max="5224" width="12.83203125" bestFit="1" customWidth="1"/>
    <col min="5225" max="5225" width="15.33203125" bestFit="1" customWidth="1"/>
    <col min="5226" max="5226" width="12.83203125" bestFit="1" customWidth="1"/>
    <col min="5227" max="5227" width="15.33203125" bestFit="1" customWidth="1"/>
    <col min="5228" max="5228" width="12.83203125" bestFit="1" customWidth="1"/>
    <col min="5229" max="5229" width="15.33203125" bestFit="1" customWidth="1"/>
    <col min="5230" max="5230" width="12.83203125" bestFit="1" customWidth="1"/>
    <col min="5231" max="5231" width="15.33203125" bestFit="1" customWidth="1"/>
    <col min="5232" max="5232" width="12.83203125" bestFit="1" customWidth="1"/>
    <col min="5233" max="5233" width="15.33203125" bestFit="1" customWidth="1"/>
    <col min="5234" max="5234" width="12.83203125" bestFit="1" customWidth="1"/>
    <col min="5235" max="5235" width="15.33203125" bestFit="1" customWidth="1"/>
    <col min="5236" max="5236" width="12.83203125" bestFit="1" customWidth="1"/>
    <col min="5237" max="5237" width="15.33203125" bestFit="1" customWidth="1"/>
    <col min="5238" max="5238" width="12.83203125" bestFit="1" customWidth="1"/>
    <col min="5239" max="5239" width="15.33203125" bestFit="1" customWidth="1"/>
    <col min="5240" max="5240" width="12.83203125" bestFit="1" customWidth="1"/>
    <col min="5241" max="5241" width="15.33203125" bestFit="1" customWidth="1"/>
    <col min="5242" max="5242" width="12.83203125" bestFit="1" customWidth="1"/>
    <col min="5243" max="5243" width="15.33203125" bestFit="1" customWidth="1"/>
    <col min="5244" max="5244" width="12.83203125" bestFit="1" customWidth="1"/>
    <col min="5245" max="5245" width="15.33203125" bestFit="1" customWidth="1"/>
    <col min="5246" max="5246" width="12.83203125" bestFit="1" customWidth="1"/>
    <col min="5247" max="5247" width="15.33203125" bestFit="1" customWidth="1"/>
    <col min="5248" max="5248" width="12.83203125" bestFit="1" customWidth="1"/>
    <col min="5249" max="5249" width="15.33203125" bestFit="1" customWidth="1"/>
    <col min="5250" max="5250" width="12.83203125" bestFit="1" customWidth="1"/>
    <col min="5251" max="5251" width="15.33203125" bestFit="1" customWidth="1"/>
    <col min="5252" max="5252" width="12.83203125" bestFit="1" customWidth="1"/>
    <col min="5253" max="5253" width="15.33203125" bestFit="1" customWidth="1"/>
    <col min="5254" max="5254" width="12.83203125" bestFit="1" customWidth="1"/>
    <col min="5255" max="5255" width="15.33203125" bestFit="1" customWidth="1"/>
    <col min="5256" max="5256" width="12.83203125" bestFit="1" customWidth="1"/>
    <col min="5257" max="5257" width="15.33203125" bestFit="1" customWidth="1"/>
    <col min="5258" max="5258" width="12.83203125" bestFit="1" customWidth="1"/>
    <col min="5259" max="5259" width="15.33203125" bestFit="1" customWidth="1"/>
    <col min="5260" max="5260" width="12.83203125" bestFit="1" customWidth="1"/>
    <col min="5261" max="5261" width="15.33203125" bestFit="1" customWidth="1"/>
    <col min="5262" max="5262" width="12.83203125" bestFit="1" customWidth="1"/>
    <col min="5263" max="5263" width="15.33203125" bestFit="1" customWidth="1"/>
    <col min="5264" max="5264" width="12.83203125" bestFit="1" customWidth="1"/>
    <col min="5265" max="5265" width="15.33203125" bestFit="1" customWidth="1"/>
    <col min="5266" max="5266" width="12.83203125" bestFit="1" customWidth="1"/>
    <col min="5267" max="5267" width="15.33203125" bestFit="1" customWidth="1"/>
    <col min="5268" max="5268" width="12.83203125" bestFit="1" customWidth="1"/>
    <col min="5269" max="5269" width="15.33203125" bestFit="1" customWidth="1"/>
    <col min="5270" max="5270" width="12.83203125" bestFit="1" customWidth="1"/>
    <col min="5271" max="5271" width="15.33203125" bestFit="1" customWidth="1"/>
    <col min="5272" max="5272" width="12.83203125" bestFit="1" customWidth="1"/>
    <col min="5273" max="5273" width="15.33203125" bestFit="1" customWidth="1"/>
    <col min="5274" max="5274" width="12.83203125" bestFit="1" customWidth="1"/>
    <col min="5275" max="5275" width="15.33203125" bestFit="1" customWidth="1"/>
    <col min="5276" max="5276" width="12.83203125" bestFit="1" customWidth="1"/>
    <col min="5277" max="5277" width="15.33203125" bestFit="1" customWidth="1"/>
    <col min="5278" max="5278" width="12.83203125" bestFit="1" customWidth="1"/>
    <col min="5279" max="5279" width="15.33203125" bestFit="1" customWidth="1"/>
    <col min="5280" max="5280" width="12.83203125" bestFit="1" customWidth="1"/>
    <col min="5281" max="5281" width="15.33203125" bestFit="1" customWidth="1"/>
    <col min="5282" max="5282" width="12.83203125" bestFit="1" customWidth="1"/>
    <col min="5283" max="5283" width="15.33203125" bestFit="1" customWidth="1"/>
    <col min="5284" max="5284" width="12.83203125" bestFit="1" customWidth="1"/>
    <col min="5285" max="5285" width="15.33203125" bestFit="1" customWidth="1"/>
    <col min="5286" max="5286" width="12.83203125" bestFit="1" customWidth="1"/>
    <col min="5287" max="5287" width="15.33203125" bestFit="1" customWidth="1"/>
    <col min="5288" max="5288" width="12.83203125" bestFit="1" customWidth="1"/>
    <col min="5289" max="5289" width="15.33203125" bestFit="1" customWidth="1"/>
    <col min="5290" max="5290" width="12.83203125" bestFit="1" customWidth="1"/>
    <col min="5291" max="5291" width="15.33203125" bestFit="1" customWidth="1"/>
    <col min="5292" max="5292" width="12.83203125" bestFit="1" customWidth="1"/>
    <col min="5293" max="5293" width="15.33203125" bestFit="1" customWidth="1"/>
    <col min="5294" max="5294" width="12.83203125" bestFit="1" customWidth="1"/>
    <col min="5295" max="5295" width="15.33203125" bestFit="1" customWidth="1"/>
    <col min="5296" max="5296" width="12.83203125" bestFit="1" customWidth="1"/>
    <col min="5297" max="5297" width="15.33203125" bestFit="1" customWidth="1"/>
    <col min="5298" max="5298" width="12.83203125" bestFit="1" customWidth="1"/>
    <col min="5299" max="5299" width="15.33203125" bestFit="1" customWidth="1"/>
    <col min="5300" max="5300" width="12.83203125" bestFit="1" customWidth="1"/>
    <col min="5301" max="5301" width="15.33203125" bestFit="1" customWidth="1"/>
    <col min="5302" max="5302" width="12.83203125" bestFit="1" customWidth="1"/>
    <col min="5303" max="5303" width="15.33203125" bestFit="1" customWidth="1"/>
    <col min="5304" max="5304" width="12.83203125" bestFit="1" customWidth="1"/>
    <col min="5305" max="5305" width="15.33203125" bestFit="1" customWidth="1"/>
    <col min="5306" max="5306" width="12.83203125" bestFit="1" customWidth="1"/>
    <col min="5307" max="5307" width="15.33203125" bestFit="1" customWidth="1"/>
    <col min="5308" max="5308" width="12.83203125" bestFit="1" customWidth="1"/>
    <col min="5309" max="5309" width="15.33203125" bestFit="1" customWidth="1"/>
    <col min="5310" max="5310" width="12.83203125" bestFit="1" customWidth="1"/>
    <col min="5311" max="5311" width="15.33203125" bestFit="1" customWidth="1"/>
    <col min="5312" max="5312" width="12.83203125" bestFit="1" customWidth="1"/>
    <col min="5313" max="5313" width="15.33203125" bestFit="1" customWidth="1"/>
    <col min="5314" max="5314" width="12.83203125" bestFit="1" customWidth="1"/>
    <col min="5315" max="5315" width="15.33203125" bestFit="1" customWidth="1"/>
    <col min="5316" max="5316" width="12.83203125" bestFit="1" customWidth="1"/>
    <col min="5317" max="5317" width="15.33203125" bestFit="1" customWidth="1"/>
    <col min="5318" max="5318" width="12.83203125" bestFit="1" customWidth="1"/>
    <col min="5319" max="5319" width="15.33203125" bestFit="1" customWidth="1"/>
    <col min="5320" max="5320" width="12.83203125" bestFit="1" customWidth="1"/>
    <col min="5321" max="5321" width="15.33203125" bestFit="1" customWidth="1"/>
    <col min="5322" max="5322" width="12.83203125" bestFit="1" customWidth="1"/>
    <col min="5323" max="5323" width="15.33203125" bestFit="1" customWidth="1"/>
    <col min="5324" max="5324" width="12.83203125" bestFit="1" customWidth="1"/>
    <col min="5325" max="5325" width="15.33203125" bestFit="1" customWidth="1"/>
    <col min="5326" max="5326" width="12.83203125" bestFit="1" customWidth="1"/>
    <col min="5327" max="5327" width="15.33203125" bestFit="1" customWidth="1"/>
    <col min="5328" max="5328" width="12.83203125" bestFit="1" customWidth="1"/>
    <col min="5329" max="5329" width="15.33203125" bestFit="1" customWidth="1"/>
    <col min="5330" max="5330" width="12.83203125" bestFit="1" customWidth="1"/>
    <col min="5331" max="5331" width="15.33203125" bestFit="1" customWidth="1"/>
    <col min="5332" max="5332" width="12.83203125" bestFit="1" customWidth="1"/>
    <col min="5333" max="5333" width="15.33203125" bestFit="1" customWidth="1"/>
    <col min="5334" max="5334" width="12.83203125" bestFit="1" customWidth="1"/>
    <col min="5335" max="5335" width="15.33203125" bestFit="1" customWidth="1"/>
    <col min="5336" max="5336" width="12.83203125" bestFit="1" customWidth="1"/>
    <col min="5337" max="5337" width="15.33203125" bestFit="1" customWidth="1"/>
    <col min="5338" max="5338" width="12.83203125" bestFit="1" customWidth="1"/>
    <col min="5339" max="5339" width="15.33203125" bestFit="1" customWidth="1"/>
    <col min="5340" max="5340" width="12.83203125" bestFit="1" customWidth="1"/>
    <col min="5341" max="5341" width="15.33203125" bestFit="1" customWidth="1"/>
    <col min="5342" max="5342" width="12.83203125" bestFit="1" customWidth="1"/>
    <col min="5343" max="5343" width="15.33203125" bestFit="1" customWidth="1"/>
    <col min="5344" max="5344" width="12.83203125" bestFit="1" customWidth="1"/>
    <col min="5345" max="5345" width="15.33203125" bestFit="1" customWidth="1"/>
    <col min="5346" max="5346" width="12.83203125" bestFit="1" customWidth="1"/>
    <col min="5347" max="5347" width="15.33203125" bestFit="1" customWidth="1"/>
    <col min="5348" max="5348" width="12.83203125" bestFit="1" customWidth="1"/>
    <col min="5349" max="5349" width="15.33203125" bestFit="1" customWidth="1"/>
    <col min="5350" max="5350" width="12.83203125" bestFit="1" customWidth="1"/>
    <col min="5351" max="5351" width="15.33203125" bestFit="1" customWidth="1"/>
    <col min="5352" max="5352" width="12.83203125" bestFit="1" customWidth="1"/>
    <col min="5353" max="5353" width="15.33203125" bestFit="1" customWidth="1"/>
    <col min="5354" max="5354" width="12.83203125" bestFit="1" customWidth="1"/>
    <col min="5355" max="5355" width="15.33203125" bestFit="1" customWidth="1"/>
    <col min="5356" max="5356" width="12.83203125" bestFit="1" customWidth="1"/>
    <col min="5357" max="5357" width="15.33203125" bestFit="1" customWidth="1"/>
    <col min="5358" max="5358" width="12.83203125" bestFit="1" customWidth="1"/>
    <col min="5359" max="5359" width="15.33203125" bestFit="1" customWidth="1"/>
    <col min="5360" max="5360" width="12.83203125" bestFit="1" customWidth="1"/>
    <col min="5361" max="5361" width="15.33203125" bestFit="1" customWidth="1"/>
    <col min="5362" max="5363" width="12.83203125" bestFit="1" customWidth="1"/>
    <col min="5364" max="5364" width="15.33203125" bestFit="1" customWidth="1"/>
    <col min="5365" max="5365" width="12.83203125" bestFit="1" customWidth="1"/>
    <col min="5366" max="5366" width="15.33203125" bestFit="1" customWidth="1"/>
    <col min="5367" max="5367" width="12.83203125" bestFit="1" customWidth="1"/>
    <col min="5368" max="5368" width="15.33203125" bestFit="1" customWidth="1"/>
    <col min="5369" max="5369" width="12.83203125" bestFit="1" customWidth="1"/>
    <col min="5370" max="5370" width="15.33203125" bestFit="1" customWidth="1"/>
    <col min="5371" max="5371" width="12.83203125" bestFit="1" customWidth="1"/>
    <col min="5372" max="5372" width="15.33203125" bestFit="1" customWidth="1"/>
    <col min="5373" max="5373" width="12.83203125" bestFit="1" customWidth="1"/>
    <col min="5374" max="5374" width="15.33203125" bestFit="1" customWidth="1"/>
    <col min="5375" max="5375" width="12.83203125" bestFit="1" customWidth="1"/>
    <col min="5376" max="5376" width="15.33203125" bestFit="1" customWidth="1"/>
    <col min="5377" max="5377" width="12.83203125" bestFit="1" customWidth="1"/>
    <col min="5378" max="5378" width="15.33203125" bestFit="1" customWidth="1"/>
    <col min="5379" max="5379" width="12.83203125" bestFit="1" customWidth="1"/>
    <col min="5380" max="5380" width="15.33203125" bestFit="1" customWidth="1"/>
    <col min="5381" max="5381" width="12.83203125" bestFit="1" customWidth="1"/>
    <col min="5382" max="5382" width="15.33203125" bestFit="1" customWidth="1"/>
    <col min="5383" max="5383" width="12.83203125" bestFit="1" customWidth="1"/>
    <col min="5384" max="5384" width="15.33203125" bestFit="1" customWidth="1"/>
    <col min="5385" max="5385" width="12.83203125" bestFit="1" customWidth="1"/>
    <col min="5386" max="5386" width="15.33203125" bestFit="1" customWidth="1"/>
    <col min="5387" max="5387" width="12.83203125" bestFit="1" customWidth="1"/>
    <col min="5388" max="5388" width="15.33203125" bestFit="1" customWidth="1"/>
    <col min="5389" max="5389" width="12.83203125" bestFit="1" customWidth="1"/>
    <col min="5390" max="5390" width="15.33203125" bestFit="1" customWidth="1"/>
    <col min="5391" max="5391" width="12.83203125" bestFit="1" customWidth="1"/>
    <col min="5392" max="5392" width="15.33203125" bestFit="1" customWidth="1"/>
    <col min="5393" max="5393" width="12.83203125" bestFit="1" customWidth="1"/>
    <col min="5394" max="5394" width="15.33203125" bestFit="1" customWidth="1"/>
    <col min="5395" max="5395" width="12.83203125" bestFit="1" customWidth="1"/>
    <col min="5396" max="5396" width="15.33203125" bestFit="1" customWidth="1"/>
    <col min="5397" max="5397" width="12.83203125" bestFit="1" customWidth="1"/>
    <col min="5398" max="5398" width="15.33203125" bestFit="1" customWidth="1"/>
    <col min="5399" max="5399" width="12.83203125" bestFit="1" customWidth="1"/>
    <col min="5400" max="5400" width="15.33203125" bestFit="1" customWidth="1"/>
    <col min="5401" max="5401" width="12.83203125" bestFit="1" customWidth="1"/>
    <col min="5402" max="5402" width="15.33203125" bestFit="1" customWidth="1"/>
    <col min="5403" max="5403" width="12.83203125" bestFit="1" customWidth="1"/>
    <col min="5404" max="5404" width="15.33203125" bestFit="1" customWidth="1"/>
    <col min="5405" max="5405" width="12.83203125" bestFit="1" customWidth="1"/>
    <col min="5406" max="5406" width="15.33203125" bestFit="1" customWidth="1"/>
    <col min="5407" max="5407" width="12.83203125" bestFit="1" customWidth="1"/>
    <col min="5408" max="5408" width="15.33203125" bestFit="1" customWidth="1"/>
    <col min="5409" max="5409" width="12.83203125" bestFit="1" customWidth="1"/>
    <col min="5410" max="5410" width="15.33203125" bestFit="1" customWidth="1"/>
    <col min="5411" max="5411" width="12.83203125" bestFit="1" customWidth="1"/>
    <col min="5412" max="5412" width="15.33203125" bestFit="1" customWidth="1"/>
    <col min="5413" max="5413" width="12.83203125" bestFit="1" customWidth="1"/>
    <col min="5414" max="5414" width="15.33203125" bestFit="1" customWidth="1"/>
    <col min="5415" max="5415" width="12.83203125" bestFit="1" customWidth="1"/>
    <col min="5416" max="5416" width="15.33203125" bestFit="1" customWidth="1"/>
    <col min="5417" max="5417" width="12.83203125" bestFit="1" customWidth="1"/>
    <col min="5418" max="5418" width="15.33203125" bestFit="1" customWidth="1"/>
    <col min="5419" max="5419" width="12.83203125" bestFit="1" customWidth="1"/>
    <col min="5420" max="5420" width="15.33203125" bestFit="1" customWidth="1"/>
    <col min="5421" max="5421" width="12.83203125" bestFit="1" customWidth="1"/>
    <col min="5422" max="5422" width="15.33203125" bestFit="1" customWidth="1"/>
    <col min="5423" max="5423" width="12.83203125" bestFit="1" customWidth="1"/>
    <col min="5424" max="5424" width="15.33203125" bestFit="1" customWidth="1"/>
    <col min="5425" max="5425" width="12.83203125" bestFit="1" customWidth="1"/>
    <col min="5426" max="5426" width="15.33203125" bestFit="1" customWidth="1"/>
    <col min="5427" max="5427" width="12.83203125" bestFit="1" customWidth="1"/>
    <col min="5428" max="5428" width="15.33203125" bestFit="1" customWidth="1"/>
    <col min="5429" max="5429" width="12.83203125" bestFit="1" customWidth="1"/>
    <col min="5430" max="5430" width="15.33203125" bestFit="1" customWidth="1"/>
    <col min="5431" max="5431" width="12.83203125" bestFit="1" customWidth="1"/>
    <col min="5432" max="5432" width="15.33203125" bestFit="1" customWidth="1"/>
    <col min="5433" max="5433" width="12.83203125" bestFit="1" customWidth="1"/>
    <col min="5434" max="5434" width="15.33203125" bestFit="1" customWidth="1"/>
    <col min="5435" max="5435" width="12.83203125" bestFit="1" customWidth="1"/>
    <col min="5436" max="5436" width="15.33203125" bestFit="1" customWidth="1"/>
    <col min="5437" max="5437" width="12.83203125" bestFit="1" customWidth="1"/>
    <col min="5438" max="5438" width="15.33203125" bestFit="1" customWidth="1"/>
    <col min="5439" max="5439" width="12.83203125" bestFit="1" customWidth="1"/>
    <col min="5440" max="5440" width="15.33203125" bestFit="1" customWidth="1"/>
    <col min="5441" max="5441" width="12.83203125" bestFit="1" customWidth="1"/>
    <col min="5442" max="5442" width="15.33203125" bestFit="1" customWidth="1"/>
    <col min="5443" max="5443" width="12.83203125" bestFit="1" customWidth="1"/>
    <col min="5444" max="5444" width="15.33203125" bestFit="1" customWidth="1"/>
    <col min="5445" max="5445" width="12.83203125" bestFit="1" customWidth="1"/>
    <col min="5446" max="5446" width="15.33203125" bestFit="1" customWidth="1"/>
    <col min="5447" max="5447" width="12.83203125" bestFit="1" customWidth="1"/>
    <col min="5448" max="5448" width="15.33203125" bestFit="1" customWidth="1"/>
    <col min="5449" max="5449" width="12.83203125" bestFit="1" customWidth="1"/>
    <col min="5450" max="5450" width="15.33203125" bestFit="1" customWidth="1"/>
    <col min="5451" max="5451" width="12.83203125" bestFit="1" customWidth="1"/>
    <col min="5452" max="5452" width="15.33203125" bestFit="1" customWidth="1"/>
    <col min="5453" max="5453" width="12.83203125" bestFit="1" customWidth="1"/>
    <col min="5454" max="5454" width="15.33203125" bestFit="1" customWidth="1"/>
    <col min="5455" max="5455" width="12.83203125" bestFit="1" customWidth="1"/>
    <col min="5456" max="5456" width="15.33203125" bestFit="1" customWidth="1"/>
    <col min="5457" max="5457" width="12.83203125" bestFit="1" customWidth="1"/>
    <col min="5458" max="5458" width="15.33203125" bestFit="1" customWidth="1"/>
    <col min="5459" max="5459" width="12.83203125" bestFit="1" customWidth="1"/>
    <col min="5460" max="5460" width="15.33203125" bestFit="1" customWidth="1"/>
    <col min="5461" max="5461" width="12.83203125" bestFit="1" customWidth="1"/>
    <col min="5462" max="5462" width="15.33203125" bestFit="1" customWidth="1"/>
    <col min="5463" max="5463" width="12.83203125" bestFit="1" customWidth="1"/>
    <col min="5464" max="5464" width="15.33203125" bestFit="1" customWidth="1"/>
    <col min="5465" max="5465" width="12.83203125" bestFit="1" customWidth="1"/>
    <col min="5466" max="5466" width="15.33203125" bestFit="1" customWidth="1"/>
    <col min="5467" max="5467" width="12.83203125" bestFit="1" customWidth="1"/>
    <col min="5468" max="5468" width="15.33203125" bestFit="1" customWidth="1"/>
    <col min="5469" max="5469" width="12.83203125" bestFit="1" customWidth="1"/>
    <col min="5470" max="5470" width="15.33203125" bestFit="1" customWidth="1"/>
    <col min="5471" max="5471" width="12.83203125" bestFit="1" customWidth="1"/>
    <col min="5472" max="5472" width="15.33203125" bestFit="1" customWidth="1"/>
    <col min="5473" max="5473" width="12.83203125" bestFit="1" customWidth="1"/>
    <col min="5474" max="5474" width="15.33203125" bestFit="1" customWidth="1"/>
    <col min="5475" max="5475" width="12.83203125" bestFit="1" customWidth="1"/>
    <col min="5476" max="5476" width="15.33203125" bestFit="1" customWidth="1"/>
    <col min="5477" max="5477" width="12.83203125" bestFit="1" customWidth="1"/>
    <col min="5478" max="5478" width="15.33203125" bestFit="1" customWidth="1"/>
    <col min="5479" max="5479" width="12.83203125" bestFit="1" customWidth="1"/>
    <col min="5480" max="5480" width="15.33203125" bestFit="1" customWidth="1"/>
    <col min="5481" max="5481" width="12.83203125" bestFit="1" customWidth="1"/>
    <col min="5482" max="5482" width="15.33203125" bestFit="1" customWidth="1"/>
    <col min="5483" max="5483" width="12.83203125" bestFit="1" customWidth="1"/>
    <col min="5484" max="5484" width="15.33203125" bestFit="1" customWidth="1"/>
    <col min="5485" max="5485" width="12.83203125" bestFit="1" customWidth="1"/>
    <col min="5486" max="5486" width="15.33203125" bestFit="1" customWidth="1"/>
    <col min="5487" max="5487" width="12.83203125" bestFit="1" customWidth="1"/>
    <col min="5488" max="5488" width="15.33203125" bestFit="1" customWidth="1"/>
    <col min="5489" max="5489" width="12.83203125" bestFit="1" customWidth="1"/>
    <col min="5490" max="5490" width="15.33203125" bestFit="1" customWidth="1"/>
    <col min="5491" max="5491" width="12.83203125" bestFit="1" customWidth="1"/>
    <col min="5492" max="5492" width="15.33203125" bestFit="1" customWidth="1"/>
    <col min="5493" max="5493" width="12.83203125" bestFit="1" customWidth="1"/>
    <col min="5494" max="5494" width="15.33203125" bestFit="1" customWidth="1"/>
    <col min="5495" max="5495" width="12.83203125" bestFit="1" customWidth="1"/>
    <col min="5496" max="5496" width="15.33203125" bestFit="1" customWidth="1"/>
    <col min="5497" max="5497" width="12.83203125" bestFit="1" customWidth="1"/>
    <col min="5498" max="5498" width="15.33203125" bestFit="1" customWidth="1"/>
    <col min="5499" max="5499" width="12.83203125" bestFit="1" customWidth="1"/>
    <col min="5500" max="5500" width="15.33203125" bestFit="1" customWidth="1"/>
    <col min="5501" max="5501" width="12.83203125" bestFit="1" customWidth="1"/>
    <col min="5502" max="5502" width="15.33203125" bestFit="1" customWidth="1"/>
    <col min="5503" max="5503" width="12.83203125" bestFit="1" customWidth="1"/>
    <col min="5504" max="5504" width="15.33203125" bestFit="1" customWidth="1"/>
    <col min="5505" max="5505" width="12.83203125" bestFit="1" customWidth="1"/>
    <col min="5506" max="5506" width="15.33203125" bestFit="1" customWidth="1"/>
    <col min="5507" max="5507" width="12.83203125" bestFit="1" customWidth="1"/>
    <col min="5508" max="5508" width="15.33203125" bestFit="1" customWidth="1"/>
    <col min="5509" max="5509" width="12.83203125" bestFit="1" customWidth="1"/>
    <col min="5510" max="5510" width="15.33203125" bestFit="1" customWidth="1"/>
    <col min="5511" max="5511" width="12.83203125" bestFit="1" customWidth="1"/>
    <col min="5512" max="5512" width="15.33203125" bestFit="1" customWidth="1"/>
    <col min="5513" max="5513" width="12.83203125" bestFit="1" customWidth="1"/>
    <col min="5514" max="5514" width="15.33203125" bestFit="1" customWidth="1"/>
    <col min="5515" max="5515" width="12.83203125" bestFit="1" customWidth="1"/>
    <col min="5516" max="5516" width="15.33203125" bestFit="1" customWidth="1"/>
    <col min="5517" max="5517" width="12.83203125" bestFit="1" customWidth="1"/>
    <col min="5518" max="5518" width="15.33203125" bestFit="1" customWidth="1"/>
    <col min="5519" max="5519" width="12.83203125" bestFit="1" customWidth="1"/>
    <col min="5520" max="5520" width="15.33203125" bestFit="1" customWidth="1"/>
    <col min="5521" max="5521" width="12.83203125" bestFit="1" customWidth="1"/>
    <col min="5522" max="5522" width="15.33203125" bestFit="1" customWidth="1"/>
    <col min="5523" max="5523" width="12.83203125" bestFit="1" customWidth="1"/>
    <col min="5524" max="5524" width="15.33203125" bestFit="1" customWidth="1"/>
    <col min="5525" max="5525" width="12.83203125" bestFit="1" customWidth="1"/>
    <col min="5526" max="5526" width="15.33203125" bestFit="1" customWidth="1"/>
    <col min="5527" max="5527" width="12.83203125" bestFit="1" customWidth="1"/>
    <col min="5528" max="5528" width="15.33203125" bestFit="1" customWidth="1"/>
    <col min="5529" max="5529" width="12.83203125" bestFit="1" customWidth="1"/>
    <col min="5530" max="5530" width="15.33203125" bestFit="1" customWidth="1"/>
    <col min="5531" max="5531" width="12.83203125" bestFit="1" customWidth="1"/>
    <col min="5532" max="5532" width="15.33203125" bestFit="1" customWidth="1"/>
    <col min="5533" max="5533" width="12.83203125" bestFit="1" customWidth="1"/>
    <col min="5534" max="5534" width="15.33203125" bestFit="1" customWidth="1"/>
    <col min="5535" max="5535" width="12.83203125" bestFit="1" customWidth="1"/>
    <col min="5536" max="5536" width="15.33203125" bestFit="1" customWidth="1"/>
    <col min="5537" max="5537" width="12.83203125" bestFit="1" customWidth="1"/>
    <col min="5538" max="5538" width="15.33203125" bestFit="1" customWidth="1"/>
    <col min="5539" max="5539" width="12.83203125" bestFit="1" customWidth="1"/>
    <col min="5540" max="5540" width="15.33203125" bestFit="1" customWidth="1"/>
    <col min="5541" max="5541" width="12.83203125" bestFit="1" customWidth="1"/>
    <col min="5542" max="5542" width="15.33203125" bestFit="1" customWidth="1"/>
    <col min="5543" max="5543" width="12.83203125" bestFit="1" customWidth="1"/>
    <col min="5544" max="5544" width="15.33203125" bestFit="1" customWidth="1"/>
    <col min="5545" max="5545" width="12.83203125" bestFit="1" customWidth="1"/>
    <col min="5546" max="5546" width="15.33203125" bestFit="1" customWidth="1"/>
    <col min="5547" max="5547" width="12.83203125" bestFit="1" customWidth="1"/>
    <col min="5548" max="5548" width="15.33203125" bestFit="1" customWidth="1"/>
    <col min="5549" max="5549" width="12.83203125" bestFit="1" customWidth="1"/>
    <col min="5550" max="5550" width="15.33203125" bestFit="1" customWidth="1"/>
    <col min="5551" max="5551" width="12.83203125" bestFit="1" customWidth="1"/>
    <col min="5552" max="5552" width="15.33203125" bestFit="1" customWidth="1"/>
    <col min="5553" max="5553" width="12.83203125" bestFit="1" customWidth="1"/>
    <col min="5554" max="5554" width="15.33203125" bestFit="1" customWidth="1"/>
    <col min="5555" max="5555" width="12.83203125" bestFit="1" customWidth="1"/>
    <col min="5556" max="5556" width="15.33203125" bestFit="1" customWidth="1"/>
    <col min="5557" max="5557" width="12.83203125" bestFit="1" customWidth="1"/>
    <col min="5558" max="5558" width="15.33203125" bestFit="1" customWidth="1"/>
    <col min="5559" max="5559" width="12.83203125" bestFit="1" customWidth="1"/>
    <col min="5560" max="5560" width="15.33203125" bestFit="1" customWidth="1"/>
    <col min="5561" max="5561" width="12.83203125" bestFit="1" customWidth="1"/>
    <col min="5562" max="5562" width="15.33203125" bestFit="1" customWidth="1"/>
    <col min="5563" max="5563" width="12.83203125" bestFit="1" customWidth="1"/>
    <col min="5564" max="5564" width="15.33203125" bestFit="1" customWidth="1"/>
    <col min="5565" max="5565" width="12.83203125" bestFit="1" customWidth="1"/>
    <col min="5566" max="5566" width="15.33203125" bestFit="1" customWidth="1"/>
    <col min="5567" max="5567" width="12.83203125" bestFit="1" customWidth="1"/>
    <col min="5568" max="5568" width="15.33203125" bestFit="1" customWidth="1"/>
    <col min="5569" max="5569" width="12.83203125" bestFit="1" customWidth="1"/>
    <col min="5570" max="5570" width="15.33203125" bestFit="1" customWidth="1"/>
    <col min="5571" max="5571" width="12.83203125" bestFit="1" customWidth="1"/>
    <col min="5572" max="5572" width="15.33203125" bestFit="1" customWidth="1"/>
    <col min="5573" max="5573" width="12.83203125" bestFit="1" customWidth="1"/>
    <col min="5574" max="5574" width="15.33203125" bestFit="1" customWidth="1"/>
    <col min="5575" max="5575" width="12.83203125" bestFit="1" customWidth="1"/>
    <col min="5576" max="5576" width="15.33203125" bestFit="1" customWidth="1"/>
    <col min="5577" max="5577" width="12.83203125" bestFit="1" customWidth="1"/>
    <col min="5578" max="5578" width="15.33203125" bestFit="1" customWidth="1"/>
    <col min="5579" max="5579" width="12.83203125" bestFit="1" customWidth="1"/>
    <col min="5580" max="5580" width="15.33203125" bestFit="1" customWidth="1"/>
    <col min="5581" max="5581" width="12.83203125" bestFit="1" customWidth="1"/>
    <col min="5582" max="5582" width="15.33203125" bestFit="1" customWidth="1"/>
    <col min="5583" max="5583" width="12.83203125" bestFit="1" customWidth="1"/>
    <col min="5584" max="5584" width="15.33203125" bestFit="1" customWidth="1"/>
    <col min="5585" max="5585" width="12.83203125" bestFit="1" customWidth="1"/>
    <col min="5586" max="5586" width="15.33203125" bestFit="1" customWidth="1"/>
    <col min="5587" max="5587" width="12.83203125" bestFit="1" customWidth="1"/>
    <col min="5588" max="5588" width="15.33203125" bestFit="1" customWidth="1"/>
    <col min="5589" max="5589" width="12.83203125" bestFit="1" customWidth="1"/>
    <col min="5590" max="5590" width="15.33203125" bestFit="1" customWidth="1"/>
    <col min="5591" max="5591" width="12.83203125" bestFit="1" customWidth="1"/>
    <col min="5592" max="5592" width="15.33203125" bestFit="1" customWidth="1"/>
    <col min="5593" max="5593" width="12.83203125" bestFit="1" customWidth="1"/>
    <col min="5594" max="5594" width="15.33203125" bestFit="1" customWidth="1"/>
    <col min="5595" max="5595" width="12.83203125" bestFit="1" customWidth="1"/>
    <col min="5596" max="5596" width="15.33203125" bestFit="1" customWidth="1"/>
    <col min="5597" max="5597" width="12.83203125" bestFit="1" customWidth="1"/>
    <col min="5598" max="5598" width="15.33203125" bestFit="1" customWidth="1"/>
    <col min="5599" max="5599" width="12.83203125" bestFit="1" customWidth="1"/>
    <col min="5600" max="5600" width="15.33203125" bestFit="1" customWidth="1"/>
    <col min="5601" max="5601" width="12.83203125" bestFit="1" customWidth="1"/>
    <col min="5602" max="5602" width="15.33203125" bestFit="1" customWidth="1"/>
    <col min="5603" max="5603" width="12.83203125" bestFit="1" customWidth="1"/>
    <col min="5604" max="5604" width="15.33203125" bestFit="1" customWidth="1"/>
    <col min="5605" max="5605" width="12.83203125" bestFit="1" customWidth="1"/>
    <col min="5606" max="5606" width="15.33203125" bestFit="1" customWidth="1"/>
    <col min="5607" max="5607" width="12.83203125" bestFit="1" customWidth="1"/>
    <col min="5608" max="5608" width="15.33203125" bestFit="1" customWidth="1"/>
    <col min="5609" max="5609" width="12.83203125" bestFit="1" customWidth="1"/>
    <col min="5610" max="5610" width="15.33203125" bestFit="1" customWidth="1"/>
    <col min="5611" max="5611" width="12.83203125" bestFit="1" customWidth="1"/>
    <col min="5612" max="5612" width="15.33203125" bestFit="1" customWidth="1"/>
    <col min="5613" max="5613" width="12.83203125" bestFit="1" customWidth="1"/>
    <col min="5614" max="5614" width="15.33203125" bestFit="1" customWidth="1"/>
    <col min="5615" max="5615" width="12.83203125" bestFit="1" customWidth="1"/>
    <col min="5616" max="5616" width="15.33203125" bestFit="1" customWidth="1"/>
    <col min="5617" max="5617" width="12.83203125" bestFit="1" customWidth="1"/>
    <col min="5618" max="5618" width="15.33203125" bestFit="1" customWidth="1"/>
    <col min="5619" max="5619" width="12.83203125" bestFit="1" customWidth="1"/>
    <col min="5620" max="5620" width="15.33203125" bestFit="1" customWidth="1"/>
    <col min="5621" max="5621" width="12.83203125" bestFit="1" customWidth="1"/>
    <col min="5622" max="5622" width="15.33203125" bestFit="1" customWidth="1"/>
    <col min="5623" max="5623" width="12.83203125" bestFit="1" customWidth="1"/>
    <col min="5624" max="5624" width="15.33203125" bestFit="1" customWidth="1"/>
    <col min="5625" max="5625" width="12.83203125" bestFit="1" customWidth="1"/>
    <col min="5626" max="5626" width="15.33203125" bestFit="1" customWidth="1"/>
    <col min="5627" max="5627" width="12.83203125" bestFit="1" customWidth="1"/>
    <col min="5628" max="5628" width="15.33203125" bestFit="1" customWidth="1"/>
    <col min="5629" max="5629" width="12.83203125" bestFit="1" customWidth="1"/>
    <col min="5630" max="5630" width="15.33203125" bestFit="1" customWidth="1"/>
    <col min="5631" max="5631" width="12.83203125" bestFit="1" customWidth="1"/>
    <col min="5632" max="5632" width="15.33203125" bestFit="1" customWidth="1"/>
    <col min="5633" max="5633" width="12.83203125" bestFit="1" customWidth="1"/>
    <col min="5634" max="5634" width="15.33203125" bestFit="1" customWidth="1"/>
    <col min="5635" max="5635" width="12.83203125" bestFit="1" customWidth="1"/>
    <col min="5636" max="5636" width="15.33203125" bestFit="1" customWidth="1"/>
    <col min="5637" max="5637" width="12.83203125" bestFit="1" customWidth="1"/>
    <col min="5638" max="5638" width="15.33203125" bestFit="1" customWidth="1"/>
    <col min="5639" max="5639" width="12.83203125" bestFit="1" customWidth="1"/>
    <col min="5640" max="5640" width="15.33203125" bestFit="1" customWidth="1"/>
    <col min="5641" max="5641" width="12.83203125" bestFit="1" customWidth="1"/>
    <col min="5642" max="5642" width="15.33203125" bestFit="1" customWidth="1"/>
    <col min="5643" max="5643" width="12.83203125" bestFit="1" customWidth="1"/>
    <col min="5644" max="5644" width="15.33203125" bestFit="1" customWidth="1"/>
    <col min="5645" max="5645" width="12.83203125" bestFit="1" customWidth="1"/>
    <col min="5646" max="5646" width="15.33203125" bestFit="1" customWidth="1"/>
    <col min="5647" max="5647" width="12.83203125" bestFit="1" customWidth="1"/>
    <col min="5648" max="5648" width="15.33203125" bestFit="1" customWidth="1"/>
    <col min="5649" max="5649" width="12.83203125" bestFit="1" customWidth="1"/>
    <col min="5650" max="5650" width="15.33203125" bestFit="1" customWidth="1"/>
    <col min="5651" max="5651" width="12.83203125" bestFit="1" customWidth="1"/>
    <col min="5652" max="5652" width="15.33203125" bestFit="1" customWidth="1"/>
    <col min="5653" max="5653" width="12.83203125" bestFit="1" customWidth="1"/>
    <col min="5654" max="5654" width="15.33203125" bestFit="1" customWidth="1"/>
    <col min="5655" max="5655" width="12.83203125" bestFit="1" customWidth="1"/>
    <col min="5656" max="5656" width="15.33203125" bestFit="1" customWidth="1"/>
    <col min="5657" max="5657" width="12.83203125" bestFit="1" customWidth="1"/>
    <col min="5658" max="5658" width="15.33203125" bestFit="1" customWidth="1"/>
    <col min="5659" max="5659" width="12.83203125" bestFit="1" customWidth="1"/>
    <col min="5660" max="5660" width="15.33203125" bestFit="1" customWidth="1"/>
    <col min="5661" max="5661" width="12.83203125" bestFit="1" customWidth="1"/>
    <col min="5662" max="5662" width="15.33203125" bestFit="1" customWidth="1"/>
    <col min="5663" max="5663" width="12.83203125" bestFit="1" customWidth="1"/>
    <col min="5664" max="5664" width="15.33203125" bestFit="1" customWidth="1"/>
    <col min="5665" max="5665" width="12.83203125" bestFit="1" customWidth="1"/>
    <col min="5666" max="5666" width="15.33203125" bestFit="1" customWidth="1"/>
    <col min="5667" max="5667" width="12.83203125" bestFit="1" customWidth="1"/>
    <col min="5668" max="5668" width="15.33203125" bestFit="1" customWidth="1"/>
    <col min="5669" max="5669" width="12.83203125" bestFit="1" customWidth="1"/>
    <col min="5670" max="5670" width="15.33203125" bestFit="1" customWidth="1"/>
    <col min="5671" max="5671" width="12.83203125" bestFit="1" customWidth="1"/>
    <col min="5672" max="5672" width="15.33203125" bestFit="1" customWidth="1"/>
    <col min="5673" max="5673" width="12.83203125" bestFit="1" customWidth="1"/>
    <col min="5674" max="5674" width="15.33203125" bestFit="1" customWidth="1"/>
    <col min="5675" max="5675" width="12.83203125" bestFit="1" customWidth="1"/>
    <col min="5676" max="5676" width="15.33203125" bestFit="1" customWidth="1"/>
    <col min="5677" max="5677" width="12.83203125" bestFit="1" customWidth="1"/>
    <col min="5678" max="5678" width="15.33203125" bestFit="1" customWidth="1"/>
    <col min="5679" max="5679" width="12.83203125" bestFit="1" customWidth="1"/>
    <col min="5680" max="5680" width="15.33203125" bestFit="1" customWidth="1"/>
    <col min="5681" max="5681" width="12.83203125" bestFit="1" customWidth="1"/>
    <col min="5682" max="5682" width="15.33203125" bestFit="1" customWidth="1"/>
    <col min="5683" max="5683" width="12.83203125" bestFit="1" customWidth="1"/>
    <col min="5684" max="5684" width="15.33203125" bestFit="1" customWidth="1"/>
    <col min="5685" max="5685" width="12.83203125" bestFit="1" customWidth="1"/>
    <col min="5686" max="5686" width="15.33203125" bestFit="1" customWidth="1"/>
    <col min="5687" max="5687" width="12.83203125" bestFit="1" customWidth="1"/>
    <col min="5688" max="5688" width="15.33203125" bestFit="1" customWidth="1"/>
    <col min="5689" max="5689" width="12.83203125" bestFit="1" customWidth="1"/>
    <col min="5690" max="5690" width="15.33203125" bestFit="1" customWidth="1"/>
    <col min="5691" max="5691" width="12.83203125" bestFit="1" customWidth="1"/>
    <col min="5692" max="5692" width="15.33203125" bestFit="1" customWidth="1"/>
    <col min="5693" max="5693" width="12.83203125" bestFit="1" customWidth="1"/>
    <col min="5694" max="5694" width="15.33203125" bestFit="1" customWidth="1"/>
    <col min="5695" max="5695" width="12.83203125" bestFit="1" customWidth="1"/>
    <col min="5696" max="5696" width="15.33203125" bestFit="1" customWidth="1"/>
    <col min="5697" max="5697" width="12.83203125" bestFit="1" customWidth="1"/>
    <col min="5698" max="5698" width="15.33203125" bestFit="1" customWidth="1"/>
    <col min="5699" max="5699" width="12.83203125" bestFit="1" customWidth="1"/>
    <col min="5700" max="5700" width="15.33203125" bestFit="1" customWidth="1"/>
    <col min="5701" max="5701" width="12.83203125" bestFit="1" customWidth="1"/>
    <col min="5702" max="5702" width="15.33203125" bestFit="1" customWidth="1"/>
    <col min="5703" max="5703" width="12.83203125" bestFit="1" customWidth="1"/>
    <col min="5704" max="5704" width="15.33203125" bestFit="1" customWidth="1"/>
    <col min="5705" max="5705" width="12.83203125" bestFit="1" customWidth="1"/>
    <col min="5706" max="5706" width="15.33203125" bestFit="1" customWidth="1"/>
    <col min="5707" max="5707" width="12.83203125" bestFit="1" customWidth="1"/>
    <col min="5708" max="5708" width="15.33203125" bestFit="1" customWidth="1"/>
    <col min="5709" max="5709" width="12.83203125" bestFit="1" customWidth="1"/>
    <col min="5710" max="5710" width="15.33203125" bestFit="1" customWidth="1"/>
    <col min="5711" max="5711" width="12.83203125" bestFit="1" customWidth="1"/>
    <col min="5712" max="5712" width="15.33203125" bestFit="1" customWidth="1"/>
    <col min="5713" max="5713" width="12.83203125" bestFit="1" customWidth="1"/>
    <col min="5714" max="5714" width="15.33203125" bestFit="1" customWidth="1"/>
    <col min="5715" max="5715" width="12.83203125" bestFit="1" customWidth="1"/>
    <col min="5716" max="5716" width="15.33203125" bestFit="1" customWidth="1"/>
    <col min="5717" max="5717" width="12.83203125" bestFit="1" customWidth="1"/>
    <col min="5718" max="5718" width="15.33203125" bestFit="1" customWidth="1"/>
    <col min="5719" max="5719" width="12.83203125" bestFit="1" customWidth="1"/>
    <col min="5720" max="5720" width="15.33203125" bestFit="1" customWidth="1"/>
    <col min="5721" max="5721" width="12.83203125" bestFit="1" customWidth="1"/>
    <col min="5722" max="5722" width="15.33203125" bestFit="1" customWidth="1"/>
    <col min="5723" max="5723" width="12.83203125" bestFit="1" customWidth="1"/>
    <col min="5724" max="5724" width="15.33203125" bestFit="1" customWidth="1"/>
    <col min="5725" max="5725" width="12.83203125" bestFit="1" customWidth="1"/>
    <col min="5726" max="5726" width="15.33203125" bestFit="1" customWidth="1"/>
    <col min="5727" max="5727" width="12.83203125" bestFit="1" customWidth="1"/>
    <col min="5728" max="5728" width="15.33203125" bestFit="1" customWidth="1"/>
    <col min="5729" max="5729" width="12.83203125" bestFit="1" customWidth="1"/>
    <col min="5730" max="5730" width="15.33203125" bestFit="1" customWidth="1"/>
    <col min="5731" max="5731" width="12.83203125" bestFit="1" customWidth="1"/>
    <col min="5732" max="5732" width="15.33203125" bestFit="1" customWidth="1"/>
    <col min="5733" max="5733" width="12.83203125" bestFit="1" customWidth="1"/>
    <col min="5734" max="5734" width="15.33203125" bestFit="1" customWidth="1"/>
    <col min="5735" max="5735" width="12.83203125" bestFit="1" customWidth="1"/>
    <col min="5736" max="5736" width="15.33203125" bestFit="1" customWidth="1"/>
    <col min="5737" max="5737" width="12.83203125" bestFit="1" customWidth="1"/>
    <col min="5738" max="5738" width="15.33203125" bestFit="1" customWidth="1"/>
    <col min="5739" max="5739" width="12.83203125" bestFit="1" customWidth="1"/>
    <col min="5740" max="5740" width="15.33203125" bestFit="1" customWidth="1"/>
    <col min="5741" max="5741" width="12.83203125" bestFit="1" customWidth="1"/>
    <col min="5742" max="5742" width="15.33203125" bestFit="1" customWidth="1"/>
    <col min="5743" max="5743" width="12.83203125" bestFit="1" customWidth="1"/>
    <col min="5744" max="5744" width="15.33203125" bestFit="1" customWidth="1"/>
    <col min="5745" max="5745" width="12.83203125" bestFit="1" customWidth="1"/>
    <col min="5746" max="5746" width="15.33203125" bestFit="1" customWidth="1"/>
    <col min="5747" max="5747" width="12.83203125" bestFit="1" customWidth="1"/>
    <col min="5748" max="5748" width="15.33203125" bestFit="1" customWidth="1"/>
    <col min="5749" max="5749" width="12.83203125" bestFit="1" customWidth="1"/>
    <col min="5750" max="5750" width="15.33203125" bestFit="1" customWidth="1"/>
    <col min="5751" max="5751" width="12.83203125" bestFit="1" customWidth="1"/>
    <col min="5752" max="5752" width="15.33203125" bestFit="1" customWidth="1"/>
    <col min="5753" max="5753" width="12.83203125" bestFit="1" customWidth="1"/>
    <col min="5754" max="5754" width="15.33203125" bestFit="1" customWidth="1"/>
    <col min="5755" max="5755" width="12.83203125" bestFit="1" customWidth="1"/>
    <col min="5756" max="5756" width="15.33203125" bestFit="1" customWidth="1"/>
    <col min="5757" max="5757" width="12.83203125" bestFit="1" customWidth="1"/>
    <col min="5758" max="5758" width="15.33203125" bestFit="1" customWidth="1"/>
    <col min="5759" max="5759" width="12.83203125" bestFit="1" customWidth="1"/>
    <col min="5760" max="5760" width="15.33203125" bestFit="1" customWidth="1"/>
    <col min="5761" max="5761" width="12.83203125" bestFit="1" customWidth="1"/>
    <col min="5762" max="5762" width="15.33203125" bestFit="1" customWidth="1"/>
    <col min="5763" max="5763" width="12.83203125" bestFit="1" customWidth="1"/>
    <col min="5764" max="5764" width="15.33203125" bestFit="1" customWidth="1"/>
    <col min="5765" max="5765" width="12.83203125" bestFit="1" customWidth="1"/>
    <col min="5766" max="5766" width="15.33203125" bestFit="1" customWidth="1"/>
    <col min="5767" max="5768" width="12.83203125" bestFit="1" customWidth="1"/>
    <col min="5769" max="5769" width="15.33203125" bestFit="1" customWidth="1"/>
    <col min="5770" max="5770" width="12.83203125" bestFit="1" customWidth="1"/>
    <col min="5771" max="5771" width="15.33203125" bestFit="1" customWidth="1"/>
    <col min="5772" max="5772" width="12.83203125" bestFit="1" customWidth="1"/>
    <col min="5773" max="5773" width="15.33203125" bestFit="1" customWidth="1"/>
    <col min="5774" max="5774" width="12.83203125" bestFit="1" customWidth="1"/>
    <col min="5775" max="5775" width="15.33203125" bestFit="1" customWidth="1"/>
    <col min="5776" max="5776" width="12.83203125" bestFit="1" customWidth="1"/>
    <col min="5777" max="5777" width="15.33203125" bestFit="1" customWidth="1"/>
    <col min="5778" max="5778" width="12.83203125" bestFit="1" customWidth="1"/>
    <col min="5779" max="5779" width="15.33203125" bestFit="1" customWidth="1"/>
    <col min="5780" max="5780" width="12.83203125" bestFit="1" customWidth="1"/>
    <col min="5781" max="5781" width="15.33203125" bestFit="1" customWidth="1"/>
    <col min="5782" max="5782" width="12.83203125" bestFit="1" customWidth="1"/>
    <col min="5783" max="5783" width="15.33203125" bestFit="1" customWidth="1"/>
    <col min="5784" max="5784" width="12.83203125" bestFit="1" customWidth="1"/>
    <col min="5785" max="5785" width="15.33203125" bestFit="1" customWidth="1"/>
    <col min="5786" max="5786" width="12.83203125" bestFit="1" customWidth="1"/>
    <col min="5787" max="5787" width="15.33203125" bestFit="1" customWidth="1"/>
    <col min="5788" max="5788" width="12.83203125" bestFit="1" customWidth="1"/>
    <col min="5789" max="5789" width="15.33203125" bestFit="1" customWidth="1"/>
    <col min="5790" max="5790" width="12.83203125" bestFit="1" customWidth="1"/>
    <col min="5791" max="5791" width="15.33203125" bestFit="1" customWidth="1"/>
    <col min="5792" max="5792" width="12.83203125" bestFit="1" customWidth="1"/>
    <col min="5793" max="5793" width="15.33203125" bestFit="1" customWidth="1"/>
    <col min="5794" max="5794" width="12.83203125" bestFit="1" customWidth="1"/>
    <col min="5795" max="5795" width="15.33203125" bestFit="1" customWidth="1"/>
    <col min="5796" max="5796" width="12.83203125" bestFit="1" customWidth="1"/>
    <col min="5797" max="5797" width="15.33203125" bestFit="1" customWidth="1"/>
    <col min="5798" max="5798" width="12.83203125" bestFit="1" customWidth="1"/>
    <col min="5799" max="5799" width="15.33203125" bestFit="1" customWidth="1"/>
    <col min="5800" max="5800" width="12.83203125" bestFit="1" customWidth="1"/>
    <col min="5801" max="5801" width="15.33203125" bestFit="1" customWidth="1"/>
    <col min="5802" max="5802" width="12.83203125" bestFit="1" customWidth="1"/>
    <col min="5803" max="5803" width="15.33203125" bestFit="1" customWidth="1"/>
    <col min="5804" max="5804" width="12.83203125" bestFit="1" customWidth="1"/>
    <col min="5805" max="5805" width="15.33203125" bestFit="1" customWidth="1"/>
    <col min="5806" max="5806" width="12.83203125" bestFit="1" customWidth="1"/>
    <col min="5807" max="5807" width="15.33203125" bestFit="1" customWidth="1"/>
    <col min="5808" max="5808" width="12.83203125" bestFit="1" customWidth="1"/>
    <col min="5809" max="5809" width="15.33203125" bestFit="1" customWidth="1"/>
    <col min="5810" max="5810" width="12.83203125" bestFit="1" customWidth="1"/>
    <col min="5811" max="5811" width="15.33203125" bestFit="1" customWidth="1"/>
    <col min="5812" max="5812" width="12.83203125" bestFit="1" customWidth="1"/>
    <col min="5813" max="5813" width="15.33203125" bestFit="1" customWidth="1"/>
    <col min="5814" max="5814" width="12.83203125" bestFit="1" customWidth="1"/>
    <col min="5815" max="5815" width="15.33203125" bestFit="1" customWidth="1"/>
    <col min="5816" max="5816" width="12.83203125" bestFit="1" customWidth="1"/>
    <col min="5817" max="5817" width="15.33203125" bestFit="1" customWidth="1"/>
    <col min="5818" max="5818" width="12.83203125" bestFit="1" customWidth="1"/>
    <col min="5819" max="5819" width="15.33203125" bestFit="1" customWidth="1"/>
    <col min="5820" max="5820" width="12.83203125" bestFit="1" customWidth="1"/>
    <col min="5821" max="5821" width="15.33203125" bestFit="1" customWidth="1"/>
    <col min="5822" max="5822" width="12.83203125" bestFit="1" customWidth="1"/>
    <col min="5823" max="5823" width="15.33203125" bestFit="1" customWidth="1"/>
    <col min="5824" max="5824" width="12.83203125" bestFit="1" customWidth="1"/>
    <col min="5825" max="5825" width="15.33203125" bestFit="1" customWidth="1"/>
    <col min="5826" max="5826" width="12.83203125" bestFit="1" customWidth="1"/>
    <col min="5827" max="5827" width="15.33203125" bestFit="1" customWidth="1"/>
    <col min="5828" max="5828" width="12.83203125" bestFit="1" customWidth="1"/>
    <col min="5829" max="5829" width="15.33203125" bestFit="1" customWidth="1"/>
    <col min="5830" max="5830" width="12.83203125" bestFit="1" customWidth="1"/>
    <col min="5831" max="5831" width="15.33203125" bestFit="1" customWidth="1"/>
    <col min="5832" max="5832" width="12.83203125" bestFit="1" customWidth="1"/>
    <col min="5833" max="5833" width="15.33203125" bestFit="1" customWidth="1"/>
    <col min="5834" max="5834" width="12.83203125" bestFit="1" customWidth="1"/>
    <col min="5835" max="5835" width="15.33203125" bestFit="1" customWidth="1"/>
    <col min="5836" max="5836" width="12.83203125" bestFit="1" customWidth="1"/>
    <col min="5837" max="5837" width="15.33203125" bestFit="1" customWidth="1"/>
    <col min="5838" max="5838" width="12.83203125" bestFit="1" customWidth="1"/>
    <col min="5839" max="5839" width="15.33203125" bestFit="1" customWidth="1"/>
    <col min="5840" max="5840" width="12.83203125" bestFit="1" customWidth="1"/>
    <col min="5841" max="5841" width="15.33203125" bestFit="1" customWidth="1"/>
    <col min="5842" max="5842" width="12.83203125" bestFit="1" customWidth="1"/>
    <col min="5843" max="5843" width="15.33203125" bestFit="1" customWidth="1"/>
    <col min="5844" max="5844" width="12.83203125" bestFit="1" customWidth="1"/>
    <col min="5845" max="5845" width="15.33203125" bestFit="1" customWidth="1"/>
    <col min="5846" max="5846" width="12.83203125" bestFit="1" customWidth="1"/>
    <col min="5847" max="5847" width="15.33203125" bestFit="1" customWidth="1"/>
    <col min="5848" max="5848" width="12.83203125" bestFit="1" customWidth="1"/>
    <col min="5849" max="5849" width="15.33203125" bestFit="1" customWidth="1"/>
    <col min="5850" max="5850" width="12.83203125" bestFit="1" customWidth="1"/>
    <col min="5851" max="5851" width="15.33203125" bestFit="1" customWidth="1"/>
    <col min="5852" max="5852" width="12.83203125" bestFit="1" customWidth="1"/>
    <col min="5853" max="5853" width="15.33203125" bestFit="1" customWidth="1"/>
    <col min="5854" max="5854" width="12.83203125" bestFit="1" customWidth="1"/>
    <col min="5855" max="5855" width="15.33203125" bestFit="1" customWidth="1"/>
    <col min="5856" max="5856" width="12.83203125" bestFit="1" customWidth="1"/>
    <col min="5857" max="5857" width="15.33203125" bestFit="1" customWidth="1"/>
    <col min="5858" max="5858" width="12.83203125" bestFit="1" customWidth="1"/>
    <col min="5859" max="5859" width="15.33203125" bestFit="1" customWidth="1"/>
    <col min="5860" max="5860" width="12.83203125" bestFit="1" customWidth="1"/>
    <col min="5861" max="5861" width="15.33203125" bestFit="1" customWidth="1"/>
    <col min="5862" max="5862" width="12.83203125" bestFit="1" customWidth="1"/>
    <col min="5863" max="5863" width="15.33203125" bestFit="1" customWidth="1"/>
    <col min="5864" max="5864" width="12.83203125" bestFit="1" customWidth="1"/>
    <col min="5865" max="5865" width="15.33203125" bestFit="1" customWidth="1"/>
    <col min="5866" max="5866" width="12.83203125" bestFit="1" customWidth="1"/>
    <col min="5867" max="5867" width="15.33203125" bestFit="1" customWidth="1"/>
    <col min="5868" max="5868" width="12.83203125" bestFit="1" customWidth="1"/>
    <col min="5869" max="5869" width="15.33203125" bestFit="1" customWidth="1"/>
    <col min="5870" max="5870" width="12.83203125" bestFit="1" customWidth="1"/>
    <col min="5871" max="5871" width="15.33203125" bestFit="1" customWidth="1"/>
    <col min="5872" max="5872" width="12.83203125" bestFit="1" customWidth="1"/>
    <col min="5873" max="5873" width="15.33203125" bestFit="1" customWidth="1"/>
    <col min="5874" max="5874" width="12.83203125" bestFit="1" customWidth="1"/>
    <col min="5875" max="5875" width="15.33203125" bestFit="1" customWidth="1"/>
    <col min="5876" max="5876" width="12.83203125" bestFit="1" customWidth="1"/>
    <col min="5877" max="5877" width="15.33203125" bestFit="1" customWidth="1"/>
    <col min="5878" max="5878" width="12.83203125" bestFit="1" customWidth="1"/>
    <col min="5879" max="5879" width="15.33203125" bestFit="1" customWidth="1"/>
    <col min="5880" max="5880" width="12.83203125" bestFit="1" customWidth="1"/>
    <col min="5881" max="5881" width="15.33203125" bestFit="1" customWidth="1"/>
    <col min="5882" max="5882" width="12.83203125" bestFit="1" customWidth="1"/>
    <col min="5883" max="5883" width="15.33203125" bestFit="1" customWidth="1"/>
    <col min="5884" max="5884" width="12.83203125" bestFit="1" customWidth="1"/>
    <col min="5885" max="5885" width="15.33203125" bestFit="1" customWidth="1"/>
    <col min="5886" max="5886" width="12.83203125" bestFit="1" customWidth="1"/>
    <col min="5887" max="5887" width="15.33203125" bestFit="1" customWidth="1"/>
    <col min="5888" max="5888" width="12.83203125" bestFit="1" customWidth="1"/>
    <col min="5889" max="5889" width="15.33203125" bestFit="1" customWidth="1"/>
    <col min="5890" max="5890" width="12.83203125" bestFit="1" customWidth="1"/>
    <col min="5891" max="5891" width="15.33203125" bestFit="1" customWidth="1"/>
    <col min="5892" max="5892" width="12.83203125" bestFit="1" customWidth="1"/>
    <col min="5893" max="5893" width="15.33203125" bestFit="1" customWidth="1"/>
    <col min="5894" max="5894" width="12.83203125" bestFit="1" customWidth="1"/>
    <col min="5895" max="5895" width="15.33203125" bestFit="1" customWidth="1"/>
    <col min="5896" max="5896" width="12.83203125" bestFit="1" customWidth="1"/>
    <col min="5897" max="5897" width="15.33203125" bestFit="1" customWidth="1"/>
    <col min="5898" max="5898" width="12.83203125" bestFit="1" customWidth="1"/>
    <col min="5899" max="5899" width="15.33203125" bestFit="1" customWidth="1"/>
    <col min="5900" max="5900" width="12.83203125" bestFit="1" customWidth="1"/>
    <col min="5901" max="5901" width="15.33203125" bestFit="1" customWidth="1"/>
    <col min="5902" max="5902" width="12.83203125" bestFit="1" customWidth="1"/>
    <col min="5903" max="5903" width="15.33203125" bestFit="1" customWidth="1"/>
    <col min="5904" max="5904" width="12.83203125" bestFit="1" customWidth="1"/>
    <col min="5905" max="5905" width="15.33203125" bestFit="1" customWidth="1"/>
    <col min="5906" max="5906" width="12.83203125" bestFit="1" customWidth="1"/>
    <col min="5907" max="5907" width="15.33203125" bestFit="1" customWidth="1"/>
    <col min="5908" max="5908" width="12.83203125" bestFit="1" customWidth="1"/>
    <col min="5909" max="5909" width="15.33203125" bestFit="1" customWidth="1"/>
    <col min="5910" max="5910" width="12.83203125" bestFit="1" customWidth="1"/>
    <col min="5911" max="5911" width="15.33203125" bestFit="1" customWidth="1"/>
    <col min="5912" max="5912" width="12.83203125" bestFit="1" customWidth="1"/>
    <col min="5913" max="5913" width="15.33203125" bestFit="1" customWidth="1"/>
    <col min="5914" max="5914" width="12.83203125" bestFit="1" customWidth="1"/>
    <col min="5915" max="5915" width="15.33203125" bestFit="1" customWidth="1"/>
    <col min="5916" max="5916" width="12.83203125" bestFit="1" customWidth="1"/>
    <col min="5917" max="5917" width="15.33203125" bestFit="1" customWidth="1"/>
    <col min="5918" max="5918" width="12.83203125" bestFit="1" customWidth="1"/>
    <col min="5919" max="5919" width="15.33203125" bestFit="1" customWidth="1"/>
    <col min="5920" max="5920" width="12.83203125" bestFit="1" customWidth="1"/>
    <col min="5921" max="5921" width="15.33203125" bestFit="1" customWidth="1"/>
    <col min="5922" max="5922" width="12.83203125" bestFit="1" customWidth="1"/>
    <col min="5923" max="5923" width="15.33203125" bestFit="1" customWidth="1"/>
    <col min="5924" max="5924" width="12.83203125" bestFit="1" customWidth="1"/>
    <col min="5925" max="5925" width="15.33203125" bestFit="1" customWidth="1"/>
    <col min="5926" max="5926" width="12.83203125" bestFit="1" customWidth="1"/>
    <col min="5927" max="5927" width="15.33203125" bestFit="1" customWidth="1"/>
    <col min="5928" max="5928" width="12.83203125" bestFit="1" customWidth="1"/>
    <col min="5929" max="5929" width="15.33203125" bestFit="1" customWidth="1"/>
    <col min="5930" max="5930" width="12.83203125" bestFit="1" customWidth="1"/>
    <col min="5931" max="5931" width="15.33203125" bestFit="1" customWidth="1"/>
    <col min="5932" max="5932" width="12.83203125" bestFit="1" customWidth="1"/>
    <col min="5933" max="5933" width="15.33203125" bestFit="1" customWidth="1"/>
    <col min="5934" max="5934" width="12.83203125" bestFit="1" customWidth="1"/>
    <col min="5935" max="5935" width="15.33203125" bestFit="1" customWidth="1"/>
    <col min="5936" max="5936" width="12.83203125" bestFit="1" customWidth="1"/>
    <col min="5937" max="5937" width="15.33203125" bestFit="1" customWidth="1"/>
    <col min="5938" max="5938" width="12.83203125" bestFit="1" customWidth="1"/>
    <col min="5939" max="5939" width="15.33203125" bestFit="1" customWidth="1"/>
    <col min="5940" max="5940" width="12.83203125" bestFit="1" customWidth="1"/>
    <col min="5941" max="5941" width="15.33203125" bestFit="1" customWidth="1"/>
    <col min="5942" max="5942" width="12.83203125" bestFit="1" customWidth="1"/>
    <col min="5943" max="5943" width="15.33203125" bestFit="1" customWidth="1"/>
    <col min="5944" max="5944" width="12.83203125" bestFit="1" customWidth="1"/>
    <col min="5945" max="5945" width="15.33203125" bestFit="1" customWidth="1"/>
    <col min="5946" max="5946" width="12.83203125" bestFit="1" customWidth="1"/>
    <col min="5947" max="5947" width="15.33203125" bestFit="1" customWidth="1"/>
    <col min="5948" max="5948" width="12.83203125" bestFit="1" customWidth="1"/>
    <col min="5949" max="5949" width="15.33203125" bestFit="1" customWidth="1"/>
    <col min="5950" max="5950" width="12.83203125" bestFit="1" customWidth="1"/>
    <col min="5951" max="5951" width="15.33203125" bestFit="1" customWidth="1"/>
    <col min="5952" max="5952" width="12.83203125" bestFit="1" customWidth="1"/>
    <col min="5953" max="5953" width="15.33203125" bestFit="1" customWidth="1"/>
    <col min="5954" max="5954" width="12.83203125" bestFit="1" customWidth="1"/>
    <col min="5955" max="5955" width="15.33203125" bestFit="1" customWidth="1"/>
    <col min="5956" max="5956" width="12.83203125" bestFit="1" customWidth="1"/>
    <col min="5957" max="5957" width="15.33203125" bestFit="1" customWidth="1"/>
    <col min="5958" max="5958" width="12.83203125" bestFit="1" customWidth="1"/>
    <col min="5959" max="5959" width="15.33203125" bestFit="1" customWidth="1"/>
    <col min="5960" max="5960" width="12.83203125" bestFit="1" customWidth="1"/>
    <col min="5961" max="5961" width="15.33203125" bestFit="1" customWidth="1"/>
    <col min="5962" max="5962" width="12.83203125" bestFit="1" customWidth="1"/>
    <col min="5963" max="5963" width="15.33203125" bestFit="1" customWidth="1"/>
    <col min="5964" max="5964" width="12.83203125" bestFit="1" customWidth="1"/>
    <col min="5965" max="5965" width="15.33203125" bestFit="1" customWidth="1"/>
    <col min="5966" max="5966" width="12.83203125" bestFit="1" customWidth="1"/>
    <col min="5967" max="5967" width="15.33203125" bestFit="1" customWidth="1"/>
    <col min="5968" max="5968" width="12.83203125" bestFit="1" customWidth="1"/>
    <col min="5969" max="5969" width="15.33203125" bestFit="1" customWidth="1"/>
    <col min="5970" max="5970" width="12.83203125" bestFit="1" customWidth="1"/>
    <col min="5971" max="5971" width="15.33203125" bestFit="1" customWidth="1"/>
    <col min="5972" max="5972" width="12.83203125" bestFit="1" customWidth="1"/>
    <col min="5973" max="5973" width="15.33203125" bestFit="1" customWidth="1"/>
    <col min="5974" max="5974" width="12.83203125" bestFit="1" customWidth="1"/>
    <col min="5975" max="5975" width="15.33203125" bestFit="1" customWidth="1"/>
    <col min="5976" max="5976" width="12.83203125" bestFit="1" customWidth="1"/>
    <col min="5977" max="5977" width="15.33203125" bestFit="1" customWidth="1"/>
    <col min="5978" max="5978" width="12.83203125" bestFit="1" customWidth="1"/>
    <col min="5979" max="5979" width="15.33203125" bestFit="1" customWidth="1"/>
    <col min="5980" max="5980" width="12.83203125" bestFit="1" customWidth="1"/>
    <col min="5981" max="5981" width="15.33203125" bestFit="1" customWidth="1"/>
    <col min="5982" max="5982" width="12.83203125" bestFit="1" customWidth="1"/>
    <col min="5983" max="5983" width="15.33203125" bestFit="1" customWidth="1"/>
    <col min="5984" max="5984" width="12.83203125" bestFit="1" customWidth="1"/>
    <col min="5985" max="5985" width="15.33203125" bestFit="1" customWidth="1"/>
    <col min="5986" max="5986" width="12.83203125" bestFit="1" customWidth="1"/>
    <col min="5987" max="5987" width="15.33203125" bestFit="1" customWidth="1"/>
    <col min="5988" max="5988" width="12.83203125" bestFit="1" customWidth="1"/>
    <col min="5989" max="5989" width="15.33203125" bestFit="1" customWidth="1"/>
    <col min="5990" max="5990" width="12.83203125" bestFit="1" customWidth="1"/>
    <col min="5991" max="5991" width="15.33203125" bestFit="1" customWidth="1"/>
    <col min="5992" max="5992" width="12.83203125" bestFit="1" customWidth="1"/>
    <col min="5993" max="5993" width="15.33203125" bestFit="1" customWidth="1"/>
    <col min="5994" max="5994" width="12.83203125" bestFit="1" customWidth="1"/>
    <col min="5995" max="5995" width="15.33203125" bestFit="1" customWidth="1"/>
    <col min="5996" max="5996" width="12.83203125" bestFit="1" customWidth="1"/>
    <col min="5997" max="5997" width="15.33203125" bestFit="1" customWidth="1"/>
    <col min="5998" max="5998" width="12.83203125" bestFit="1" customWidth="1"/>
    <col min="5999" max="5999" width="15.33203125" bestFit="1" customWidth="1"/>
    <col min="6000" max="6000" width="12.83203125" bestFit="1" customWidth="1"/>
    <col min="6001" max="6001" width="15.33203125" bestFit="1" customWidth="1"/>
    <col min="6002" max="6002" width="12.83203125" bestFit="1" customWidth="1"/>
    <col min="6003" max="6003" width="15.33203125" bestFit="1" customWidth="1"/>
    <col min="6004" max="6004" width="12.83203125" bestFit="1" customWidth="1"/>
    <col min="6005" max="6005" width="15.33203125" bestFit="1" customWidth="1"/>
    <col min="6006" max="6006" width="12.83203125" bestFit="1" customWidth="1"/>
    <col min="6007" max="6007" width="15.33203125" bestFit="1" customWidth="1"/>
    <col min="6008" max="6008" width="12.83203125" bestFit="1" customWidth="1"/>
    <col min="6009" max="6009" width="15.33203125" bestFit="1" customWidth="1"/>
    <col min="6010" max="6010" width="12.83203125" bestFit="1" customWidth="1"/>
    <col min="6011" max="6011" width="15.33203125" bestFit="1" customWidth="1"/>
    <col min="6012" max="6012" width="12.83203125" bestFit="1" customWidth="1"/>
    <col min="6013" max="6013" width="15.33203125" bestFit="1" customWidth="1"/>
    <col min="6014" max="6014" width="12.83203125" bestFit="1" customWidth="1"/>
    <col min="6015" max="6015" width="15.33203125" bestFit="1" customWidth="1"/>
    <col min="6016" max="6016" width="12.83203125" bestFit="1" customWidth="1"/>
    <col min="6017" max="6017" width="15.33203125" bestFit="1" customWidth="1"/>
    <col min="6018" max="6018" width="12.83203125" bestFit="1" customWidth="1"/>
    <col min="6019" max="6019" width="15.33203125" bestFit="1" customWidth="1"/>
    <col min="6020" max="6020" width="12.83203125" bestFit="1" customWidth="1"/>
    <col min="6021" max="6021" width="15.33203125" bestFit="1" customWidth="1"/>
    <col min="6022" max="6022" width="12.83203125" bestFit="1" customWidth="1"/>
    <col min="6023" max="6023" width="15.33203125" bestFit="1" customWidth="1"/>
    <col min="6024" max="6024" width="12.83203125" bestFit="1" customWidth="1"/>
    <col min="6025" max="6025" width="15.33203125" bestFit="1" customWidth="1"/>
    <col min="6026" max="6026" width="12.83203125" bestFit="1" customWidth="1"/>
    <col min="6027" max="6027" width="15.33203125" bestFit="1" customWidth="1"/>
    <col min="6028" max="6028" width="12.83203125" bestFit="1" customWidth="1"/>
    <col min="6029" max="6029" width="15.33203125" bestFit="1" customWidth="1"/>
    <col min="6030" max="6030" width="12.83203125" bestFit="1" customWidth="1"/>
    <col min="6031" max="6031" width="15.33203125" bestFit="1" customWidth="1"/>
    <col min="6032" max="6032" width="12.83203125" bestFit="1" customWidth="1"/>
    <col min="6033" max="6033" width="15.33203125" bestFit="1" customWidth="1"/>
    <col min="6034" max="6034" width="12.83203125" bestFit="1" customWidth="1"/>
    <col min="6035" max="6035" width="15.33203125" bestFit="1" customWidth="1"/>
    <col min="6036" max="6036" width="12.83203125" bestFit="1" customWidth="1"/>
    <col min="6037" max="6037" width="15.33203125" bestFit="1" customWidth="1"/>
    <col min="6038" max="6038" width="12.83203125" bestFit="1" customWidth="1"/>
    <col min="6039" max="6039" width="15.33203125" bestFit="1" customWidth="1"/>
    <col min="6040" max="6040" width="12.83203125" bestFit="1" customWidth="1"/>
    <col min="6041" max="6041" width="15.33203125" bestFit="1" customWidth="1"/>
    <col min="6042" max="6042" width="12.83203125" bestFit="1" customWidth="1"/>
    <col min="6043" max="6043" width="15.33203125" bestFit="1" customWidth="1"/>
    <col min="6044" max="6044" width="12.83203125" bestFit="1" customWidth="1"/>
    <col min="6045" max="6045" width="15.33203125" bestFit="1" customWidth="1"/>
    <col min="6046" max="6046" width="12.83203125" bestFit="1" customWidth="1"/>
    <col min="6047" max="6047" width="15.33203125" bestFit="1" customWidth="1"/>
    <col min="6048" max="6048" width="12.83203125" bestFit="1" customWidth="1"/>
    <col min="6049" max="6049" width="15.33203125" bestFit="1" customWidth="1"/>
    <col min="6050" max="6050" width="12.83203125" bestFit="1" customWidth="1"/>
    <col min="6051" max="6051" width="15.33203125" bestFit="1" customWidth="1"/>
    <col min="6052" max="6052" width="12.83203125" bestFit="1" customWidth="1"/>
    <col min="6053" max="6053" width="15.33203125" bestFit="1" customWidth="1"/>
    <col min="6054" max="6054" width="12.83203125" bestFit="1" customWidth="1"/>
    <col min="6055" max="6055" width="15.33203125" bestFit="1" customWidth="1"/>
    <col min="6056" max="6056" width="12.83203125" bestFit="1" customWidth="1"/>
    <col min="6057" max="6057" width="15.33203125" bestFit="1" customWidth="1"/>
    <col min="6058" max="6058" width="12.83203125" bestFit="1" customWidth="1"/>
    <col min="6059" max="6059" width="15.33203125" bestFit="1" customWidth="1"/>
    <col min="6060" max="6060" width="12.83203125" bestFit="1" customWidth="1"/>
    <col min="6061" max="6061" width="15.33203125" bestFit="1" customWidth="1"/>
    <col min="6062" max="6062" width="12.83203125" bestFit="1" customWidth="1"/>
    <col min="6063" max="6063" width="15.33203125" bestFit="1" customWidth="1"/>
    <col min="6064" max="6064" width="12.83203125" bestFit="1" customWidth="1"/>
    <col min="6065" max="6065" width="15.33203125" bestFit="1" customWidth="1"/>
    <col min="6066" max="6066" width="12.83203125" bestFit="1" customWidth="1"/>
    <col min="6067" max="6067" width="15.33203125" bestFit="1" customWidth="1"/>
    <col min="6068" max="6068" width="12.83203125" bestFit="1" customWidth="1"/>
    <col min="6069" max="6069" width="15.33203125" bestFit="1" customWidth="1"/>
    <col min="6070" max="6070" width="12.83203125" bestFit="1" customWidth="1"/>
    <col min="6071" max="6071" width="15.33203125" bestFit="1" customWidth="1"/>
    <col min="6072" max="6072" width="12.83203125" bestFit="1" customWidth="1"/>
    <col min="6073" max="6073" width="15.33203125" bestFit="1" customWidth="1"/>
    <col min="6074" max="6074" width="12.83203125" bestFit="1" customWidth="1"/>
    <col min="6075" max="6075" width="15.33203125" bestFit="1" customWidth="1"/>
    <col min="6076" max="6076" width="12.83203125" bestFit="1" customWidth="1"/>
    <col min="6077" max="6077" width="15.33203125" bestFit="1" customWidth="1"/>
    <col min="6078" max="6078" width="12.83203125" bestFit="1" customWidth="1"/>
    <col min="6079" max="6079" width="15.33203125" bestFit="1" customWidth="1"/>
    <col min="6080" max="6080" width="12.83203125" bestFit="1" customWidth="1"/>
    <col min="6081" max="6081" width="15.33203125" bestFit="1" customWidth="1"/>
    <col min="6082" max="6082" width="12.83203125" bestFit="1" customWidth="1"/>
    <col min="6083" max="6083" width="15.33203125" bestFit="1" customWidth="1"/>
    <col min="6084" max="6084" width="12.83203125" bestFit="1" customWidth="1"/>
    <col min="6085" max="6085" width="15.33203125" bestFit="1" customWidth="1"/>
    <col min="6086" max="6086" width="12.83203125" bestFit="1" customWidth="1"/>
    <col min="6087" max="6087" width="15.33203125" bestFit="1" customWidth="1"/>
    <col min="6088" max="6088" width="12.83203125" bestFit="1" customWidth="1"/>
    <col min="6089" max="6089" width="15.33203125" bestFit="1" customWidth="1"/>
    <col min="6090" max="6090" width="12.83203125" bestFit="1" customWidth="1"/>
    <col min="6091" max="6091" width="15.33203125" bestFit="1" customWidth="1"/>
    <col min="6092" max="6092" width="12.83203125" bestFit="1" customWidth="1"/>
    <col min="6093" max="6093" width="15.33203125" bestFit="1" customWidth="1"/>
    <col min="6094" max="6094" width="12.83203125" bestFit="1" customWidth="1"/>
    <col min="6095" max="6095" width="15.33203125" bestFit="1" customWidth="1"/>
    <col min="6096" max="6096" width="12.83203125" bestFit="1" customWidth="1"/>
    <col min="6097" max="6097" width="15.33203125" bestFit="1" customWidth="1"/>
    <col min="6098" max="6098" width="12.83203125" bestFit="1" customWidth="1"/>
    <col min="6099" max="6099" width="15.33203125" bestFit="1" customWidth="1"/>
    <col min="6100" max="6100" width="12.83203125" bestFit="1" customWidth="1"/>
    <col min="6101" max="6101" width="15.33203125" bestFit="1" customWidth="1"/>
    <col min="6102" max="6102" width="12.83203125" bestFit="1" customWidth="1"/>
    <col min="6103" max="6103" width="15.33203125" bestFit="1" customWidth="1"/>
    <col min="6104" max="6104" width="12.83203125" bestFit="1" customWidth="1"/>
    <col min="6105" max="6105" width="15.33203125" bestFit="1" customWidth="1"/>
    <col min="6106" max="6106" width="12.83203125" bestFit="1" customWidth="1"/>
    <col min="6107" max="6107" width="15.33203125" bestFit="1" customWidth="1"/>
    <col min="6108" max="6108" width="12.83203125" bestFit="1" customWidth="1"/>
    <col min="6109" max="6109" width="15.33203125" bestFit="1" customWidth="1"/>
    <col min="6110" max="6110" width="12.83203125" bestFit="1" customWidth="1"/>
    <col min="6111" max="6111" width="15.33203125" bestFit="1" customWidth="1"/>
    <col min="6112" max="6112" width="12.83203125" bestFit="1" customWidth="1"/>
    <col min="6113" max="6113" width="15.33203125" bestFit="1" customWidth="1"/>
    <col min="6114" max="6114" width="12.83203125" bestFit="1" customWidth="1"/>
    <col min="6115" max="6115" width="15.33203125" bestFit="1" customWidth="1"/>
    <col min="6116" max="6116" width="12.83203125" bestFit="1" customWidth="1"/>
    <col min="6117" max="6117" width="15.33203125" bestFit="1" customWidth="1"/>
    <col min="6118" max="6118" width="12.83203125" bestFit="1" customWidth="1"/>
    <col min="6119" max="6119" width="15.33203125" bestFit="1" customWidth="1"/>
    <col min="6120" max="6120" width="12.83203125" bestFit="1" customWidth="1"/>
    <col min="6121" max="6121" width="15.33203125" bestFit="1" customWidth="1"/>
    <col min="6122" max="6122" width="12.83203125" bestFit="1" customWidth="1"/>
    <col min="6123" max="6123" width="15.33203125" bestFit="1" customWidth="1"/>
    <col min="6124" max="6124" width="12.83203125" bestFit="1" customWidth="1"/>
    <col min="6125" max="6125" width="15.33203125" bestFit="1" customWidth="1"/>
    <col min="6126" max="6126" width="12.83203125" bestFit="1" customWidth="1"/>
    <col min="6127" max="6127" width="15.33203125" bestFit="1" customWidth="1"/>
    <col min="6128" max="6128" width="12.83203125" bestFit="1" customWidth="1"/>
    <col min="6129" max="6129" width="15.33203125" bestFit="1" customWidth="1"/>
    <col min="6130" max="6130" width="12.83203125" bestFit="1" customWidth="1"/>
    <col min="6131" max="6131" width="15.33203125" bestFit="1" customWidth="1"/>
    <col min="6132" max="6132" width="12.83203125" bestFit="1" customWidth="1"/>
    <col min="6133" max="6133" width="15.33203125" bestFit="1" customWidth="1"/>
    <col min="6134" max="6134" width="12.83203125" bestFit="1" customWidth="1"/>
    <col min="6135" max="6135" width="15.33203125" bestFit="1" customWidth="1"/>
    <col min="6136" max="6136" width="12.83203125" bestFit="1" customWidth="1"/>
    <col min="6137" max="6137" width="15.33203125" bestFit="1" customWidth="1"/>
    <col min="6138" max="6138" width="12.83203125" bestFit="1" customWidth="1"/>
    <col min="6139" max="6139" width="15.33203125" bestFit="1" customWidth="1"/>
    <col min="6140" max="6140" width="12.83203125" bestFit="1" customWidth="1"/>
    <col min="6141" max="6141" width="15.33203125" bestFit="1" customWidth="1"/>
    <col min="6142" max="6142" width="12.83203125" bestFit="1" customWidth="1"/>
    <col min="6143" max="6143" width="15.33203125" bestFit="1" customWidth="1"/>
    <col min="6144" max="6144" width="12.83203125" bestFit="1" customWidth="1"/>
    <col min="6145" max="6145" width="15.33203125" bestFit="1" customWidth="1"/>
    <col min="6146" max="6146" width="12.83203125" bestFit="1" customWidth="1"/>
    <col min="6147" max="6147" width="15.33203125" bestFit="1" customWidth="1"/>
    <col min="6148" max="6148" width="12.83203125" bestFit="1" customWidth="1"/>
    <col min="6149" max="6149" width="15.33203125" bestFit="1" customWidth="1"/>
    <col min="6150" max="6150" width="12.83203125" bestFit="1" customWidth="1"/>
    <col min="6151" max="6151" width="15.33203125" bestFit="1" customWidth="1"/>
    <col min="6152" max="6152" width="12.83203125" bestFit="1" customWidth="1"/>
    <col min="6153" max="6153" width="15.33203125" bestFit="1" customWidth="1"/>
    <col min="6154" max="6154" width="12.83203125" bestFit="1" customWidth="1"/>
    <col min="6155" max="6155" width="15.33203125" bestFit="1" customWidth="1"/>
    <col min="6156" max="6156" width="12.83203125" bestFit="1" customWidth="1"/>
    <col min="6157" max="6157" width="15.33203125" bestFit="1" customWidth="1"/>
    <col min="6158" max="6158" width="12.83203125" bestFit="1" customWidth="1"/>
    <col min="6159" max="6159" width="15.33203125" bestFit="1" customWidth="1"/>
    <col min="6160" max="6160" width="12.83203125" bestFit="1" customWidth="1"/>
    <col min="6161" max="6161" width="15.33203125" bestFit="1" customWidth="1"/>
    <col min="6162" max="6162" width="12.83203125" bestFit="1" customWidth="1"/>
    <col min="6163" max="6163" width="15.33203125" bestFit="1" customWidth="1"/>
    <col min="6164" max="6164" width="12.83203125" bestFit="1" customWidth="1"/>
    <col min="6165" max="6165" width="15.33203125" bestFit="1" customWidth="1"/>
    <col min="6166" max="6166" width="12.83203125" bestFit="1" customWidth="1"/>
    <col min="6167" max="6167" width="15.33203125" bestFit="1" customWidth="1"/>
    <col min="6168" max="6168" width="12.83203125" bestFit="1" customWidth="1"/>
    <col min="6169" max="6169" width="15.33203125" bestFit="1" customWidth="1"/>
    <col min="6170" max="6170" width="12.83203125" bestFit="1" customWidth="1"/>
    <col min="6171" max="6171" width="15.33203125" bestFit="1" customWidth="1"/>
    <col min="6172" max="6172" width="12.83203125" bestFit="1" customWidth="1"/>
    <col min="6173" max="6173" width="15.33203125" bestFit="1" customWidth="1"/>
    <col min="6174" max="6174" width="12.83203125" bestFit="1" customWidth="1"/>
    <col min="6175" max="6175" width="15.33203125" bestFit="1" customWidth="1"/>
    <col min="6176" max="6176" width="12.83203125" bestFit="1" customWidth="1"/>
    <col min="6177" max="6177" width="15.33203125" bestFit="1" customWidth="1"/>
    <col min="6178" max="6178" width="12.83203125" bestFit="1" customWidth="1"/>
    <col min="6179" max="6179" width="15.33203125" bestFit="1" customWidth="1"/>
    <col min="6180" max="6180" width="12.83203125" bestFit="1" customWidth="1"/>
    <col min="6181" max="6181" width="15.33203125" bestFit="1" customWidth="1"/>
    <col min="6182" max="6182" width="12.83203125" bestFit="1" customWidth="1"/>
    <col min="6183" max="6183" width="15.33203125" bestFit="1" customWidth="1"/>
    <col min="6184" max="6184" width="12.83203125" bestFit="1" customWidth="1"/>
    <col min="6185" max="6185" width="15.33203125" bestFit="1" customWidth="1"/>
    <col min="6186" max="6186" width="12.83203125" bestFit="1" customWidth="1"/>
    <col min="6187" max="6187" width="15.33203125" bestFit="1" customWidth="1"/>
    <col min="6188" max="6188" width="12.83203125" bestFit="1" customWidth="1"/>
    <col min="6189" max="6189" width="15.33203125" bestFit="1" customWidth="1"/>
    <col min="6190" max="6190" width="12.83203125" bestFit="1" customWidth="1"/>
    <col min="6191" max="6191" width="15.33203125" bestFit="1" customWidth="1"/>
    <col min="6192" max="6192" width="12.83203125" bestFit="1" customWidth="1"/>
    <col min="6193" max="6193" width="15.33203125" bestFit="1" customWidth="1"/>
    <col min="6194" max="6194" width="12.83203125" bestFit="1" customWidth="1"/>
    <col min="6195" max="6195" width="15.33203125" bestFit="1" customWidth="1"/>
    <col min="6196" max="6196" width="12.83203125" bestFit="1" customWidth="1"/>
    <col min="6197" max="6197" width="15.33203125" bestFit="1" customWidth="1"/>
    <col min="6198" max="6198" width="12.83203125" bestFit="1" customWidth="1"/>
    <col min="6199" max="6199" width="15.33203125" bestFit="1" customWidth="1"/>
    <col min="6200" max="6200" width="12.83203125" bestFit="1" customWidth="1"/>
    <col min="6201" max="6201" width="15.33203125" bestFit="1" customWidth="1"/>
    <col min="6202" max="6202" width="12.83203125" bestFit="1" customWidth="1"/>
    <col min="6203" max="6203" width="15.33203125" bestFit="1" customWidth="1"/>
    <col min="6204" max="6204" width="12.83203125" bestFit="1" customWidth="1"/>
    <col min="6205" max="6205" width="15.33203125" bestFit="1" customWidth="1"/>
    <col min="6206" max="6206" width="12.83203125" bestFit="1" customWidth="1"/>
    <col min="6207" max="6207" width="15.33203125" bestFit="1" customWidth="1"/>
    <col min="6208" max="6208" width="12.83203125" bestFit="1" customWidth="1"/>
    <col min="6209" max="6209" width="15.33203125" bestFit="1" customWidth="1"/>
    <col min="6210" max="6210" width="12.83203125" bestFit="1" customWidth="1"/>
    <col min="6211" max="6211" width="15.33203125" bestFit="1" customWidth="1"/>
    <col min="6212" max="6212" width="12.83203125" bestFit="1" customWidth="1"/>
    <col min="6213" max="6213" width="15.33203125" bestFit="1" customWidth="1"/>
    <col min="6214" max="6214" width="12.83203125" bestFit="1" customWidth="1"/>
    <col min="6215" max="6215" width="15.33203125" bestFit="1" customWidth="1"/>
    <col min="6216" max="6216" width="12.83203125" bestFit="1" customWidth="1"/>
    <col min="6217" max="6217" width="15.33203125" bestFit="1" customWidth="1"/>
    <col min="6218" max="6218" width="12.83203125" bestFit="1" customWidth="1"/>
    <col min="6219" max="6219" width="15.33203125" bestFit="1" customWidth="1"/>
    <col min="6220" max="6220" width="12.83203125" bestFit="1" customWidth="1"/>
    <col min="6221" max="6221" width="15.33203125" bestFit="1" customWidth="1"/>
    <col min="6222" max="6222" width="12.83203125" bestFit="1" customWidth="1"/>
    <col min="6223" max="6223" width="15.33203125" bestFit="1" customWidth="1"/>
    <col min="6224" max="6224" width="12.83203125" bestFit="1" customWidth="1"/>
    <col min="6225" max="6225" width="15.33203125" bestFit="1" customWidth="1"/>
    <col min="6226" max="6226" width="12.83203125" bestFit="1" customWidth="1"/>
    <col min="6227" max="6227" width="15.33203125" bestFit="1" customWidth="1"/>
    <col min="6228" max="6228" width="12.83203125" bestFit="1" customWidth="1"/>
    <col min="6229" max="6229" width="15.33203125" bestFit="1" customWidth="1"/>
    <col min="6230" max="6230" width="12.83203125" bestFit="1" customWidth="1"/>
    <col min="6231" max="6231" width="15.33203125" bestFit="1" customWidth="1"/>
    <col min="6232" max="6232" width="12.83203125" bestFit="1" customWidth="1"/>
    <col min="6233" max="6233" width="15.33203125" bestFit="1" customWidth="1"/>
    <col min="6234" max="6234" width="12.83203125" bestFit="1" customWidth="1"/>
    <col min="6235" max="6235" width="15.33203125" bestFit="1" customWidth="1"/>
    <col min="6236" max="6236" width="12.83203125" bestFit="1" customWidth="1"/>
    <col min="6237" max="6237" width="15.33203125" bestFit="1" customWidth="1"/>
    <col min="6238" max="6238" width="12.83203125" bestFit="1" customWidth="1"/>
    <col min="6239" max="6239" width="15.33203125" bestFit="1" customWidth="1"/>
    <col min="6240" max="6240" width="12.83203125" bestFit="1" customWidth="1"/>
    <col min="6241" max="6241" width="15.33203125" bestFit="1" customWidth="1"/>
    <col min="6242" max="6243" width="12.83203125" bestFit="1" customWidth="1"/>
    <col min="6244" max="6244" width="15.33203125" bestFit="1" customWidth="1"/>
    <col min="6245" max="6245" width="12.83203125" bestFit="1" customWidth="1"/>
    <col min="6246" max="6246" width="15.33203125" bestFit="1" customWidth="1"/>
    <col min="6247" max="6247" width="12.83203125" bestFit="1" customWidth="1"/>
    <col min="6248" max="6248" width="15.33203125" bestFit="1" customWidth="1"/>
    <col min="6249" max="6249" width="12.83203125" bestFit="1" customWidth="1"/>
    <col min="6250" max="6250" width="15.33203125" bestFit="1" customWidth="1"/>
    <col min="6251" max="6251" width="12.83203125" bestFit="1" customWidth="1"/>
    <col min="6252" max="6252" width="15.33203125" bestFit="1" customWidth="1"/>
    <col min="6253" max="6253" width="12.83203125" bestFit="1" customWidth="1"/>
    <col min="6254" max="6254" width="15.33203125" bestFit="1" customWidth="1"/>
    <col min="6255" max="6255" width="12.83203125" bestFit="1" customWidth="1"/>
    <col min="6256" max="6256" width="15.33203125" bestFit="1" customWidth="1"/>
    <col min="6257" max="6257" width="12.83203125" bestFit="1" customWidth="1"/>
    <col min="6258" max="6258" width="15.33203125" bestFit="1" customWidth="1"/>
    <col min="6259" max="6259" width="12.83203125" bestFit="1" customWidth="1"/>
    <col min="6260" max="6260" width="15.33203125" bestFit="1" customWidth="1"/>
    <col min="6261" max="6261" width="12.83203125" bestFit="1" customWidth="1"/>
    <col min="6262" max="6262" width="15.33203125" bestFit="1" customWidth="1"/>
    <col min="6263" max="6263" width="12.83203125" bestFit="1" customWidth="1"/>
    <col min="6264" max="6264" width="15.33203125" bestFit="1" customWidth="1"/>
    <col min="6265" max="6265" width="12.83203125" bestFit="1" customWidth="1"/>
    <col min="6266" max="6266" width="15.33203125" bestFit="1" customWidth="1"/>
    <col min="6267" max="6267" width="12.83203125" bestFit="1" customWidth="1"/>
    <col min="6268" max="6268" width="15.33203125" bestFit="1" customWidth="1"/>
    <col min="6269" max="6269" width="12.83203125" bestFit="1" customWidth="1"/>
    <col min="6270" max="6270" width="15.33203125" bestFit="1" customWidth="1"/>
    <col min="6271" max="6271" width="12.83203125" bestFit="1" customWidth="1"/>
    <col min="6272" max="6272" width="15.33203125" bestFit="1" customWidth="1"/>
    <col min="6273" max="6273" width="12.83203125" bestFit="1" customWidth="1"/>
    <col min="6274" max="6274" width="15.33203125" bestFit="1" customWidth="1"/>
    <col min="6275" max="6275" width="12.83203125" bestFit="1" customWidth="1"/>
    <col min="6276" max="6276" width="15.33203125" bestFit="1" customWidth="1"/>
    <col min="6277" max="6277" width="12.83203125" bestFit="1" customWidth="1"/>
    <col min="6278" max="6278" width="15.33203125" bestFit="1" customWidth="1"/>
    <col min="6279" max="6279" width="12.83203125" bestFit="1" customWidth="1"/>
    <col min="6280" max="6280" width="15.33203125" bestFit="1" customWidth="1"/>
    <col min="6281" max="6281" width="12.83203125" bestFit="1" customWidth="1"/>
    <col min="6282" max="6282" width="15.33203125" bestFit="1" customWidth="1"/>
    <col min="6283" max="6283" width="12.83203125" bestFit="1" customWidth="1"/>
    <col min="6284" max="6284" width="15.33203125" bestFit="1" customWidth="1"/>
    <col min="6285" max="6285" width="12.83203125" bestFit="1" customWidth="1"/>
    <col min="6286" max="6286" width="15.33203125" bestFit="1" customWidth="1"/>
    <col min="6287" max="6287" width="12.83203125" bestFit="1" customWidth="1"/>
    <col min="6288" max="6288" width="15.33203125" bestFit="1" customWidth="1"/>
    <col min="6289" max="6289" width="12.83203125" bestFit="1" customWidth="1"/>
    <col min="6290" max="6290" width="15.33203125" bestFit="1" customWidth="1"/>
    <col min="6291" max="6291" width="12.83203125" bestFit="1" customWidth="1"/>
    <col min="6292" max="6292" width="15.33203125" bestFit="1" customWidth="1"/>
    <col min="6293" max="6293" width="12.83203125" bestFit="1" customWidth="1"/>
    <col min="6294" max="6294" width="15.33203125" bestFit="1" customWidth="1"/>
    <col min="6295" max="6295" width="12.83203125" bestFit="1" customWidth="1"/>
    <col min="6296" max="6296" width="15.33203125" bestFit="1" customWidth="1"/>
    <col min="6297" max="6297" width="12.83203125" bestFit="1" customWidth="1"/>
    <col min="6298" max="6298" width="15.33203125" bestFit="1" customWidth="1"/>
    <col min="6299" max="6299" width="12.83203125" bestFit="1" customWidth="1"/>
    <col min="6300" max="6300" width="15.33203125" bestFit="1" customWidth="1"/>
    <col min="6301" max="6301" width="12.83203125" bestFit="1" customWidth="1"/>
    <col min="6302" max="6302" width="15.33203125" bestFit="1" customWidth="1"/>
    <col min="6303" max="6303" width="12.83203125" bestFit="1" customWidth="1"/>
    <col min="6304" max="6304" width="15.33203125" bestFit="1" customWidth="1"/>
    <col min="6305" max="6305" width="12.83203125" bestFit="1" customWidth="1"/>
    <col min="6306" max="6306" width="15.33203125" bestFit="1" customWidth="1"/>
    <col min="6307" max="6307" width="12.83203125" bestFit="1" customWidth="1"/>
    <col min="6308" max="6308" width="15.33203125" bestFit="1" customWidth="1"/>
    <col min="6309" max="6309" width="12.83203125" bestFit="1" customWidth="1"/>
    <col min="6310" max="6310" width="15.33203125" bestFit="1" customWidth="1"/>
    <col min="6311" max="6311" width="12.83203125" bestFit="1" customWidth="1"/>
    <col min="6312" max="6312" width="15.33203125" bestFit="1" customWidth="1"/>
    <col min="6313" max="6313" width="12.83203125" bestFit="1" customWidth="1"/>
    <col min="6314" max="6314" width="15.33203125" bestFit="1" customWidth="1"/>
    <col min="6315" max="6315" width="12.83203125" bestFit="1" customWidth="1"/>
    <col min="6316" max="6316" width="15.33203125" bestFit="1" customWidth="1"/>
    <col min="6317" max="6317" width="12.83203125" bestFit="1" customWidth="1"/>
    <col min="6318" max="6318" width="15.33203125" bestFit="1" customWidth="1"/>
    <col min="6319" max="6319" width="12.83203125" bestFit="1" customWidth="1"/>
    <col min="6320" max="6320" width="15.33203125" bestFit="1" customWidth="1"/>
    <col min="6321" max="6321" width="12.83203125" bestFit="1" customWidth="1"/>
    <col min="6322" max="6322" width="15.33203125" bestFit="1" customWidth="1"/>
    <col min="6323" max="6323" width="12.83203125" bestFit="1" customWidth="1"/>
    <col min="6324" max="6324" width="15.33203125" bestFit="1" customWidth="1"/>
    <col min="6325" max="6325" width="12.83203125" bestFit="1" customWidth="1"/>
    <col min="6326" max="6326" width="15.33203125" bestFit="1" customWidth="1"/>
    <col min="6327" max="6327" width="12.83203125" bestFit="1" customWidth="1"/>
    <col min="6328" max="6328" width="15.33203125" bestFit="1" customWidth="1"/>
    <col min="6329" max="6329" width="12.83203125" bestFit="1" customWidth="1"/>
    <col min="6330" max="6330" width="15.33203125" bestFit="1" customWidth="1"/>
    <col min="6331" max="6332" width="12.83203125" bestFit="1" customWidth="1"/>
    <col min="6333" max="6333" width="15.33203125" bestFit="1" customWidth="1"/>
    <col min="6334" max="6334" width="12.83203125" bestFit="1" customWidth="1"/>
    <col min="6335" max="6335" width="15.33203125" bestFit="1" customWidth="1"/>
    <col min="6336" max="6336" width="12.83203125" bestFit="1" customWidth="1"/>
    <col min="6337" max="6337" width="15.33203125" bestFit="1" customWidth="1"/>
    <col min="6338" max="6338" width="12.83203125" bestFit="1" customWidth="1"/>
    <col min="6339" max="6339" width="15.33203125" bestFit="1" customWidth="1"/>
    <col min="6340" max="6340" width="12.83203125" bestFit="1" customWidth="1"/>
    <col min="6341" max="6341" width="15.33203125" bestFit="1" customWidth="1"/>
    <col min="6342" max="6342" width="12.83203125" bestFit="1" customWidth="1"/>
    <col min="6343" max="6343" width="15.33203125" bestFit="1" customWidth="1"/>
    <col min="6344" max="6344" width="12.83203125" bestFit="1" customWidth="1"/>
    <col min="6345" max="6345" width="15.33203125" bestFit="1" customWidth="1"/>
    <col min="6346" max="6346" width="12.83203125" bestFit="1" customWidth="1"/>
    <col min="6347" max="6347" width="15.33203125" bestFit="1" customWidth="1"/>
    <col min="6348" max="6348" width="12.83203125" bestFit="1" customWidth="1"/>
    <col min="6349" max="6349" width="15.33203125" bestFit="1" customWidth="1"/>
    <col min="6350" max="6350" width="12.83203125" bestFit="1" customWidth="1"/>
    <col min="6351" max="6351" width="15.33203125" bestFit="1" customWidth="1"/>
    <col min="6352" max="6352" width="12.83203125" bestFit="1" customWidth="1"/>
    <col min="6353" max="6353" width="15.33203125" bestFit="1" customWidth="1"/>
    <col min="6354" max="6354" width="12.83203125" bestFit="1" customWidth="1"/>
    <col min="6355" max="6355" width="15.33203125" bestFit="1" customWidth="1"/>
    <col min="6356" max="6356" width="12.83203125" bestFit="1" customWidth="1"/>
    <col min="6357" max="6357" width="15.33203125" bestFit="1" customWidth="1"/>
    <col min="6358" max="6358" width="12.83203125" bestFit="1" customWidth="1"/>
    <col min="6359" max="6359" width="15.33203125" bestFit="1" customWidth="1"/>
    <col min="6360" max="6360" width="12.83203125" bestFit="1" customWidth="1"/>
    <col min="6361" max="6361" width="15.33203125" bestFit="1" customWidth="1"/>
    <col min="6362" max="6362" width="12.83203125" bestFit="1" customWidth="1"/>
    <col min="6363" max="6363" width="15.33203125" bestFit="1" customWidth="1"/>
    <col min="6364" max="6364" width="12.83203125" bestFit="1" customWidth="1"/>
    <col min="6365" max="6365" width="15.33203125" bestFit="1" customWidth="1"/>
    <col min="6366" max="6366" width="12.83203125" bestFit="1" customWidth="1"/>
    <col min="6367" max="6367" width="15.33203125" bestFit="1" customWidth="1"/>
    <col min="6368" max="6368" width="12.83203125" bestFit="1" customWidth="1"/>
    <col min="6369" max="6369" width="15.33203125" bestFit="1" customWidth="1"/>
    <col min="6370" max="6370" width="12.83203125" bestFit="1" customWidth="1"/>
    <col min="6371" max="6371" width="15.33203125" bestFit="1" customWidth="1"/>
    <col min="6372" max="6372" width="12.83203125" bestFit="1" customWidth="1"/>
    <col min="6373" max="6373" width="15.33203125" bestFit="1" customWidth="1"/>
    <col min="6374" max="6374" width="12.83203125" bestFit="1" customWidth="1"/>
    <col min="6375" max="6375" width="15.33203125" bestFit="1" customWidth="1"/>
    <col min="6376" max="6376" width="12.83203125" bestFit="1" customWidth="1"/>
    <col min="6377" max="6377" width="15.33203125" bestFit="1" customWidth="1"/>
    <col min="6378" max="6378" width="12.83203125" bestFit="1" customWidth="1"/>
    <col min="6379" max="6379" width="15.33203125" bestFit="1" customWidth="1"/>
    <col min="6380" max="6380" width="12.83203125" bestFit="1" customWidth="1"/>
    <col min="6381" max="6381" width="15.33203125" bestFit="1" customWidth="1"/>
    <col min="6382" max="6382" width="12.83203125" bestFit="1" customWidth="1"/>
    <col min="6383" max="6383" width="15.33203125" bestFit="1" customWidth="1"/>
    <col min="6384" max="6384" width="12.83203125" bestFit="1" customWidth="1"/>
    <col min="6385" max="6385" width="15.33203125" bestFit="1" customWidth="1"/>
    <col min="6386" max="6386" width="12.83203125" bestFit="1" customWidth="1"/>
    <col min="6387" max="6387" width="15.33203125" bestFit="1" customWidth="1"/>
    <col min="6388" max="6388" width="12.83203125" bestFit="1" customWidth="1"/>
    <col min="6389" max="6389" width="15.33203125" bestFit="1" customWidth="1"/>
    <col min="6390" max="6390" width="12.83203125" bestFit="1" customWidth="1"/>
    <col min="6391" max="6391" width="15.33203125" bestFit="1" customWidth="1"/>
    <col min="6392" max="6392" width="12.83203125" bestFit="1" customWidth="1"/>
    <col min="6393" max="6393" width="15.33203125" bestFit="1" customWidth="1"/>
    <col min="6394" max="6394" width="12.83203125" bestFit="1" customWidth="1"/>
    <col min="6395" max="6395" width="15.33203125" bestFit="1" customWidth="1"/>
    <col min="6396" max="6396" width="12.83203125" bestFit="1" customWidth="1"/>
    <col min="6397" max="6397" width="15.33203125" bestFit="1" customWidth="1"/>
    <col min="6398" max="6398" width="12.83203125" bestFit="1" customWidth="1"/>
    <col min="6399" max="6399" width="15.33203125" bestFit="1" customWidth="1"/>
    <col min="6400" max="6400" width="12.83203125" bestFit="1" customWidth="1"/>
    <col min="6401" max="6401" width="15.33203125" bestFit="1" customWidth="1"/>
    <col min="6402" max="6402" width="12.83203125" bestFit="1" customWidth="1"/>
    <col min="6403" max="6403" width="15.33203125" bestFit="1" customWidth="1"/>
    <col min="6404" max="6404" width="12.83203125" bestFit="1" customWidth="1"/>
    <col min="6405" max="6405" width="15.33203125" bestFit="1" customWidth="1"/>
    <col min="6406" max="6406" width="12.83203125" bestFit="1" customWidth="1"/>
    <col min="6407" max="6407" width="15.33203125" bestFit="1" customWidth="1"/>
    <col min="6408" max="6408" width="12.83203125" bestFit="1" customWidth="1"/>
    <col min="6409" max="6409" width="15.33203125" bestFit="1" customWidth="1"/>
    <col min="6410" max="6410" width="12.83203125" bestFit="1" customWidth="1"/>
    <col min="6411" max="6411" width="15.33203125" bestFit="1" customWidth="1"/>
    <col min="6412" max="6412" width="12.83203125" bestFit="1" customWidth="1"/>
    <col min="6413" max="6413" width="15.33203125" bestFit="1" customWidth="1"/>
    <col min="6414" max="6414" width="12.83203125" bestFit="1" customWidth="1"/>
    <col min="6415" max="6415" width="15.33203125" bestFit="1" customWidth="1"/>
    <col min="6416" max="6416" width="12.83203125" bestFit="1" customWidth="1"/>
    <col min="6417" max="6417" width="15.33203125" bestFit="1" customWidth="1"/>
    <col min="6418" max="6418" width="12.83203125" bestFit="1" customWidth="1"/>
    <col min="6419" max="6419" width="15.33203125" bestFit="1" customWidth="1"/>
    <col min="6420" max="6420" width="12.83203125" bestFit="1" customWidth="1"/>
    <col min="6421" max="6421" width="15.33203125" bestFit="1" customWidth="1"/>
    <col min="6422" max="6422" width="12.83203125" bestFit="1" customWidth="1"/>
    <col min="6423" max="6423" width="15.33203125" bestFit="1" customWidth="1"/>
    <col min="6424" max="6424" width="12.83203125" bestFit="1" customWidth="1"/>
    <col min="6425" max="6425" width="15.33203125" bestFit="1" customWidth="1"/>
    <col min="6426" max="6426" width="12.83203125" bestFit="1" customWidth="1"/>
    <col min="6427" max="6427" width="15.33203125" bestFit="1" customWidth="1"/>
    <col min="6428" max="6428" width="12.83203125" bestFit="1" customWidth="1"/>
    <col min="6429" max="6429" width="15.33203125" bestFit="1" customWidth="1"/>
    <col min="6430" max="6430" width="12.83203125" bestFit="1" customWidth="1"/>
    <col min="6431" max="6431" width="15.33203125" bestFit="1" customWidth="1"/>
    <col min="6432" max="6432" width="12.83203125" bestFit="1" customWidth="1"/>
    <col min="6433" max="6433" width="15.33203125" bestFit="1" customWidth="1"/>
    <col min="6434" max="6434" width="12.83203125" bestFit="1" customWidth="1"/>
    <col min="6435" max="6435" width="15.33203125" bestFit="1" customWidth="1"/>
    <col min="6436" max="6436" width="12.83203125" bestFit="1" customWidth="1"/>
    <col min="6437" max="6437" width="15.33203125" bestFit="1" customWidth="1"/>
    <col min="6438" max="6438" width="12.83203125" bestFit="1" customWidth="1"/>
    <col min="6439" max="6439" width="15.33203125" bestFit="1" customWidth="1"/>
    <col min="6440" max="6440" width="12.83203125" bestFit="1" customWidth="1"/>
    <col min="6441" max="6441" width="15.33203125" bestFit="1" customWidth="1"/>
    <col min="6442" max="6442" width="12.83203125" bestFit="1" customWidth="1"/>
    <col min="6443" max="6443" width="15.33203125" bestFit="1" customWidth="1"/>
    <col min="6444" max="6444" width="12.83203125" bestFit="1" customWidth="1"/>
    <col min="6445" max="6445" width="15.33203125" bestFit="1" customWidth="1"/>
    <col min="6446" max="6446" width="12.83203125" bestFit="1" customWidth="1"/>
    <col min="6447" max="6447" width="15.33203125" bestFit="1" customWidth="1"/>
    <col min="6448" max="6448" width="12.83203125" bestFit="1" customWidth="1"/>
    <col min="6449" max="6449" width="15.33203125" bestFit="1" customWidth="1"/>
    <col min="6450" max="6450" width="12.83203125" bestFit="1" customWidth="1"/>
    <col min="6451" max="6451" width="15.33203125" bestFit="1" customWidth="1"/>
    <col min="6452" max="6452" width="12.83203125" bestFit="1" customWidth="1"/>
    <col min="6453" max="6453" width="15.33203125" bestFit="1" customWidth="1"/>
    <col min="6454" max="6454" width="12.83203125" bestFit="1" customWidth="1"/>
    <col min="6455" max="6455" width="15.33203125" bestFit="1" customWidth="1"/>
    <col min="6456" max="6456" width="12.83203125" bestFit="1" customWidth="1"/>
    <col min="6457" max="6457" width="15.33203125" bestFit="1" customWidth="1"/>
    <col min="6458" max="6458" width="12.83203125" bestFit="1" customWidth="1"/>
    <col min="6459" max="6459" width="15.33203125" bestFit="1" customWidth="1"/>
    <col min="6460" max="6460" width="12.83203125" bestFit="1" customWidth="1"/>
    <col min="6461" max="6461" width="15.33203125" bestFit="1" customWidth="1"/>
    <col min="6462" max="6462" width="12.83203125" bestFit="1" customWidth="1"/>
    <col min="6463" max="6463" width="15.33203125" bestFit="1" customWidth="1"/>
    <col min="6464" max="6464" width="12.83203125" bestFit="1" customWidth="1"/>
    <col min="6465" max="6465" width="15.33203125" bestFit="1" customWidth="1"/>
    <col min="6466" max="6466" width="12.83203125" bestFit="1" customWidth="1"/>
    <col min="6467" max="6467" width="15.33203125" bestFit="1" customWidth="1"/>
    <col min="6468" max="6468" width="12.83203125" bestFit="1" customWidth="1"/>
    <col min="6469" max="6469" width="15.33203125" bestFit="1" customWidth="1"/>
    <col min="6470" max="6470" width="12.83203125" bestFit="1" customWidth="1"/>
    <col min="6471" max="6471" width="15.33203125" bestFit="1" customWidth="1"/>
    <col min="6472" max="6472" width="12.83203125" bestFit="1" customWidth="1"/>
    <col min="6473" max="6473" width="15.33203125" bestFit="1" customWidth="1"/>
    <col min="6474" max="6474" width="12.83203125" bestFit="1" customWidth="1"/>
    <col min="6475" max="6475" width="15.33203125" bestFit="1" customWidth="1"/>
    <col min="6476" max="6476" width="12.83203125" bestFit="1" customWidth="1"/>
    <col min="6477" max="6477" width="15.33203125" bestFit="1" customWidth="1"/>
    <col min="6478" max="6478" width="12.83203125" bestFit="1" customWidth="1"/>
    <col min="6479" max="6479" width="15.33203125" bestFit="1" customWidth="1"/>
    <col min="6480" max="6480" width="12.83203125" bestFit="1" customWidth="1"/>
    <col min="6481" max="6481" width="15.33203125" bestFit="1" customWidth="1"/>
    <col min="6482" max="6482" width="12.83203125" bestFit="1" customWidth="1"/>
    <col min="6483" max="6483" width="15.33203125" bestFit="1" customWidth="1"/>
    <col min="6484" max="6484" width="12.83203125" bestFit="1" customWidth="1"/>
    <col min="6485" max="6485" width="15.33203125" bestFit="1" customWidth="1"/>
    <col min="6486" max="6486" width="12.83203125" bestFit="1" customWidth="1"/>
    <col min="6487" max="6487" width="15.33203125" bestFit="1" customWidth="1"/>
    <col min="6488" max="6488" width="12.83203125" bestFit="1" customWidth="1"/>
    <col min="6489" max="6489" width="15.33203125" bestFit="1" customWidth="1"/>
    <col min="6490" max="6490" width="12.83203125" bestFit="1" customWidth="1"/>
    <col min="6491" max="6491" width="15.33203125" bestFit="1" customWidth="1"/>
    <col min="6492" max="6492" width="12.83203125" bestFit="1" customWidth="1"/>
    <col min="6493" max="6493" width="15.33203125" bestFit="1" customWidth="1"/>
    <col min="6494" max="6494" width="12.83203125" bestFit="1" customWidth="1"/>
    <col min="6495" max="6495" width="15.33203125" bestFit="1" customWidth="1"/>
    <col min="6496" max="6496" width="12.83203125" bestFit="1" customWidth="1"/>
    <col min="6497" max="6497" width="15.33203125" bestFit="1" customWidth="1"/>
    <col min="6498" max="6498" width="12.83203125" bestFit="1" customWidth="1"/>
    <col min="6499" max="6499" width="15.33203125" bestFit="1" customWidth="1"/>
    <col min="6500" max="6500" width="12.83203125" bestFit="1" customWidth="1"/>
    <col min="6501" max="6501" width="15.33203125" bestFit="1" customWidth="1"/>
    <col min="6502" max="6502" width="12.83203125" bestFit="1" customWidth="1"/>
    <col min="6503" max="6503" width="15.33203125" bestFit="1" customWidth="1"/>
    <col min="6504" max="6504" width="12.83203125" bestFit="1" customWidth="1"/>
    <col min="6505" max="6505" width="15.33203125" bestFit="1" customWidth="1"/>
    <col min="6506" max="6506" width="12.83203125" bestFit="1" customWidth="1"/>
    <col min="6507" max="6507" width="15.33203125" bestFit="1" customWidth="1"/>
    <col min="6508" max="6508" width="12.83203125" bestFit="1" customWidth="1"/>
    <col min="6509" max="6509" width="15.33203125" bestFit="1" customWidth="1"/>
    <col min="6510" max="6510" width="12.83203125" bestFit="1" customWidth="1"/>
    <col min="6511" max="6511" width="15.33203125" bestFit="1" customWidth="1"/>
    <col min="6512" max="6512" width="12.83203125" bestFit="1" customWidth="1"/>
    <col min="6513" max="6513" width="15.33203125" bestFit="1" customWidth="1"/>
    <col min="6514" max="6514" width="12.83203125" bestFit="1" customWidth="1"/>
    <col min="6515" max="6515" width="15.33203125" bestFit="1" customWidth="1"/>
    <col min="6516" max="6516" width="12.83203125" bestFit="1" customWidth="1"/>
    <col min="6517" max="6517" width="15.33203125" bestFit="1" customWidth="1"/>
    <col min="6518" max="6518" width="12.83203125" bestFit="1" customWidth="1"/>
    <col min="6519" max="6519" width="15.33203125" bestFit="1" customWidth="1"/>
    <col min="6520" max="6520" width="12.83203125" bestFit="1" customWidth="1"/>
    <col min="6521" max="6521" width="15.33203125" bestFit="1" customWidth="1"/>
    <col min="6522" max="6522" width="12.83203125" bestFit="1" customWidth="1"/>
    <col min="6523" max="6523" width="15.33203125" bestFit="1" customWidth="1"/>
    <col min="6524" max="6524" width="12.83203125" bestFit="1" customWidth="1"/>
    <col min="6525" max="6525" width="15.33203125" bestFit="1" customWidth="1"/>
    <col min="6526" max="6526" width="12.83203125" bestFit="1" customWidth="1"/>
    <col min="6527" max="6527" width="15.33203125" bestFit="1" customWidth="1"/>
    <col min="6528" max="6528" width="12.83203125" bestFit="1" customWidth="1"/>
    <col min="6529" max="6529" width="15.33203125" bestFit="1" customWidth="1"/>
    <col min="6530" max="6530" width="12.83203125" bestFit="1" customWidth="1"/>
    <col min="6531" max="6531" width="15.33203125" bestFit="1" customWidth="1"/>
    <col min="6532" max="6532" width="12.83203125" bestFit="1" customWidth="1"/>
    <col min="6533" max="6533" width="15.33203125" bestFit="1" customWidth="1"/>
    <col min="6534" max="6534" width="12.83203125" bestFit="1" customWidth="1"/>
    <col min="6535" max="6535" width="15.33203125" bestFit="1" customWidth="1"/>
    <col min="6536" max="6536" width="12.83203125" bestFit="1" customWidth="1"/>
    <col min="6537" max="6537" width="15.33203125" bestFit="1" customWidth="1"/>
    <col min="6538" max="6538" width="12.83203125" bestFit="1" customWidth="1"/>
    <col min="6539" max="6539" width="15.33203125" bestFit="1" customWidth="1"/>
    <col min="6540" max="6540" width="12.83203125" bestFit="1" customWidth="1"/>
    <col min="6541" max="6541" width="15.33203125" bestFit="1" customWidth="1"/>
    <col min="6542" max="6542" width="12.83203125" bestFit="1" customWidth="1"/>
    <col min="6543" max="6543" width="15.33203125" bestFit="1" customWidth="1"/>
    <col min="6544" max="6544" width="12.83203125" bestFit="1" customWidth="1"/>
    <col min="6545" max="6545" width="15.33203125" bestFit="1" customWidth="1"/>
    <col min="6546" max="6546" width="12.83203125" bestFit="1" customWidth="1"/>
    <col min="6547" max="6547" width="15.33203125" bestFit="1" customWidth="1"/>
    <col min="6548" max="6548" width="12.83203125" bestFit="1" customWidth="1"/>
    <col min="6549" max="6549" width="15.33203125" bestFit="1" customWidth="1"/>
    <col min="6550" max="6550" width="12.83203125" bestFit="1" customWidth="1"/>
    <col min="6551" max="6551" width="15.33203125" bestFit="1" customWidth="1"/>
    <col min="6552" max="6552" width="12.83203125" bestFit="1" customWidth="1"/>
    <col min="6553" max="6553" width="15.33203125" bestFit="1" customWidth="1"/>
    <col min="6554" max="6554" width="12.83203125" bestFit="1" customWidth="1"/>
    <col min="6555" max="6555" width="15.33203125" bestFit="1" customWidth="1"/>
    <col min="6556" max="6556" width="12.83203125" bestFit="1" customWidth="1"/>
    <col min="6557" max="6557" width="15.33203125" bestFit="1" customWidth="1"/>
    <col min="6558" max="6558" width="12.83203125" bestFit="1" customWidth="1"/>
    <col min="6559" max="6559" width="15.33203125" bestFit="1" customWidth="1"/>
    <col min="6560" max="6560" width="12.83203125" bestFit="1" customWidth="1"/>
    <col min="6561" max="6561" width="15.33203125" bestFit="1" customWidth="1"/>
    <col min="6562" max="6562" width="12.83203125" bestFit="1" customWidth="1"/>
    <col min="6563" max="6563" width="15.33203125" bestFit="1" customWidth="1"/>
    <col min="6564" max="6564" width="12.83203125" bestFit="1" customWidth="1"/>
    <col min="6565" max="6565" width="15.33203125" bestFit="1" customWidth="1"/>
    <col min="6566" max="6566" width="12.83203125" bestFit="1" customWidth="1"/>
    <col min="6567" max="6567" width="15.33203125" bestFit="1" customWidth="1"/>
    <col min="6568" max="6568" width="12.83203125" bestFit="1" customWidth="1"/>
    <col min="6569" max="6569" width="15.33203125" bestFit="1" customWidth="1"/>
    <col min="6570" max="6570" width="12.83203125" bestFit="1" customWidth="1"/>
    <col min="6571" max="6571" width="15.33203125" bestFit="1" customWidth="1"/>
    <col min="6572" max="6572" width="12.83203125" bestFit="1" customWidth="1"/>
    <col min="6573" max="6573" width="15.33203125" bestFit="1" customWidth="1"/>
    <col min="6574" max="6574" width="12.83203125" bestFit="1" customWidth="1"/>
    <col min="6575" max="6575" width="15.33203125" bestFit="1" customWidth="1"/>
    <col min="6576" max="6576" width="12.83203125" bestFit="1" customWidth="1"/>
    <col min="6577" max="6577" width="15.33203125" bestFit="1" customWidth="1"/>
    <col min="6578" max="6578" width="12.83203125" bestFit="1" customWidth="1"/>
    <col min="6579" max="6579" width="15.33203125" bestFit="1" customWidth="1"/>
    <col min="6580" max="6580" width="12.83203125" bestFit="1" customWidth="1"/>
    <col min="6581" max="6581" width="15.33203125" bestFit="1" customWidth="1"/>
    <col min="6582" max="6582" width="12.83203125" bestFit="1" customWidth="1"/>
    <col min="6583" max="6583" width="15.33203125" bestFit="1" customWidth="1"/>
    <col min="6584" max="6584" width="12.83203125" bestFit="1" customWidth="1"/>
    <col min="6585" max="6585" width="15.33203125" bestFit="1" customWidth="1"/>
    <col min="6586" max="6586" width="12.83203125" bestFit="1" customWidth="1"/>
    <col min="6587" max="6587" width="15.33203125" bestFit="1" customWidth="1"/>
    <col min="6588" max="6588" width="12.83203125" bestFit="1" customWidth="1"/>
    <col min="6589" max="6589" width="15.33203125" bestFit="1" customWidth="1"/>
    <col min="6590" max="6590" width="12.83203125" bestFit="1" customWidth="1"/>
    <col min="6591" max="6591" width="15.33203125" bestFit="1" customWidth="1"/>
    <col min="6592" max="6592" width="12.83203125" bestFit="1" customWidth="1"/>
    <col min="6593" max="6593" width="15.33203125" bestFit="1" customWidth="1"/>
    <col min="6594" max="6594" width="12.83203125" bestFit="1" customWidth="1"/>
    <col min="6595" max="6595" width="15.33203125" bestFit="1" customWidth="1"/>
    <col min="6596" max="6596" width="12.83203125" bestFit="1" customWidth="1"/>
    <col min="6597" max="6597" width="15.33203125" bestFit="1" customWidth="1"/>
    <col min="6598" max="6598" width="12.83203125" bestFit="1" customWidth="1"/>
    <col min="6599" max="6599" width="15.33203125" bestFit="1" customWidth="1"/>
    <col min="6600" max="6600" width="12.83203125" bestFit="1" customWidth="1"/>
    <col min="6601" max="6601" width="15.33203125" bestFit="1" customWidth="1"/>
    <col min="6602" max="6602" width="12.83203125" bestFit="1" customWidth="1"/>
    <col min="6603" max="6603" width="15.33203125" bestFit="1" customWidth="1"/>
    <col min="6604" max="6604" width="12.83203125" bestFit="1" customWidth="1"/>
    <col min="6605" max="6605" width="15.33203125" bestFit="1" customWidth="1"/>
    <col min="6606" max="6606" width="12.83203125" bestFit="1" customWidth="1"/>
    <col min="6607" max="6607" width="15.33203125" bestFit="1" customWidth="1"/>
    <col min="6608" max="6608" width="12.83203125" bestFit="1" customWidth="1"/>
    <col min="6609" max="6609" width="15.33203125" bestFit="1" customWidth="1"/>
    <col min="6610" max="6610" width="12.83203125" bestFit="1" customWidth="1"/>
    <col min="6611" max="6611" width="15.33203125" bestFit="1" customWidth="1"/>
    <col min="6612" max="6612" width="12.83203125" bestFit="1" customWidth="1"/>
    <col min="6613" max="6613" width="15.33203125" bestFit="1" customWidth="1"/>
    <col min="6614" max="6614" width="12.83203125" bestFit="1" customWidth="1"/>
    <col min="6615" max="6615" width="15.33203125" bestFit="1" customWidth="1"/>
    <col min="6616" max="6616" width="12.83203125" bestFit="1" customWidth="1"/>
    <col min="6617" max="6617" width="15.33203125" bestFit="1" customWidth="1"/>
    <col min="6618" max="6618" width="12.83203125" bestFit="1" customWidth="1"/>
    <col min="6619" max="6619" width="15.33203125" bestFit="1" customWidth="1"/>
    <col min="6620" max="6620" width="12.83203125" bestFit="1" customWidth="1"/>
    <col min="6621" max="6621" width="15.33203125" bestFit="1" customWidth="1"/>
    <col min="6622" max="6622" width="12.83203125" bestFit="1" customWidth="1"/>
    <col min="6623" max="6623" width="15.33203125" bestFit="1" customWidth="1"/>
    <col min="6624" max="6624" width="12.83203125" bestFit="1" customWidth="1"/>
    <col min="6625" max="6625" width="15.33203125" bestFit="1" customWidth="1"/>
    <col min="6626" max="6626" width="12.83203125" bestFit="1" customWidth="1"/>
    <col min="6627" max="6627" width="15.33203125" bestFit="1" customWidth="1"/>
    <col min="6628" max="6628" width="12.83203125" bestFit="1" customWidth="1"/>
    <col min="6629" max="6629" width="15.33203125" bestFit="1" customWidth="1"/>
    <col min="6630" max="6630" width="12.83203125" bestFit="1" customWidth="1"/>
    <col min="6631" max="6631" width="15.33203125" bestFit="1" customWidth="1"/>
    <col min="6632" max="6632" width="12.83203125" bestFit="1" customWidth="1"/>
    <col min="6633" max="6633" width="15.33203125" bestFit="1" customWidth="1"/>
    <col min="6634" max="6634" width="12.83203125" bestFit="1" customWidth="1"/>
    <col min="6635" max="6635" width="15.33203125" bestFit="1" customWidth="1"/>
    <col min="6636" max="6636" width="12.83203125" bestFit="1" customWidth="1"/>
    <col min="6637" max="6637" width="15.33203125" bestFit="1" customWidth="1"/>
    <col min="6638" max="6638" width="12.83203125" bestFit="1" customWidth="1"/>
    <col min="6639" max="6639" width="15.33203125" bestFit="1" customWidth="1"/>
    <col min="6640" max="6640" width="12.83203125" bestFit="1" customWidth="1"/>
    <col min="6641" max="6641" width="15.33203125" bestFit="1" customWidth="1"/>
    <col min="6642" max="6642" width="12.83203125" bestFit="1" customWidth="1"/>
    <col min="6643" max="6643" width="15.33203125" bestFit="1" customWidth="1"/>
    <col min="6644" max="6644" width="12.83203125" bestFit="1" customWidth="1"/>
    <col min="6645" max="6645" width="15.33203125" bestFit="1" customWidth="1"/>
    <col min="6646" max="6646" width="12.83203125" bestFit="1" customWidth="1"/>
    <col min="6647" max="6647" width="15.33203125" bestFit="1" customWidth="1"/>
    <col min="6648" max="6648" width="12.83203125" bestFit="1" customWidth="1"/>
    <col min="6649" max="6649" width="15.33203125" bestFit="1" customWidth="1"/>
    <col min="6650" max="6650" width="12.83203125" bestFit="1" customWidth="1"/>
    <col min="6651" max="6651" width="15.33203125" bestFit="1" customWidth="1"/>
    <col min="6652" max="6652" width="12.83203125" bestFit="1" customWidth="1"/>
    <col min="6653" max="6653" width="15.33203125" bestFit="1" customWidth="1"/>
    <col min="6654" max="6654" width="12.83203125" bestFit="1" customWidth="1"/>
    <col min="6655" max="6655" width="15.33203125" bestFit="1" customWidth="1"/>
    <col min="6656" max="6656" width="12.83203125" bestFit="1" customWidth="1"/>
    <col min="6657" max="6657" width="15.33203125" bestFit="1" customWidth="1"/>
    <col min="6658" max="6658" width="12.83203125" bestFit="1" customWidth="1"/>
    <col min="6659" max="6659" width="15.33203125" bestFit="1" customWidth="1"/>
    <col min="6660" max="6660" width="12.83203125" bestFit="1" customWidth="1"/>
    <col min="6661" max="6661" width="15.33203125" bestFit="1" customWidth="1"/>
    <col min="6662" max="6662" width="12.83203125" bestFit="1" customWidth="1"/>
    <col min="6663" max="6663" width="15.33203125" bestFit="1" customWidth="1"/>
    <col min="6664" max="6664" width="12.83203125" bestFit="1" customWidth="1"/>
    <col min="6665" max="6665" width="15.33203125" bestFit="1" customWidth="1"/>
    <col min="6666" max="6666" width="12.83203125" bestFit="1" customWidth="1"/>
    <col min="6667" max="6667" width="15.33203125" bestFit="1" customWidth="1"/>
    <col min="6668" max="6668" width="12.83203125" bestFit="1" customWidth="1"/>
    <col min="6669" max="6669" width="15.33203125" bestFit="1" customWidth="1"/>
    <col min="6670" max="6670" width="12.83203125" bestFit="1" customWidth="1"/>
    <col min="6671" max="6671" width="15.33203125" bestFit="1" customWidth="1"/>
    <col min="6672" max="6672" width="12.83203125" bestFit="1" customWidth="1"/>
    <col min="6673" max="6673" width="15.33203125" bestFit="1" customWidth="1"/>
    <col min="6674" max="6674" width="12.83203125" bestFit="1" customWidth="1"/>
    <col min="6675" max="6675" width="15.33203125" bestFit="1" customWidth="1"/>
    <col min="6676" max="6676" width="12.83203125" bestFit="1" customWidth="1"/>
    <col min="6677" max="6677" width="15.33203125" bestFit="1" customWidth="1"/>
    <col min="6678" max="6678" width="12.83203125" bestFit="1" customWidth="1"/>
    <col min="6679" max="6679" width="15.33203125" bestFit="1" customWidth="1"/>
    <col min="6680" max="6680" width="12.83203125" bestFit="1" customWidth="1"/>
    <col min="6681" max="6681" width="15.33203125" bestFit="1" customWidth="1"/>
    <col min="6682" max="6682" width="12.83203125" bestFit="1" customWidth="1"/>
    <col min="6683" max="6683" width="15.33203125" bestFit="1" customWidth="1"/>
    <col min="6684" max="6684" width="12.83203125" bestFit="1" customWidth="1"/>
    <col min="6685" max="6685" width="15.33203125" bestFit="1" customWidth="1"/>
    <col min="6686" max="6686" width="12.83203125" bestFit="1" customWidth="1"/>
    <col min="6687" max="6687" width="15.33203125" bestFit="1" customWidth="1"/>
    <col min="6688" max="6688" width="12.83203125" bestFit="1" customWidth="1"/>
    <col min="6689" max="6689" width="15.33203125" bestFit="1" customWidth="1"/>
    <col min="6690" max="6690" width="12.83203125" bestFit="1" customWidth="1"/>
    <col min="6691" max="6691" width="15.33203125" bestFit="1" customWidth="1"/>
    <col min="6692" max="6692" width="12.83203125" bestFit="1" customWidth="1"/>
    <col min="6693" max="6693" width="15.33203125" bestFit="1" customWidth="1"/>
    <col min="6694" max="6694" width="12.83203125" bestFit="1" customWidth="1"/>
    <col min="6695" max="6695" width="15.33203125" bestFit="1" customWidth="1"/>
    <col min="6696" max="6696" width="12.83203125" bestFit="1" customWidth="1"/>
    <col min="6697" max="6697" width="15.33203125" bestFit="1" customWidth="1"/>
    <col min="6698" max="6698" width="12.83203125" bestFit="1" customWidth="1"/>
    <col min="6699" max="6699" width="15.33203125" bestFit="1" customWidth="1"/>
    <col min="6700" max="6700" width="12.83203125" bestFit="1" customWidth="1"/>
    <col min="6701" max="6701" width="15.33203125" bestFit="1" customWidth="1"/>
    <col min="6702" max="6702" width="12.83203125" bestFit="1" customWidth="1"/>
    <col min="6703" max="6703" width="15.33203125" bestFit="1" customWidth="1"/>
    <col min="6704" max="6704" width="12.83203125" bestFit="1" customWidth="1"/>
    <col min="6705" max="6705" width="15.33203125" bestFit="1" customWidth="1"/>
    <col min="6706" max="6706" width="12.83203125" bestFit="1" customWidth="1"/>
    <col min="6707" max="6707" width="15.33203125" bestFit="1" customWidth="1"/>
    <col min="6708" max="6708" width="12.83203125" bestFit="1" customWidth="1"/>
    <col min="6709" max="6709" width="15.33203125" bestFit="1" customWidth="1"/>
    <col min="6710" max="6710" width="12.83203125" bestFit="1" customWidth="1"/>
    <col min="6711" max="6711" width="15.33203125" bestFit="1" customWidth="1"/>
    <col min="6712" max="6712" width="12.83203125" bestFit="1" customWidth="1"/>
    <col min="6713" max="6713" width="15.33203125" bestFit="1" customWidth="1"/>
    <col min="6714" max="6714" width="12.83203125" bestFit="1" customWidth="1"/>
    <col min="6715" max="6715" width="15.33203125" bestFit="1" customWidth="1"/>
    <col min="6716" max="6716" width="12.83203125" bestFit="1" customWidth="1"/>
    <col min="6717" max="6717" width="15.33203125" bestFit="1" customWidth="1"/>
    <col min="6718" max="6718" width="12.83203125" bestFit="1" customWidth="1"/>
    <col min="6719" max="6719" width="15.33203125" bestFit="1" customWidth="1"/>
    <col min="6720" max="6720" width="12.83203125" bestFit="1" customWidth="1"/>
    <col min="6721" max="6721" width="15.33203125" bestFit="1" customWidth="1"/>
    <col min="6722" max="6722" width="12.83203125" bestFit="1" customWidth="1"/>
    <col min="6723" max="6723" width="15.33203125" bestFit="1" customWidth="1"/>
    <col min="6724" max="6724" width="12.83203125" bestFit="1" customWidth="1"/>
    <col min="6725" max="6725" width="15.33203125" bestFit="1" customWidth="1"/>
    <col min="6726" max="6726" width="12.83203125" bestFit="1" customWidth="1"/>
    <col min="6727" max="6727" width="15.33203125" bestFit="1" customWidth="1"/>
    <col min="6728" max="6728" width="12.83203125" bestFit="1" customWidth="1"/>
    <col min="6729" max="6729" width="15.33203125" bestFit="1" customWidth="1"/>
    <col min="6730" max="6730" width="12.83203125" bestFit="1" customWidth="1"/>
    <col min="6731" max="6731" width="15.33203125" bestFit="1" customWidth="1"/>
    <col min="6732" max="6732" width="12.83203125" bestFit="1" customWidth="1"/>
    <col min="6733" max="6733" width="15.33203125" bestFit="1" customWidth="1"/>
    <col min="6734" max="6734" width="12.83203125" bestFit="1" customWidth="1"/>
    <col min="6735" max="6735" width="15.33203125" bestFit="1" customWidth="1"/>
    <col min="6736" max="6736" width="12.83203125" bestFit="1" customWidth="1"/>
    <col min="6737" max="6737" width="15.33203125" bestFit="1" customWidth="1"/>
    <col min="6738" max="6738" width="12.83203125" bestFit="1" customWidth="1"/>
    <col min="6739" max="6739" width="15.33203125" bestFit="1" customWidth="1"/>
    <col min="6740" max="6740" width="12.83203125" bestFit="1" customWidth="1"/>
    <col min="6741" max="6741" width="15.33203125" bestFit="1" customWidth="1"/>
    <col min="6742" max="6742" width="12.83203125" bestFit="1" customWidth="1"/>
    <col min="6743" max="6743" width="15.33203125" bestFit="1" customWidth="1"/>
    <col min="6744" max="6744" width="12.83203125" bestFit="1" customWidth="1"/>
    <col min="6745" max="6745" width="15.33203125" bestFit="1" customWidth="1"/>
    <col min="6746" max="6746" width="12.83203125" bestFit="1" customWidth="1"/>
    <col min="6747" max="6747" width="15.33203125" bestFit="1" customWidth="1"/>
    <col min="6748" max="6748" width="12.83203125" bestFit="1" customWidth="1"/>
    <col min="6749" max="6749" width="15.33203125" bestFit="1" customWidth="1"/>
    <col min="6750" max="6750" width="12.83203125" bestFit="1" customWidth="1"/>
    <col min="6751" max="6751" width="15.33203125" bestFit="1" customWidth="1"/>
    <col min="6752" max="6752" width="12.83203125" bestFit="1" customWidth="1"/>
    <col min="6753" max="6753" width="15.33203125" bestFit="1" customWidth="1"/>
    <col min="6754" max="6754" width="12.83203125" bestFit="1" customWidth="1"/>
    <col min="6755" max="6755" width="15.33203125" bestFit="1" customWidth="1"/>
    <col min="6756" max="6756" width="12.83203125" bestFit="1" customWidth="1"/>
    <col min="6757" max="6757" width="15.33203125" bestFit="1" customWidth="1"/>
    <col min="6758" max="6758" width="12.83203125" bestFit="1" customWidth="1"/>
    <col min="6759" max="6759" width="15.33203125" bestFit="1" customWidth="1"/>
    <col min="6760" max="6760" width="12.83203125" bestFit="1" customWidth="1"/>
    <col min="6761" max="6761" width="15.33203125" bestFit="1" customWidth="1"/>
    <col min="6762" max="6762" width="12.83203125" bestFit="1" customWidth="1"/>
    <col min="6763" max="6763" width="15.33203125" bestFit="1" customWidth="1"/>
    <col min="6764" max="6764" width="12.83203125" bestFit="1" customWidth="1"/>
    <col min="6765" max="6765" width="15.33203125" bestFit="1" customWidth="1"/>
    <col min="6766" max="6766" width="12.83203125" bestFit="1" customWidth="1"/>
    <col min="6767" max="6767" width="15.33203125" bestFit="1" customWidth="1"/>
    <col min="6768" max="6768" width="12.83203125" bestFit="1" customWidth="1"/>
    <col min="6769" max="6769" width="15.33203125" bestFit="1" customWidth="1"/>
    <col min="6770" max="6770" width="12.83203125" bestFit="1" customWidth="1"/>
    <col min="6771" max="6771" width="15.33203125" bestFit="1" customWidth="1"/>
    <col min="6772" max="6772" width="12.83203125" bestFit="1" customWidth="1"/>
    <col min="6773" max="6773" width="15.33203125" bestFit="1" customWidth="1"/>
    <col min="6774" max="6774" width="12.83203125" bestFit="1" customWidth="1"/>
    <col min="6775" max="6775" width="15.33203125" bestFit="1" customWidth="1"/>
    <col min="6776" max="6776" width="12.83203125" bestFit="1" customWidth="1"/>
    <col min="6777" max="6777" width="15.33203125" bestFit="1" customWidth="1"/>
    <col min="6778" max="6778" width="12.83203125" bestFit="1" customWidth="1"/>
    <col min="6779" max="6779" width="15.33203125" bestFit="1" customWidth="1"/>
    <col min="6780" max="6780" width="12.83203125" bestFit="1" customWidth="1"/>
    <col min="6781" max="6781" width="15.33203125" bestFit="1" customWidth="1"/>
    <col min="6782" max="6782" width="12.83203125" bestFit="1" customWidth="1"/>
    <col min="6783" max="6783" width="15.33203125" bestFit="1" customWidth="1"/>
    <col min="6784" max="6784" width="12.83203125" bestFit="1" customWidth="1"/>
    <col min="6785" max="6785" width="15.33203125" bestFit="1" customWidth="1"/>
    <col min="6786" max="6786" width="12.83203125" bestFit="1" customWidth="1"/>
    <col min="6787" max="6787" width="15.33203125" bestFit="1" customWidth="1"/>
    <col min="6788" max="6788" width="12.83203125" bestFit="1" customWidth="1"/>
    <col min="6789" max="6789" width="15.33203125" bestFit="1" customWidth="1"/>
    <col min="6790" max="6790" width="12.83203125" bestFit="1" customWidth="1"/>
    <col min="6791" max="6791" width="15.33203125" bestFit="1" customWidth="1"/>
    <col min="6792" max="6792" width="12.83203125" bestFit="1" customWidth="1"/>
    <col min="6793" max="6793" width="15.33203125" bestFit="1" customWidth="1"/>
    <col min="6794" max="6794" width="12.83203125" bestFit="1" customWidth="1"/>
    <col min="6795" max="6795" width="15.33203125" bestFit="1" customWidth="1"/>
    <col min="6796" max="6796" width="12.83203125" bestFit="1" customWidth="1"/>
    <col min="6797" max="6797" width="15.33203125" bestFit="1" customWidth="1"/>
    <col min="6798" max="6798" width="12.83203125" bestFit="1" customWidth="1"/>
    <col min="6799" max="6799" width="15.33203125" bestFit="1" customWidth="1"/>
    <col min="6800" max="6800" width="12.83203125" bestFit="1" customWidth="1"/>
    <col min="6801" max="6801" width="15.33203125" bestFit="1" customWidth="1"/>
    <col min="6802" max="6802" width="12.83203125" bestFit="1" customWidth="1"/>
    <col min="6803" max="6803" width="15.33203125" bestFit="1" customWidth="1"/>
    <col min="6804" max="6804" width="12.83203125" bestFit="1" customWidth="1"/>
    <col min="6805" max="6805" width="15.33203125" bestFit="1" customWidth="1"/>
    <col min="6806" max="6806" width="12.83203125" bestFit="1" customWidth="1"/>
    <col min="6807" max="6807" width="15.33203125" bestFit="1" customWidth="1"/>
    <col min="6808" max="6808" width="12.83203125" bestFit="1" customWidth="1"/>
    <col min="6809" max="6809" width="15.33203125" bestFit="1" customWidth="1"/>
    <col min="6810" max="6810" width="12.83203125" bestFit="1" customWidth="1"/>
    <col min="6811" max="6811" width="15.33203125" bestFit="1" customWidth="1"/>
    <col min="6812" max="6812" width="12.83203125" bestFit="1" customWidth="1"/>
    <col min="6813" max="6813" width="15.33203125" bestFit="1" customWidth="1"/>
    <col min="6814" max="6814" width="12.83203125" bestFit="1" customWidth="1"/>
    <col min="6815" max="6815" width="15.33203125" bestFit="1" customWidth="1"/>
    <col min="6816" max="6816" width="12.83203125" bestFit="1" customWidth="1"/>
    <col min="6817" max="6817" width="15.33203125" bestFit="1" customWidth="1"/>
    <col min="6818" max="6818" width="12.83203125" bestFit="1" customWidth="1"/>
    <col min="6819" max="6819" width="15.33203125" bestFit="1" customWidth="1"/>
    <col min="6820" max="6820" width="12.83203125" bestFit="1" customWidth="1"/>
    <col min="6821" max="6821" width="15.33203125" bestFit="1" customWidth="1"/>
    <col min="6822" max="6822" width="12.83203125" bestFit="1" customWidth="1"/>
    <col min="6823" max="6823" width="15.33203125" bestFit="1" customWidth="1"/>
    <col min="6824" max="6824" width="12.83203125" bestFit="1" customWidth="1"/>
    <col min="6825" max="6825" width="15.33203125" bestFit="1" customWidth="1"/>
    <col min="6826" max="6826" width="12.83203125" bestFit="1" customWidth="1"/>
    <col min="6827" max="6827" width="15.33203125" bestFit="1" customWidth="1"/>
    <col min="6828" max="6828" width="12.83203125" bestFit="1" customWidth="1"/>
    <col min="6829" max="6829" width="15.33203125" bestFit="1" customWidth="1"/>
    <col min="6830" max="6830" width="12.83203125" bestFit="1" customWidth="1"/>
    <col min="6831" max="6831" width="15.33203125" bestFit="1" customWidth="1"/>
    <col min="6832" max="6832" width="12.83203125" bestFit="1" customWidth="1"/>
    <col min="6833" max="6833" width="15.33203125" bestFit="1" customWidth="1"/>
    <col min="6834" max="6834" width="12.83203125" bestFit="1" customWidth="1"/>
    <col min="6835" max="6835" width="15.33203125" bestFit="1" customWidth="1"/>
    <col min="6836" max="6836" width="12.83203125" bestFit="1" customWidth="1"/>
    <col min="6837" max="6837" width="15.33203125" bestFit="1" customWidth="1"/>
    <col min="6838" max="6838" width="12.83203125" bestFit="1" customWidth="1"/>
    <col min="6839" max="6839" width="15.33203125" bestFit="1" customWidth="1"/>
    <col min="6840" max="6840" width="12.83203125" bestFit="1" customWidth="1"/>
    <col min="6841" max="6841" width="15.33203125" bestFit="1" customWidth="1"/>
    <col min="6842" max="6842" width="12.83203125" bestFit="1" customWidth="1"/>
    <col min="6843" max="6843" width="15.33203125" bestFit="1" customWidth="1"/>
    <col min="6844" max="6844" width="12.83203125" bestFit="1" customWidth="1"/>
    <col min="6845" max="6845" width="15.33203125" bestFit="1" customWidth="1"/>
    <col min="6846" max="6846" width="12.83203125" bestFit="1" customWidth="1"/>
    <col min="6847" max="6847" width="15.33203125" bestFit="1" customWidth="1"/>
    <col min="6848" max="6848" width="12.83203125" bestFit="1" customWidth="1"/>
    <col min="6849" max="6849" width="15.33203125" bestFit="1" customWidth="1"/>
    <col min="6850" max="6850" width="12.83203125" bestFit="1" customWidth="1"/>
    <col min="6851" max="6851" width="15.33203125" bestFit="1" customWidth="1"/>
    <col min="6852" max="6852" width="12.83203125" bestFit="1" customWidth="1"/>
    <col min="6853" max="6853" width="15.33203125" bestFit="1" customWidth="1"/>
    <col min="6854" max="6854" width="12.83203125" bestFit="1" customWidth="1"/>
    <col min="6855" max="6855" width="15.33203125" bestFit="1" customWidth="1"/>
    <col min="6856" max="6856" width="12.83203125" bestFit="1" customWidth="1"/>
    <col min="6857" max="6857" width="15.33203125" bestFit="1" customWidth="1"/>
    <col min="6858" max="6858" width="12.83203125" bestFit="1" customWidth="1"/>
    <col min="6859" max="6859" width="15.33203125" bestFit="1" customWidth="1"/>
    <col min="6860" max="6860" width="12.83203125" bestFit="1" customWidth="1"/>
    <col min="6861" max="6861" width="15.33203125" bestFit="1" customWidth="1"/>
    <col min="6862" max="6862" width="12.83203125" bestFit="1" customWidth="1"/>
    <col min="6863" max="6863" width="15.33203125" bestFit="1" customWidth="1"/>
    <col min="6864" max="6864" width="12.83203125" bestFit="1" customWidth="1"/>
    <col min="6865" max="6865" width="15.33203125" bestFit="1" customWidth="1"/>
    <col min="6866" max="6866" width="12.83203125" bestFit="1" customWidth="1"/>
    <col min="6867" max="6867" width="15.33203125" bestFit="1" customWidth="1"/>
    <col min="6868" max="6868" width="12.83203125" bestFit="1" customWidth="1"/>
    <col min="6869" max="6869" width="15.33203125" bestFit="1" customWidth="1"/>
    <col min="6870" max="6870" width="12.83203125" bestFit="1" customWidth="1"/>
    <col min="6871" max="6871" width="15.33203125" bestFit="1" customWidth="1"/>
    <col min="6872" max="6872" width="12.83203125" bestFit="1" customWidth="1"/>
    <col min="6873" max="6873" width="15.33203125" bestFit="1" customWidth="1"/>
    <col min="6874" max="6874" width="12.83203125" bestFit="1" customWidth="1"/>
    <col min="6875" max="6875" width="15.33203125" bestFit="1" customWidth="1"/>
    <col min="6876" max="6876" width="12.83203125" bestFit="1" customWidth="1"/>
    <col min="6877" max="6877" width="15.33203125" bestFit="1" customWidth="1"/>
    <col min="6878" max="6878" width="12.83203125" bestFit="1" customWidth="1"/>
    <col min="6879" max="6879" width="15.33203125" bestFit="1" customWidth="1"/>
    <col min="6880" max="6880" width="12.83203125" bestFit="1" customWidth="1"/>
    <col min="6881" max="6881" width="15.33203125" bestFit="1" customWidth="1"/>
    <col min="6882" max="6882" width="12.83203125" bestFit="1" customWidth="1"/>
    <col min="6883" max="6883" width="15.33203125" bestFit="1" customWidth="1"/>
    <col min="6884" max="6884" width="12.83203125" bestFit="1" customWidth="1"/>
    <col min="6885" max="6885" width="15.33203125" bestFit="1" customWidth="1"/>
    <col min="6886" max="6886" width="12.83203125" bestFit="1" customWidth="1"/>
    <col min="6887" max="6887" width="15.33203125" bestFit="1" customWidth="1"/>
    <col min="6888" max="6888" width="12.83203125" bestFit="1" customWidth="1"/>
    <col min="6889" max="6889" width="15.33203125" bestFit="1" customWidth="1"/>
    <col min="6890" max="6890" width="12.83203125" bestFit="1" customWidth="1"/>
    <col min="6891" max="6891" width="15.33203125" bestFit="1" customWidth="1"/>
    <col min="6892" max="6892" width="12.83203125" bestFit="1" customWidth="1"/>
    <col min="6893" max="6893" width="15.33203125" bestFit="1" customWidth="1"/>
    <col min="6894" max="6894" width="12.83203125" bestFit="1" customWidth="1"/>
    <col min="6895" max="6895" width="15.33203125" bestFit="1" customWidth="1"/>
    <col min="6896" max="6896" width="12.83203125" bestFit="1" customWidth="1"/>
    <col min="6897" max="6897" width="15.33203125" bestFit="1" customWidth="1"/>
    <col min="6898" max="6898" width="12.83203125" bestFit="1" customWidth="1"/>
    <col min="6899" max="6899" width="15.33203125" bestFit="1" customWidth="1"/>
    <col min="6900" max="6900" width="12.83203125" bestFit="1" customWidth="1"/>
    <col min="6901" max="6901" width="15.33203125" bestFit="1" customWidth="1"/>
    <col min="6902" max="6902" width="12.83203125" bestFit="1" customWidth="1"/>
    <col min="6903" max="6903" width="15.33203125" bestFit="1" customWidth="1"/>
    <col min="6904" max="6904" width="12.83203125" bestFit="1" customWidth="1"/>
    <col min="6905" max="6905" width="15.33203125" bestFit="1" customWidth="1"/>
    <col min="6906" max="6906" width="12.83203125" bestFit="1" customWidth="1"/>
    <col min="6907" max="6907" width="15.33203125" bestFit="1" customWidth="1"/>
    <col min="6908" max="6908" width="12.83203125" bestFit="1" customWidth="1"/>
    <col min="6909" max="6909" width="15.33203125" bestFit="1" customWidth="1"/>
    <col min="6910" max="6910" width="12.83203125" bestFit="1" customWidth="1"/>
    <col min="6911" max="6911" width="15.33203125" bestFit="1" customWidth="1"/>
    <col min="6912" max="6912" width="12.83203125" bestFit="1" customWidth="1"/>
    <col min="6913" max="6913" width="15.33203125" bestFit="1" customWidth="1"/>
    <col min="6914" max="6914" width="12.83203125" bestFit="1" customWidth="1"/>
    <col min="6915" max="6915" width="15.33203125" bestFit="1" customWidth="1"/>
    <col min="6916" max="6916" width="12.83203125" bestFit="1" customWidth="1"/>
    <col min="6917" max="6917" width="15.33203125" bestFit="1" customWidth="1"/>
    <col min="6918" max="6918" width="12.83203125" bestFit="1" customWidth="1"/>
    <col min="6919" max="6919" width="15.33203125" bestFit="1" customWidth="1"/>
    <col min="6920" max="6920" width="12.83203125" bestFit="1" customWidth="1"/>
    <col min="6921" max="6921" width="15.33203125" bestFit="1" customWidth="1"/>
    <col min="6922" max="6922" width="12.83203125" bestFit="1" customWidth="1"/>
    <col min="6923" max="6923" width="15.33203125" bestFit="1" customWidth="1"/>
    <col min="6924" max="6924" width="12.83203125" bestFit="1" customWidth="1"/>
    <col min="6925" max="6925" width="15.33203125" bestFit="1" customWidth="1"/>
    <col min="6926" max="6926" width="12.83203125" bestFit="1" customWidth="1"/>
    <col min="6927" max="6927" width="15.33203125" bestFit="1" customWidth="1"/>
    <col min="6928" max="6928" width="12.83203125" bestFit="1" customWidth="1"/>
    <col min="6929" max="6929" width="15.33203125" bestFit="1" customWidth="1"/>
    <col min="6930" max="6930" width="12.83203125" bestFit="1" customWidth="1"/>
    <col min="6931" max="6931" width="15.33203125" bestFit="1" customWidth="1"/>
    <col min="6932" max="6932" width="12.83203125" bestFit="1" customWidth="1"/>
    <col min="6933" max="6933" width="15.33203125" bestFit="1" customWidth="1"/>
    <col min="6934" max="6934" width="12.83203125" bestFit="1" customWidth="1"/>
    <col min="6935" max="6935" width="15.33203125" bestFit="1" customWidth="1"/>
    <col min="6936" max="6936" width="12.83203125" bestFit="1" customWidth="1"/>
    <col min="6937" max="6937" width="15.33203125" bestFit="1" customWidth="1"/>
    <col min="6938" max="6938" width="12.83203125" bestFit="1" customWidth="1"/>
    <col min="6939" max="6939" width="15.33203125" bestFit="1" customWidth="1"/>
    <col min="6940" max="6940" width="12.83203125" bestFit="1" customWidth="1"/>
    <col min="6941" max="6941" width="15.33203125" bestFit="1" customWidth="1"/>
    <col min="6942" max="6942" width="12.83203125" bestFit="1" customWidth="1"/>
    <col min="6943" max="6943" width="15.33203125" bestFit="1" customWidth="1"/>
    <col min="6944" max="6944" width="12.83203125" bestFit="1" customWidth="1"/>
    <col min="6945" max="6945" width="15.33203125" bestFit="1" customWidth="1"/>
    <col min="6946" max="6946" width="12.83203125" bestFit="1" customWidth="1"/>
    <col min="6947" max="6947" width="15.33203125" bestFit="1" customWidth="1"/>
    <col min="6948" max="6948" width="12.83203125" bestFit="1" customWidth="1"/>
    <col min="6949" max="6949" width="15.33203125" bestFit="1" customWidth="1"/>
    <col min="6950" max="6950" width="12.83203125" bestFit="1" customWidth="1"/>
    <col min="6951" max="6951" width="15.33203125" bestFit="1" customWidth="1"/>
    <col min="6952" max="6952" width="12.83203125" bestFit="1" customWidth="1"/>
    <col min="6953" max="6953" width="15.33203125" bestFit="1" customWidth="1"/>
    <col min="6954" max="6954" width="12.83203125" bestFit="1" customWidth="1"/>
    <col min="6955" max="6955" width="15.33203125" bestFit="1" customWidth="1"/>
    <col min="6956" max="6956" width="12.83203125" bestFit="1" customWidth="1"/>
    <col min="6957" max="6957" width="15.33203125" bestFit="1" customWidth="1"/>
    <col min="6958" max="6958" width="12.83203125" bestFit="1" customWidth="1"/>
    <col min="6959" max="6959" width="15.33203125" bestFit="1" customWidth="1"/>
    <col min="6960" max="6960" width="12.83203125" bestFit="1" customWidth="1"/>
    <col min="6961" max="6961" width="15.33203125" bestFit="1" customWidth="1"/>
    <col min="6962" max="6962" width="12.83203125" bestFit="1" customWidth="1"/>
    <col min="6963" max="6963" width="15.33203125" bestFit="1" customWidth="1"/>
    <col min="6964" max="6964" width="12.83203125" bestFit="1" customWidth="1"/>
    <col min="6965" max="6965" width="15.33203125" bestFit="1" customWidth="1"/>
    <col min="6966" max="6966" width="12.83203125" bestFit="1" customWidth="1"/>
    <col min="6967" max="6967" width="15.33203125" bestFit="1" customWidth="1"/>
    <col min="6968" max="6968" width="12.83203125" bestFit="1" customWidth="1"/>
    <col min="6969" max="6969" width="15.33203125" bestFit="1" customWidth="1"/>
    <col min="6970" max="6970" width="12.83203125" bestFit="1" customWidth="1"/>
    <col min="6971" max="6971" width="15.33203125" bestFit="1" customWidth="1"/>
    <col min="6972" max="6972" width="12.83203125" bestFit="1" customWidth="1"/>
    <col min="6973" max="6973" width="15.33203125" bestFit="1" customWidth="1"/>
    <col min="6974" max="6974" width="12.83203125" bestFit="1" customWidth="1"/>
    <col min="6975" max="6975" width="15.33203125" bestFit="1" customWidth="1"/>
    <col min="6976" max="6976" width="12.83203125" bestFit="1" customWidth="1"/>
    <col min="6977" max="6977" width="15.33203125" bestFit="1" customWidth="1"/>
    <col min="6978" max="6978" width="12.83203125" bestFit="1" customWidth="1"/>
    <col min="6979" max="6979" width="15.33203125" bestFit="1" customWidth="1"/>
    <col min="6980" max="6980" width="12.83203125" bestFit="1" customWidth="1"/>
    <col min="6981" max="6981" width="15.33203125" bestFit="1" customWidth="1"/>
    <col min="6982" max="6982" width="12.83203125" bestFit="1" customWidth="1"/>
    <col min="6983" max="6983" width="15.33203125" bestFit="1" customWidth="1"/>
    <col min="6984" max="6984" width="12.83203125" bestFit="1" customWidth="1"/>
    <col min="6985" max="6985" width="15.33203125" bestFit="1" customWidth="1"/>
    <col min="6986" max="6986" width="12.83203125" bestFit="1" customWidth="1"/>
    <col min="6987" max="6987" width="15.33203125" bestFit="1" customWidth="1"/>
    <col min="6988" max="6988" width="12.83203125" bestFit="1" customWidth="1"/>
    <col min="6989" max="6989" width="15.33203125" bestFit="1" customWidth="1"/>
    <col min="6990" max="6990" width="12.83203125" bestFit="1" customWidth="1"/>
    <col min="6991" max="6991" width="15.33203125" bestFit="1" customWidth="1"/>
    <col min="6992" max="6992" width="12.83203125" bestFit="1" customWidth="1"/>
    <col min="6993" max="6993" width="15.33203125" bestFit="1" customWidth="1"/>
    <col min="6994" max="6994" width="12.83203125" bestFit="1" customWidth="1"/>
    <col min="6995" max="6995" width="15.33203125" bestFit="1" customWidth="1"/>
    <col min="6996" max="6996" width="12.83203125" bestFit="1" customWidth="1"/>
    <col min="6997" max="6997" width="15.33203125" bestFit="1" customWidth="1"/>
    <col min="6998" max="6998" width="12.83203125" bestFit="1" customWidth="1"/>
    <col min="6999" max="6999" width="15.33203125" bestFit="1" customWidth="1"/>
    <col min="7000" max="7000" width="12.83203125" bestFit="1" customWidth="1"/>
    <col min="7001" max="7001" width="15.33203125" bestFit="1" customWidth="1"/>
    <col min="7002" max="7002" width="12.83203125" bestFit="1" customWidth="1"/>
    <col min="7003" max="7003" width="15.33203125" bestFit="1" customWidth="1"/>
    <col min="7004" max="7004" width="12.83203125" bestFit="1" customWidth="1"/>
    <col min="7005" max="7005" width="15.33203125" bestFit="1" customWidth="1"/>
    <col min="7006" max="7006" width="12.83203125" bestFit="1" customWidth="1"/>
    <col min="7007" max="7007" width="15.33203125" bestFit="1" customWidth="1"/>
    <col min="7008" max="7008" width="12.83203125" bestFit="1" customWidth="1"/>
    <col min="7009" max="7009" width="15.33203125" bestFit="1" customWidth="1"/>
    <col min="7010" max="7010" width="12.83203125" bestFit="1" customWidth="1"/>
    <col min="7011" max="7011" width="15.33203125" bestFit="1" customWidth="1"/>
    <col min="7012" max="7012" width="12.83203125" bestFit="1" customWidth="1"/>
    <col min="7013" max="7013" width="15.33203125" bestFit="1" customWidth="1"/>
    <col min="7014" max="7014" width="12.83203125" bestFit="1" customWidth="1"/>
    <col min="7015" max="7015" width="15.33203125" bestFit="1" customWidth="1"/>
    <col min="7016" max="7016" width="12.83203125" bestFit="1" customWidth="1"/>
    <col min="7017" max="7017" width="15.33203125" bestFit="1" customWidth="1"/>
    <col min="7018" max="7018" width="12.83203125" bestFit="1" customWidth="1"/>
    <col min="7019" max="7019" width="15.33203125" bestFit="1" customWidth="1"/>
    <col min="7020" max="7020" width="12.83203125" bestFit="1" customWidth="1"/>
    <col min="7021" max="7021" width="15.33203125" bestFit="1" customWidth="1"/>
    <col min="7022" max="7022" width="12.83203125" bestFit="1" customWidth="1"/>
    <col min="7023" max="7023" width="15.33203125" bestFit="1" customWidth="1"/>
    <col min="7024" max="7024" width="12.83203125" bestFit="1" customWidth="1"/>
    <col min="7025" max="7025" width="15.33203125" bestFit="1" customWidth="1"/>
    <col min="7026" max="7026" width="12.83203125" bestFit="1" customWidth="1"/>
    <col min="7027" max="7027" width="15.33203125" bestFit="1" customWidth="1"/>
    <col min="7028" max="7028" width="12.83203125" bestFit="1" customWidth="1"/>
    <col min="7029" max="7029" width="15.33203125" bestFit="1" customWidth="1"/>
    <col min="7030" max="7030" width="12.83203125" bestFit="1" customWidth="1"/>
    <col min="7031" max="7031" width="15.33203125" bestFit="1" customWidth="1"/>
    <col min="7032" max="7032" width="12.83203125" bestFit="1" customWidth="1"/>
    <col min="7033" max="7033" width="15.33203125" bestFit="1" customWidth="1"/>
    <col min="7034" max="7034" width="12.83203125" bestFit="1" customWidth="1"/>
    <col min="7035" max="7035" width="15.33203125" bestFit="1" customWidth="1"/>
    <col min="7036" max="7036" width="12.83203125" bestFit="1" customWidth="1"/>
    <col min="7037" max="7037" width="15.33203125" bestFit="1" customWidth="1"/>
    <col min="7038" max="7038" width="12.83203125" bestFit="1" customWidth="1"/>
    <col min="7039" max="7039" width="15.33203125" bestFit="1" customWidth="1"/>
    <col min="7040" max="7040" width="12.83203125" bestFit="1" customWidth="1"/>
    <col min="7041" max="7041" width="15.33203125" bestFit="1" customWidth="1"/>
    <col min="7042" max="7042" width="12.83203125" bestFit="1" customWidth="1"/>
    <col min="7043" max="7043" width="15.33203125" bestFit="1" customWidth="1"/>
    <col min="7044" max="7044" width="12.83203125" bestFit="1" customWidth="1"/>
    <col min="7045" max="7045" width="15.33203125" bestFit="1" customWidth="1"/>
    <col min="7046" max="7046" width="12.83203125" bestFit="1" customWidth="1"/>
    <col min="7047" max="7047" width="15.33203125" bestFit="1" customWidth="1"/>
    <col min="7048" max="7048" width="12.83203125" bestFit="1" customWidth="1"/>
    <col min="7049" max="7049" width="15.33203125" bestFit="1" customWidth="1"/>
    <col min="7050" max="7050" width="12.83203125" bestFit="1" customWidth="1"/>
    <col min="7051" max="7051" width="15.33203125" bestFit="1" customWidth="1"/>
    <col min="7052" max="7052" width="12.83203125" bestFit="1" customWidth="1"/>
    <col min="7053" max="7053" width="15.33203125" bestFit="1" customWidth="1"/>
    <col min="7054" max="7054" width="12.83203125" bestFit="1" customWidth="1"/>
    <col min="7055" max="7055" width="15.33203125" bestFit="1" customWidth="1"/>
    <col min="7056" max="7056" width="12.83203125" bestFit="1" customWidth="1"/>
    <col min="7057" max="7057" width="15.33203125" bestFit="1" customWidth="1"/>
    <col min="7058" max="7058" width="12.83203125" bestFit="1" customWidth="1"/>
    <col min="7059" max="7059" width="15.33203125" bestFit="1" customWidth="1"/>
    <col min="7060" max="7060" width="12.83203125" bestFit="1" customWidth="1"/>
    <col min="7061" max="7061" width="15.33203125" bestFit="1" customWidth="1"/>
    <col min="7062" max="7062" width="12.83203125" bestFit="1" customWidth="1"/>
    <col min="7063" max="7063" width="15.33203125" bestFit="1" customWidth="1"/>
    <col min="7064" max="7064" width="12.83203125" bestFit="1" customWidth="1"/>
    <col min="7065" max="7065" width="15.33203125" bestFit="1" customWidth="1"/>
    <col min="7066" max="7066" width="12.83203125" bestFit="1" customWidth="1"/>
    <col min="7067" max="7067" width="15.33203125" bestFit="1" customWidth="1"/>
    <col min="7068" max="7068" width="12.83203125" bestFit="1" customWidth="1"/>
    <col min="7069" max="7069" width="15.33203125" bestFit="1" customWidth="1"/>
    <col min="7070" max="7070" width="12.83203125" bestFit="1" customWidth="1"/>
    <col min="7071" max="7071" width="15.33203125" bestFit="1" customWidth="1"/>
    <col min="7072" max="7072" width="12.83203125" bestFit="1" customWidth="1"/>
    <col min="7073" max="7073" width="15.33203125" bestFit="1" customWidth="1"/>
    <col min="7074" max="7074" width="12.83203125" bestFit="1" customWidth="1"/>
    <col min="7075" max="7075" width="15.33203125" bestFit="1" customWidth="1"/>
    <col min="7076" max="7076" width="12.83203125" bestFit="1" customWidth="1"/>
    <col min="7077" max="7077" width="15.33203125" bestFit="1" customWidth="1"/>
    <col min="7078" max="7078" width="12.83203125" bestFit="1" customWidth="1"/>
    <col min="7079" max="7079" width="15.33203125" bestFit="1" customWidth="1"/>
    <col min="7080" max="7080" width="12.83203125" bestFit="1" customWidth="1"/>
    <col min="7081" max="7081" width="15.33203125" bestFit="1" customWidth="1"/>
    <col min="7082" max="7082" width="12.83203125" bestFit="1" customWidth="1"/>
    <col min="7083" max="7083" width="15.33203125" bestFit="1" customWidth="1"/>
    <col min="7084" max="7084" width="12.83203125" bestFit="1" customWidth="1"/>
    <col min="7085" max="7085" width="15.33203125" bestFit="1" customWidth="1"/>
    <col min="7086" max="7086" width="12.83203125" bestFit="1" customWidth="1"/>
    <col min="7087" max="7087" width="15.33203125" bestFit="1" customWidth="1"/>
    <col min="7088" max="7088" width="12.83203125" bestFit="1" customWidth="1"/>
    <col min="7089" max="7089" width="15.33203125" bestFit="1" customWidth="1"/>
    <col min="7090" max="7090" width="12.83203125" bestFit="1" customWidth="1"/>
    <col min="7091" max="7091" width="15.33203125" bestFit="1" customWidth="1"/>
    <col min="7092" max="7092" width="12.83203125" bestFit="1" customWidth="1"/>
    <col min="7093" max="7093" width="15.33203125" bestFit="1" customWidth="1"/>
    <col min="7094" max="7094" width="12.83203125" bestFit="1" customWidth="1"/>
    <col min="7095" max="7095" width="15.33203125" bestFit="1" customWidth="1"/>
    <col min="7096" max="7096" width="12.83203125" bestFit="1" customWidth="1"/>
    <col min="7097" max="7097" width="15.33203125" bestFit="1" customWidth="1"/>
    <col min="7098" max="7098" width="12.83203125" bestFit="1" customWidth="1"/>
    <col min="7099" max="7099" width="15.33203125" bestFit="1" customWidth="1"/>
    <col min="7100" max="7100" width="12.83203125" bestFit="1" customWidth="1"/>
    <col min="7101" max="7101" width="15.33203125" bestFit="1" customWidth="1"/>
    <col min="7102" max="7102" width="12.83203125" bestFit="1" customWidth="1"/>
    <col min="7103" max="7103" width="15.33203125" bestFit="1" customWidth="1"/>
    <col min="7104" max="7104" width="12.83203125" bestFit="1" customWidth="1"/>
    <col min="7105" max="7105" width="15.33203125" bestFit="1" customWidth="1"/>
    <col min="7106" max="7106" width="12.83203125" bestFit="1" customWidth="1"/>
    <col min="7107" max="7107" width="15.33203125" bestFit="1" customWidth="1"/>
    <col min="7108" max="7108" width="12.83203125" bestFit="1" customWidth="1"/>
    <col min="7109" max="7109" width="15.33203125" bestFit="1" customWidth="1"/>
    <col min="7110" max="7110" width="12.83203125" bestFit="1" customWidth="1"/>
    <col min="7111" max="7111" width="15.33203125" bestFit="1" customWidth="1"/>
    <col min="7112" max="7112" width="12.83203125" bestFit="1" customWidth="1"/>
    <col min="7113" max="7113" width="15.33203125" bestFit="1" customWidth="1"/>
    <col min="7114" max="7114" width="12.83203125" bestFit="1" customWidth="1"/>
    <col min="7115" max="7115" width="15.33203125" bestFit="1" customWidth="1"/>
    <col min="7116" max="7116" width="12.83203125" bestFit="1" customWidth="1"/>
    <col min="7117" max="7117" width="15.33203125" bestFit="1" customWidth="1"/>
    <col min="7118" max="7118" width="12.83203125" bestFit="1" customWidth="1"/>
    <col min="7119" max="7119" width="15.33203125" bestFit="1" customWidth="1"/>
    <col min="7120" max="7120" width="12.83203125" bestFit="1" customWidth="1"/>
    <col min="7121" max="7121" width="15.33203125" bestFit="1" customWidth="1"/>
    <col min="7122" max="7122" width="12.83203125" bestFit="1" customWidth="1"/>
    <col min="7123" max="7123" width="15.33203125" bestFit="1" customWidth="1"/>
    <col min="7124" max="7124" width="12.83203125" bestFit="1" customWidth="1"/>
    <col min="7125" max="7125" width="15.33203125" bestFit="1" customWidth="1"/>
    <col min="7126" max="7126" width="12.83203125" bestFit="1" customWidth="1"/>
    <col min="7127" max="7127" width="15.33203125" bestFit="1" customWidth="1"/>
    <col min="7128" max="7128" width="12.83203125" bestFit="1" customWidth="1"/>
    <col min="7129" max="7129" width="15.33203125" bestFit="1" customWidth="1"/>
    <col min="7130" max="7130" width="12.83203125" bestFit="1" customWidth="1"/>
    <col min="7131" max="7131" width="15.33203125" bestFit="1" customWidth="1"/>
    <col min="7132" max="7132" width="12.83203125" bestFit="1" customWidth="1"/>
    <col min="7133" max="7133" width="15.33203125" bestFit="1" customWidth="1"/>
    <col min="7134" max="7134" width="12.83203125" bestFit="1" customWidth="1"/>
    <col min="7135" max="7135" width="15.33203125" bestFit="1" customWidth="1"/>
    <col min="7136" max="7136" width="12.83203125" bestFit="1" customWidth="1"/>
    <col min="7137" max="7137" width="15.33203125" bestFit="1" customWidth="1"/>
    <col min="7138" max="7138" width="12.83203125" bestFit="1" customWidth="1"/>
    <col min="7139" max="7139" width="15.33203125" bestFit="1" customWidth="1"/>
    <col min="7140" max="7140" width="12.83203125" bestFit="1" customWidth="1"/>
    <col min="7141" max="7141" width="15.33203125" bestFit="1" customWidth="1"/>
    <col min="7142" max="7142" width="12.83203125" bestFit="1" customWidth="1"/>
    <col min="7143" max="7143" width="15.33203125" bestFit="1" customWidth="1"/>
    <col min="7144" max="7144" width="12.83203125" bestFit="1" customWidth="1"/>
    <col min="7145" max="7145" width="15.33203125" bestFit="1" customWidth="1"/>
    <col min="7146" max="7146" width="12.83203125" bestFit="1" customWidth="1"/>
    <col min="7147" max="7147" width="15.33203125" bestFit="1" customWidth="1"/>
    <col min="7148" max="7148" width="12.83203125" bestFit="1" customWidth="1"/>
    <col min="7149" max="7149" width="15.33203125" bestFit="1" customWidth="1"/>
    <col min="7150" max="7150" width="12.83203125" bestFit="1" customWidth="1"/>
    <col min="7151" max="7151" width="15.33203125" bestFit="1" customWidth="1"/>
    <col min="7152" max="7152" width="12.83203125" bestFit="1" customWidth="1"/>
    <col min="7153" max="7153" width="15.33203125" bestFit="1" customWidth="1"/>
    <col min="7154" max="7154" width="12.83203125" bestFit="1" customWidth="1"/>
    <col min="7155" max="7155" width="15.33203125" bestFit="1" customWidth="1"/>
    <col min="7156" max="7156" width="12.83203125" bestFit="1" customWidth="1"/>
    <col min="7157" max="7157" width="15.33203125" bestFit="1" customWidth="1"/>
    <col min="7158" max="7158" width="12.83203125" bestFit="1" customWidth="1"/>
    <col min="7159" max="7159" width="15.33203125" bestFit="1" customWidth="1"/>
    <col min="7160" max="7160" width="12.83203125" bestFit="1" customWidth="1"/>
    <col min="7161" max="7161" width="15.33203125" bestFit="1" customWidth="1"/>
    <col min="7162" max="7162" width="12.83203125" bestFit="1" customWidth="1"/>
    <col min="7163" max="7163" width="15.33203125" bestFit="1" customWidth="1"/>
    <col min="7164" max="7164" width="12.83203125" bestFit="1" customWidth="1"/>
    <col min="7165" max="7165" width="15.33203125" bestFit="1" customWidth="1"/>
    <col min="7166" max="7166" width="12.83203125" bestFit="1" customWidth="1"/>
    <col min="7167" max="7167" width="15.33203125" bestFit="1" customWidth="1"/>
    <col min="7168" max="7168" width="12.83203125" bestFit="1" customWidth="1"/>
    <col min="7169" max="7169" width="15.33203125" bestFit="1" customWidth="1"/>
    <col min="7170" max="7170" width="12.83203125" bestFit="1" customWidth="1"/>
    <col min="7171" max="7171" width="15.33203125" bestFit="1" customWidth="1"/>
    <col min="7172" max="7172" width="12.83203125" bestFit="1" customWidth="1"/>
    <col min="7173" max="7173" width="15.33203125" bestFit="1" customWidth="1"/>
    <col min="7174" max="7174" width="12.83203125" bestFit="1" customWidth="1"/>
    <col min="7175" max="7175" width="15.33203125" bestFit="1" customWidth="1"/>
    <col min="7176" max="7176" width="12.83203125" bestFit="1" customWidth="1"/>
    <col min="7177" max="7177" width="15.33203125" bestFit="1" customWidth="1"/>
    <col min="7178" max="7178" width="12.83203125" bestFit="1" customWidth="1"/>
    <col min="7179" max="7179" width="15.33203125" bestFit="1" customWidth="1"/>
    <col min="7180" max="7180" width="12.83203125" bestFit="1" customWidth="1"/>
    <col min="7181" max="7181" width="15.33203125" bestFit="1" customWidth="1"/>
    <col min="7182" max="7182" width="12.83203125" bestFit="1" customWidth="1"/>
    <col min="7183" max="7183" width="15.33203125" bestFit="1" customWidth="1"/>
    <col min="7184" max="7184" width="12.83203125" bestFit="1" customWidth="1"/>
    <col min="7185" max="7185" width="15.33203125" bestFit="1" customWidth="1"/>
    <col min="7186" max="7186" width="12.83203125" bestFit="1" customWidth="1"/>
    <col min="7187" max="7187" width="15.33203125" bestFit="1" customWidth="1"/>
    <col min="7188" max="7188" width="12.83203125" bestFit="1" customWidth="1"/>
    <col min="7189" max="7189" width="15.33203125" bestFit="1" customWidth="1"/>
    <col min="7190" max="7190" width="12.83203125" bestFit="1" customWidth="1"/>
    <col min="7191" max="7191" width="15.33203125" bestFit="1" customWidth="1"/>
    <col min="7192" max="7192" width="12.83203125" bestFit="1" customWidth="1"/>
    <col min="7193" max="7193" width="15.33203125" bestFit="1" customWidth="1"/>
    <col min="7194" max="7194" width="12.83203125" bestFit="1" customWidth="1"/>
    <col min="7195" max="7195" width="15.33203125" bestFit="1" customWidth="1"/>
    <col min="7196" max="7196" width="12.83203125" bestFit="1" customWidth="1"/>
    <col min="7197" max="7197" width="15.33203125" bestFit="1" customWidth="1"/>
    <col min="7198" max="7198" width="12.83203125" bestFit="1" customWidth="1"/>
    <col min="7199" max="7199" width="15.33203125" bestFit="1" customWidth="1"/>
    <col min="7200" max="7200" width="12.83203125" bestFit="1" customWidth="1"/>
    <col min="7201" max="7201" width="15.33203125" bestFit="1" customWidth="1"/>
    <col min="7202" max="7202" width="12.83203125" bestFit="1" customWidth="1"/>
    <col min="7203" max="7203" width="15.33203125" bestFit="1" customWidth="1"/>
    <col min="7204" max="7204" width="12.83203125" bestFit="1" customWidth="1"/>
    <col min="7205" max="7205" width="15.33203125" bestFit="1" customWidth="1"/>
    <col min="7206" max="7206" width="12.83203125" bestFit="1" customWidth="1"/>
    <col min="7207" max="7207" width="15.33203125" bestFit="1" customWidth="1"/>
    <col min="7208" max="7208" width="12.83203125" bestFit="1" customWidth="1"/>
    <col min="7209" max="7209" width="15.33203125" bestFit="1" customWidth="1"/>
    <col min="7210" max="7210" width="12.83203125" bestFit="1" customWidth="1"/>
    <col min="7211" max="7211" width="15.33203125" bestFit="1" customWidth="1"/>
    <col min="7212" max="7212" width="12.83203125" bestFit="1" customWidth="1"/>
    <col min="7213" max="7213" width="15.33203125" bestFit="1" customWidth="1"/>
    <col min="7214" max="7214" width="12.83203125" bestFit="1" customWidth="1"/>
    <col min="7215" max="7215" width="15.33203125" bestFit="1" customWidth="1"/>
    <col min="7216" max="7216" width="12.83203125" bestFit="1" customWidth="1"/>
    <col min="7217" max="7217" width="15.33203125" bestFit="1" customWidth="1"/>
    <col min="7218" max="7218" width="12.83203125" bestFit="1" customWidth="1"/>
    <col min="7219" max="7219" width="15.33203125" bestFit="1" customWidth="1"/>
    <col min="7220" max="7220" width="12.83203125" bestFit="1" customWidth="1"/>
    <col min="7221" max="7221" width="15.33203125" bestFit="1" customWidth="1"/>
    <col min="7222" max="7222" width="12.83203125" bestFit="1" customWidth="1"/>
    <col min="7223" max="7223" width="15.33203125" bestFit="1" customWidth="1"/>
    <col min="7224" max="7224" width="12.83203125" bestFit="1" customWidth="1"/>
    <col min="7225" max="7225" width="15.33203125" bestFit="1" customWidth="1"/>
    <col min="7226" max="7226" width="12.83203125" bestFit="1" customWidth="1"/>
    <col min="7227" max="7227" width="15.33203125" bestFit="1" customWidth="1"/>
    <col min="7228" max="7228" width="12.83203125" bestFit="1" customWidth="1"/>
    <col min="7229" max="7229" width="15.33203125" bestFit="1" customWidth="1"/>
    <col min="7230" max="7230" width="12.83203125" bestFit="1" customWidth="1"/>
    <col min="7231" max="7231" width="15.33203125" bestFit="1" customWidth="1"/>
    <col min="7232" max="7232" width="12.83203125" bestFit="1" customWidth="1"/>
    <col min="7233" max="7233" width="15.33203125" bestFit="1" customWidth="1"/>
    <col min="7234" max="7234" width="12.83203125" bestFit="1" customWidth="1"/>
    <col min="7235" max="7235" width="15.33203125" bestFit="1" customWidth="1"/>
    <col min="7236" max="7236" width="12.83203125" bestFit="1" customWidth="1"/>
    <col min="7237" max="7237" width="15.33203125" bestFit="1" customWidth="1"/>
    <col min="7238" max="7238" width="12.83203125" bestFit="1" customWidth="1"/>
    <col min="7239" max="7239" width="15.33203125" bestFit="1" customWidth="1"/>
    <col min="7240" max="7240" width="12.83203125" bestFit="1" customWidth="1"/>
    <col min="7241" max="7241" width="15.33203125" bestFit="1" customWidth="1"/>
    <col min="7242" max="7242" width="12.83203125" bestFit="1" customWidth="1"/>
    <col min="7243" max="7243" width="15.33203125" bestFit="1" customWidth="1"/>
    <col min="7244" max="7244" width="12.83203125" bestFit="1" customWidth="1"/>
    <col min="7245" max="7245" width="15.33203125" bestFit="1" customWidth="1"/>
    <col min="7246" max="7246" width="12.83203125" bestFit="1" customWidth="1"/>
    <col min="7247" max="7247" width="15.33203125" bestFit="1" customWidth="1"/>
    <col min="7248" max="7248" width="12.83203125" bestFit="1" customWidth="1"/>
    <col min="7249" max="7249" width="15.33203125" bestFit="1" customWidth="1"/>
    <col min="7250" max="7250" width="12.83203125" bestFit="1" customWidth="1"/>
    <col min="7251" max="7251" width="15.33203125" bestFit="1" customWidth="1"/>
    <col min="7252" max="7252" width="12.83203125" bestFit="1" customWidth="1"/>
    <col min="7253" max="7253" width="15.33203125" bestFit="1" customWidth="1"/>
    <col min="7254" max="7254" width="12.83203125" bestFit="1" customWidth="1"/>
    <col min="7255" max="7255" width="15.33203125" bestFit="1" customWidth="1"/>
    <col min="7256" max="7256" width="12.83203125" bestFit="1" customWidth="1"/>
    <col min="7257" max="7257" width="15.33203125" bestFit="1" customWidth="1"/>
    <col min="7258" max="7258" width="12.83203125" bestFit="1" customWidth="1"/>
    <col min="7259" max="7259" width="15.33203125" bestFit="1" customWidth="1"/>
    <col min="7260" max="7260" width="12.83203125" bestFit="1" customWidth="1"/>
    <col min="7261" max="7261" width="15.33203125" bestFit="1" customWidth="1"/>
    <col min="7262" max="7262" width="12.83203125" bestFit="1" customWidth="1"/>
    <col min="7263" max="7263" width="15.33203125" bestFit="1" customWidth="1"/>
    <col min="7264" max="7264" width="12.83203125" bestFit="1" customWidth="1"/>
    <col min="7265" max="7265" width="15.33203125" bestFit="1" customWidth="1"/>
    <col min="7266" max="7266" width="12.83203125" bestFit="1" customWidth="1"/>
    <col min="7267" max="7267" width="15.33203125" bestFit="1" customWidth="1"/>
    <col min="7268" max="7268" width="12.83203125" bestFit="1" customWidth="1"/>
    <col min="7269" max="7269" width="15.33203125" bestFit="1" customWidth="1"/>
    <col min="7270" max="7270" width="12.83203125" bestFit="1" customWidth="1"/>
    <col min="7271" max="7271" width="15.33203125" bestFit="1" customWidth="1"/>
    <col min="7272" max="7272" width="12.83203125" bestFit="1" customWidth="1"/>
    <col min="7273" max="7273" width="15.33203125" bestFit="1" customWidth="1"/>
    <col min="7274" max="7274" width="12.83203125" bestFit="1" customWidth="1"/>
    <col min="7275" max="7275" width="15.33203125" bestFit="1" customWidth="1"/>
    <col min="7276" max="7276" width="12.83203125" bestFit="1" customWidth="1"/>
    <col min="7277" max="7277" width="15.33203125" bestFit="1" customWidth="1"/>
    <col min="7278" max="7278" width="12.83203125" bestFit="1" customWidth="1"/>
    <col min="7279" max="7279" width="15.33203125" bestFit="1" customWidth="1"/>
    <col min="7280" max="7280" width="12.83203125" bestFit="1" customWidth="1"/>
    <col min="7281" max="7281" width="15.33203125" bestFit="1" customWidth="1"/>
    <col min="7282" max="7282" width="12.83203125" bestFit="1" customWidth="1"/>
    <col min="7283" max="7283" width="15.33203125" bestFit="1" customWidth="1"/>
    <col min="7284" max="7284" width="12.83203125" bestFit="1" customWidth="1"/>
    <col min="7285" max="7285" width="15.33203125" bestFit="1" customWidth="1"/>
    <col min="7286" max="7286" width="12.83203125" bestFit="1" customWidth="1"/>
    <col min="7287" max="7287" width="15.33203125" bestFit="1" customWidth="1"/>
    <col min="7288" max="7288" width="12.83203125" bestFit="1" customWidth="1"/>
    <col min="7289" max="7289" width="15.33203125" bestFit="1" customWidth="1"/>
    <col min="7290" max="7290" width="12.83203125" bestFit="1" customWidth="1"/>
    <col min="7291" max="7291" width="15.33203125" bestFit="1" customWidth="1"/>
    <col min="7292" max="7292" width="12.83203125" bestFit="1" customWidth="1"/>
    <col min="7293" max="7293" width="15.33203125" bestFit="1" customWidth="1"/>
    <col min="7294" max="7294" width="12.83203125" bestFit="1" customWidth="1"/>
    <col min="7295" max="7295" width="15.33203125" bestFit="1" customWidth="1"/>
    <col min="7296" max="7296" width="12.83203125" bestFit="1" customWidth="1"/>
    <col min="7297" max="7297" width="15.33203125" bestFit="1" customWidth="1"/>
    <col min="7298" max="7298" width="12.83203125" bestFit="1" customWidth="1"/>
    <col min="7299" max="7299" width="15.33203125" bestFit="1" customWidth="1"/>
    <col min="7300" max="7300" width="12.83203125" bestFit="1" customWidth="1"/>
    <col min="7301" max="7301" width="15.33203125" bestFit="1" customWidth="1"/>
    <col min="7302" max="7302" width="12.83203125" bestFit="1" customWidth="1"/>
    <col min="7303" max="7303" width="15.33203125" bestFit="1" customWidth="1"/>
    <col min="7304" max="7304" width="12.83203125" bestFit="1" customWidth="1"/>
    <col min="7305" max="7305" width="15.33203125" bestFit="1" customWidth="1"/>
    <col min="7306" max="7306" width="12.83203125" bestFit="1" customWidth="1"/>
    <col min="7307" max="7307" width="15.33203125" bestFit="1" customWidth="1"/>
    <col min="7308" max="7308" width="12.83203125" bestFit="1" customWidth="1"/>
    <col min="7309" max="7309" width="15.33203125" bestFit="1" customWidth="1"/>
    <col min="7310" max="7310" width="12.83203125" bestFit="1" customWidth="1"/>
    <col min="7311" max="7311" width="15.33203125" bestFit="1" customWidth="1"/>
    <col min="7312" max="7312" width="12.83203125" bestFit="1" customWidth="1"/>
    <col min="7313" max="7313" width="15.33203125" bestFit="1" customWidth="1"/>
    <col min="7314" max="7314" width="12.83203125" bestFit="1" customWidth="1"/>
    <col min="7315" max="7315" width="15.33203125" bestFit="1" customWidth="1"/>
    <col min="7316" max="7316" width="12.83203125" bestFit="1" customWidth="1"/>
    <col min="7317" max="7317" width="15.33203125" bestFit="1" customWidth="1"/>
    <col min="7318" max="7318" width="12.83203125" bestFit="1" customWidth="1"/>
    <col min="7319" max="7319" width="15.33203125" bestFit="1" customWidth="1"/>
    <col min="7320" max="7320" width="12.83203125" bestFit="1" customWidth="1"/>
    <col min="7321" max="7321" width="15.33203125" bestFit="1" customWidth="1"/>
    <col min="7322" max="7322" width="12.83203125" bestFit="1" customWidth="1"/>
    <col min="7323" max="7323" width="15.33203125" bestFit="1" customWidth="1"/>
    <col min="7324" max="7324" width="12.83203125" bestFit="1" customWidth="1"/>
    <col min="7325" max="7325" width="15.33203125" bestFit="1" customWidth="1"/>
    <col min="7326" max="7326" width="12.83203125" bestFit="1" customWidth="1"/>
    <col min="7327" max="7327" width="15.33203125" bestFit="1" customWidth="1"/>
    <col min="7328" max="7328" width="12.83203125" bestFit="1" customWidth="1"/>
    <col min="7329" max="7329" width="15.33203125" bestFit="1" customWidth="1"/>
    <col min="7330" max="7330" width="12.83203125" bestFit="1" customWidth="1"/>
    <col min="7331" max="7331" width="15.33203125" bestFit="1" customWidth="1"/>
    <col min="7332" max="7332" width="12.83203125" bestFit="1" customWidth="1"/>
    <col min="7333" max="7333" width="15.33203125" bestFit="1" customWidth="1"/>
    <col min="7334" max="7334" width="12.83203125" bestFit="1" customWidth="1"/>
    <col min="7335" max="7335" width="15.33203125" bestFit="1" customWidth="1"/>
    <col min="7336" max="7336" width="12.83203125" bestFit="1" customWidth="1"/>
    <col min="7337" max="7337" width="15.33203125" bestFit="1" customWidth="1"/>
    <col min="7338" max="7338" width="12.83203125" bestFit="1" customWidth="1"/>
    <col min="7339" max="7339" width="15.33203125" bestFit="1" customWidth="1"/>
    <col min="7340" max="7340" width="12.83203125" bestFit="1" customWidth="1"/>
    <col min="7341" max="7341" width="15.33203125" bestFit="1" customWidth="1"/>
    <col min="7342" max="7342" width="12.83203125" bestFit="1" customWidth="1"/>
    <col min="7343" max="7343" width="15.33203125" bestFit="1" customWidth="1"/>
    <col min="7344" max="7344" width="12.83203125" bestFit="1" customWidth="1"/>
    <col min="7345" max="7345" width="15.33203125" bestFit="1" customWidth="1"/>
    <col min="7346" max="7346" width="12.83203125" bestFit="1" customWidth="1"/>
    <col min="7347" max="7347" width="15.33203125" bestFit="1" customWidth="1"/>
    <col min="7348" max="7348" width="12.83203125" bestFit="1" customWidth="1"/>
    <col min="7349" max="7349" width="15.33203125" bestFit="1" customWidth="1"/>
    <col min="7350" max="7350" width="12.83203125" bestFit="1" customWidth="1"/>
    <col min="7351" max="7351" width="15.33203125" bestFit="1" customWidth="1"/>
    <col min="7352" max="7352" width="12.83203125" bestFit="1" customWidth="1"/>
    <col min="7353" max="7353" width="15.33203125" bestFit="1" customWidth="1"/>
    <col min="7354" max="7354" width="12.83203125" bestFit="1" customWidth="1"/>
    <col min="7355" max="7355" width="15.33203125" bestFit="1" customWidth="1"/>
    <col min="7356" max="7356" width="12.83203125" bestFit="1" customWidth="1"/>
    <col min="7357" max="7357" width="15.33203125" bestFit="1" customWidth="1"/>
    <col min="7358" max="7358" width="12.83203125" bestFit="1" customWidth="1"/>
    <col min="7359" max="7359" width="15.33203125" bestFit="1" customWidth="1"/>
    <col min="7360" max="7360" width="12.83203125" bestFit="1" customWidth="1"/>
    <col min="7361" max="7361" width="15.33203125" bestFit="1" customWidth="1"/>
    <col min="7362" max="7362" width="12.83203125" bestFit="1" customWidth="1"/>
    <col min="7363" max="7363" width="15.33203125" bestFit="1" customWidth="1"/>
    <col min="7364" max="7364" width="12.83203125" bestFit="1" customWidth="1"/>
    <col min="7365" max="7365" width="15.33203125" bestFit="1" customWidth="1"/>
    <col min="7366" max="7366" width="12.83203125" bestFit="1" customWidth="1"/>
    <col min="7367" max="7367" width="15.33203125" bestFit="1" customWidth="1"/>
    <col min="7368" max="7368" width="12.83203125" bestFit="1" customWidth="1"/>
    <col min="7369" max="7369" width="15.33203125" bestFit="1" customWidth="1"/>
    <col min="7370" max="7370" width="12.83203125" bestFit="1" customWidth="1"/>
    <col min="7371" max="7371" width="15.33203125" bestFit="1" customWidth="1"/>
    <col min="7372" max="7372" width="12.83203125" bestFit="1" customWidth="1"/>
    <col min="7373" max="7373" width="15.33203125" bestFit="1" customWidth="1"/>
    <col min="7374" max="7374" width="12.83203125" bestFit="1" customWidth="1"/>
    <col min="7375" max="7375" width="15.33203125" bestFit="1" customWidth="1"/>
    <col min="7376" max="7376" width="12.83203125" bestFit="1" customWidth="1"/>
    <col min="7377" max="7377" width="15.33203125" bestFit="1" customWidth="1"/>
    <col min="7378" max="7378" width="12.83203125" bestFit="1" customWidth="1"/>
    <col min="7379" max="7379" width="15.33203125" bestFit="1" customWidth="1"/>
    <col min="7380" max="7380" width="12.83203125" bestFit="1" customWidth="1"/>
    <col min="7381" max="7381" width="15.33203125" bestFit="1" customWidth="1"/>
    <col min="7382" max="7382" width="12.83203125" bestFit="1" customWidth="1"/>
    <col min="7383" max="7383" width="15.33203125" bestFit="1" customWidth="1"/>
    <col min="7384" max="7384" width="12.83203125" bestFit="1" customWidth="1"/>
    <col min="7385" max="7385" width="15.33203125" bestFit="1" customWidth="1"/>
    <col min="7386" max="7386" width="12.83203125" bestFit="1" customWidth="1"/>
    <col min="7387" max="7387" width="15.33203125" bestFit="1" customWidth="1"/>
    <col min="7388" max="7388" width="12.83203125" bestFit="1" customWidth="1"/>
    <col min="7389" max="7389" width="15.33203125" bestFit="1" customWidth="1"/>
    <col min="7390" max="7390" width="12.83203125" bestFit="1" customWidth="1"/>
    <col min="7391" max="7391" width="15.33203125" bestFit="1" customWidth="1"/>
    <col min="7392" max="7392" width="12.83203125" bestFit="1" customWidth="1"/>
    <col min="7393" max="7393" width="15.33203125" bestFit="1" customWidth="1"/>
    <col min="7394" max="7394" width="12.83203125" bestFit="1" customWidth="1"/>
    <col min="7395" max="7395" width="15.33203125" bestFit="1" customWidth="1"/>
    <col min="7396" max="7396" width="12.83203125" bestFit="1" customWidth="1"/>
    <col min="7397" max="7397" width="15.33203125" bestFit="1" customWidth="1"/>
    <col min="7398" max="7398" width="12.83203125" bestFit="1" customWidth="1"/>
    <col min="7399" max="7399" width="15.33203125" bestFit="1" customWidth="1"/>
    <col min="7400" max="7400" width="12.83203125" bestFit="1" customWidth="1"/>
    <col min="7401" max="7401" width="15.33203125" bestFit="1" customWidth="1"/>
    <col min="7402" max="7402" width="12.83203125" bestFit="1" customWidth="1"/>
    <col min="7403" max="7403" width="15.33203125" bestFit="1" customWidth="1"/>
    <col min="7404" max="7404" width="12.83203125" bestFit="1" customWidth="1"/>
    <col min="7405" max="7405" width="15.33203125" bestFit="1" customWidth="1"/>
    <col min="7406" max="7406" width="12.83203125" bestFit="1" customWidth="1"/>
    <col min="7407" max="7407" width="15.33203125" bestFit="1" customWidth="1"/>
    <col min="7408" max="7408" width="12.83203125" bestFit="1" customWidth="1"/>
    <col min="7409" max="7409" width="15.33203125" bestFit="1" customWidth="1"/>
    <col min="7410" max="7410" width="12.83203125" bestFit="1" customWidth="1"/>
    <col min="7411" max="7411" width="15.33203125" bestFit="1" customWidth="1"/>
    <col min="7412" max="7412" width="12.83203125" bestFit="1" customWidth="1"/>
    <col min="7413" max="7413" width="15.33203125" bestFit="1" customWidth="1"/>
    <col min="7414" max="7414" width="12.83203125" bestFit="1" customWidth="1"/>
    <col min="7415" max="7415" width="15.33203125" bestFit="1" customWidth="1"/>
    <col min="7416" max="7416" width="12.83203125" bestFit="1" customWidth="1"/>
    <col min="7417" max="7417" width="15.33203125" bestFit="1" customWidth="1"/>
    <col min="7418" max="7418" width="12.83203125" bestFit="1" customWidth="1"/>
    <col min="7419" max="7419" width="15.33203125" bestFit="1" customWidth="1"/>
    <col min="7420" max="7420" width="12.83203125" bestFit="1" customWidth="1"/>
    <col min="7421" max="7421" width="15.33203125" bestFit="1" customWidth="1"/>
    <col min="7422" max="7422" width="12.83203125" bestFit="1" customWidth="1"/>
    <col min="7423" max="7423" width="15.33203125" bestFit="1" customWidth="1"/>
    <col min="7424" max="7424" width="12.83203125" bestFit="1" customWidth="1"/>
    <col min="7425" max="7425" width="15.33203125" bestFit="1" customWidth="1"/>
    <col min="7426" max="7426" width="12.83203125" bestFit="1" customWidth="1"/>
    <col min="7427" max="7427" width="15.33203125" bestFit="1" customWidth="1"/>
    <col min="7428" max="7428" width="12.83203125" bestFit="1" customWidth="1"/>
    <col min="7429" max="7429" width="15.33203125" bestFit="1" customWidth="1"/>
    <col min="7430" max="7430" width="12.83203125" bestFit="1" customWidth="1"/>
    <col min="7431" max="7431" width="15.33203125" bestFit="1" customWidth="1"/>
    <col min="7432" max="7432" width="12.83203125" bestFit="1" customWidth="1"/>
    <col min="7433" max="7433" width="15.33203125" bestFit="1" customWidth="1"/>
    <col min="7434" max="7434" width="12.83203125" bestFit="1" customWidth="1"/>
    <col min="7435" max="7435" width="15.33203125" bestFit="1" customWidth="1"/>
    <col min="7436" max="7436" width="12.83203125" bestFit="1" customWidth="1"/>
    <col min="7437" max="7437" width="15.33203125" bestFit="1" customWidth="1"/>
    <col min="7438" max="7438" width="12.83203125" bestFit="1" customWidth="1"/>
    <col min="7439" max="7439" width="15.33203125" bestFit="1" customWidth="1"/>
    <col min="7440" max="7440" width="12.83203125" bestFit="1" customWidth="1"/>
    <col min="7441" max="7441" width="15.33203125" bestFit="1" customWidth="1"/>
    <col min="7442" max="7442" width="12.83203125" bestFit="1" customWidth="1"/>
    <col min="7443" max="7443" width="15.33203125" bestFit="1" customWidth="1"/>
    <col min="7444" max="7444" width="12.83203125" bestFit="1" customWidth="1"/>
    <col min="7445" max="7445" width="15.33203125" bestFit="1" customWidth="1"/>
    <col min="7446" max="7446" width="12.83203125" bestFit="1" customWidth="1"/>
    <col min="7447" max="7447" width="15.33203125" bestFit="1" customWidth="1"/>
    <col min="7448" max="7448" width="12.83203125" bestFit="1" customWidth="1"/>
    <col min="7449" max="7449" width="15.33203125" bestFit="1" customWidth="1"/>
    <col min="7450" max="7450" width="12.83203125" bestFit="1" customWidth="1"/>
    <col min="7451" max="7451" width="15.33203125" bestFit="1" customWidth="1"/>
    <col min="7452" max="7452" width="12.83203125" bestFit="1" customWidth="1"/>
    <col min="7453" max="7453" width="15.33203125" bestFit="1" customWidth="1"/>
    <col min="7454" max="7454" width="12.83203125" bestFit="1" customWidth="1"/>
    <col min="7455" max="7455" width="15.33203125" bestFit="1" customWidth="1"/>
    <col min="7456" max="7456" width="12.83203125" bestFit="1" customWidth="1"/>
    <col min="7457" max="7457" width="15.33203125" bestFit="1" customWidth="1"/>
    <col min="7458" max="7458" width="12.83203125" bestFit="1" customWidth="1"/>
    <col min="7459" max="7459" width="15.33203125" bestFit="1" customWidth="1"/>
    <col min="7460" max="7460" width="12.83203125" bestFit="1" customWidth="1"/>
    <col min="7461" max="7461" width="15.33203125" bestFit="1" customWidth="1"/>
    <col min="7462" max="7462" width="12.83203125" bestFit="1" customWidth="1"/>
    <col min="7463" max="7463" width="15.33203125" bestFit="1" customWidth="1"/>
    <col min="7464" max="7464" width="12.83203125" bestFit="1" customWidth="1"/>
    <col min="7465" max="7465" width="15.33203125" bestFit="1" customWidth="1"/>
    <col min="7466" max="7466" width="12.83203125" bestFit="1" customWidth="1"/>
    <col min="7467" max="7467" width="15.33203125" bestFit="1" customWidth="1"/>
    <col min="7468" max="7468" width="12.83203125" bestFit="1" customWidth="1"/>
    <col min="7469" max="7469" width="15.33203125" bestFit="1" customWidth="1"/>
    <col min="7470" max="7470" width="12.83203125" bestFit="1" customWidth="1"/>
    <col min="7471" max="7471" width="15.33203125" bestFit="1" customWidth="1"/>
    <col min="7472" max="7472" width="12.83203125" bestFit="1" customWidth="1"/>
    <col min="7473" max="7473" width="15.33203125" bestFit="1" customWidth="1"/>
    <col min="7474" max="7474" width="12.83203125" bestFit="1" customWidth="1"/>
    <col min="7475" max="7475" width="15.33203125" bestFit="1" customWidth="1"/>
    <col min="7476" max="7476" width="12.83203125" bestFit="1" customWidth="1"/>
    <col min="7477" max="7477" width="15.33203125" bestFit="1" customWidth="1"/>
    <col min="7478" max="7478" width="12.83203125" bestFit="1" customWidth="1"/>
    <col min="7479" max="7479" width="15.33203125" bestFit="1" customWidth="1"/>
    <col min="7480" max="7480" width="12.83203125" bestFit="1" customWidth="1"/>
    <col min="7481" max="7481" width="15.33203125" bestFit="1" customWidth="1"/>
    <col min="7482" max="7482" width="12.83203125" bestFit="1" customWidth="1"/>
    <col min="7483" max="7483" width="15.33203125" bestFit="1" customWidth="1"/>
    <col min="7484" max="7484" width="12.83203125" bestFit="1" customWidth="1"/>
    <col min="7485" max="7485" width="15.33203125" bestFit="1" customWidth="1"/>
    <col min="7486" max="7486" width="12.83203125" bestFit="1" customWidth="1"/>
    <col min="7487" max="7487" width="15.33203125" bestFit="1" customWidth="1"/>
    <col min="7488" max="7488" width="12.83203125" bestFit="1" customWidth="1"/>
    <col min="7489" max="7489" width="15.33203125" bestFit="1" customWidth="1"/>
    <col min="7490" max="7490" width="12.83203125" bestFit="1" customWidth="1"/>
    <col min="7491" max="7491" width="15.33203125" bestFit="1" customWidth="1"/>
    <col min="7492" max="7492" width="12.83203125" bestFit="1" customWidth="1"/>
    <col min="7493" max="7493" width="15.33203125" bestFit="1" customWidth="1"/>
    <col min="7494" max="7494" width="12.83203125" bestFit="1" customWidth="1"/>
    <col min="7495" max="7495" width="15.33203125" bestFit="1" customWidth="1"/>
    <col min="7496" max="7496" width="12.83203125" bestFit="1" customWidth="1"/>
    <col min="7497" max="7497" width="15.33203125" bestFit="1" customWidth="1"/>
    <col min="7498" max="7498" width="12.83203125" bestFit="1" customWidth="1"/>
    <col min="7499" max="7499" width="15.33203125" bestFit="1" customWidth="1"/>
    <col min="7500" max="7500" width="12.83203125" bestFit="1" customWidth="1"/>
    <col min="7501" max="7501" width="15.33203125" bestFit="1" customWidth="1"/>
    <col min="7502" max="7502" width="12.83203125" bestFit="1" customWidth="1"/>
    <col min="7503" max="7503" width="15.33203125" bestFit="1" customWidth="1"/>
    <col min="7504" max="7504" width="12.83203125" bestFit="1" customWidth="1"/>
    <col min="7505" max="7505" width="15.33203125" bestFit="1" customWidth="1"/>
    <col min="7506" max="7506" width="12.83203125" bestFit="1" customWidth="1"/>
    <col min="7507" max="7507" width="15.33203125" bestFit="1" customWidth="1"/>
    <col min="7508" max="7508" width="12.83203125" bestFit="1" customWidth="1"/>
    <col min="7509" max="7509" width="15.33203125" bestFit="1" customWidth="1"/>
    <col min="7510" max="7510" width="12.83203125" bestFit="1" customWidth="1"/>
    <col min="7511" max="7511" width="15.33203125" bestFit="1" customWidth="1"/>
    <col min="7512" max="7512" width="12.83203125" bestFit="1" customWidth="1"/>
    <col min="7513" max="7513" width="15.33203125" bestFit="1" customWidth="1"/>
    <col min="7514" max="7514" width="12.83203125" bestFit="1" customWidth="1"/>
    <col min="7515" max="7515" width="15.33203125" bestFit="1" customWidth="1"/>
    <col min="7516" max="7516" width="12.83203125" bestFit="1" customWidth="1"/>
    <col min="7517" max="7517" width="15.33203125" bestFit="1" customWidth="1"/>
    <col min="7518" max="7518" width="12.83203125" bestFit="1" customWidth="1"/>
    <col min="7519" max="7519" width="15.33203125" bestFit="1" customWidth="1"/>
    <col min="7520" max="7520" width="12.83203125" bestFit="1" customWidth="1"/>
    <col min="7521" max="7521" width="15.33203125" bestFit="1" customWidth="1"/>
    <col min="7522" max="7522" width="12.83203125" bestFit="1" customWidth="1"/>
    <col min="7523" max="7523" width="15.33203125" bestFit="1" customWidth="1"/>
    <col min="7524" max="7524" width="12.83203125" bestFit="1" customWidth="1"/>
    <col min="7525" max="7525" width="15.33203125" bestFit="1" customWidth="1"/>
    <col min="7526" max="7526" width="12.83203125" bestFit="1" customWidth="1"/>
    <col min="7527" max="7527" width="15.33203125" bestFit="1" customWidth="1"/>
    <col min="7528" max="7528" width="12.83203125" bestFit="1" customWidth="1"/>
    <col min="7529" max="7529" width="15.33203125" bestFit="1" customWidth="1"/>
    <col min="7530" max="7530" width="12.83203125" bestFit="1" customWidth="1"/>
    <col min="7531" max="7531" width="15.33203125" bestFit="1" customWidth="1"/>
    <col min="7532" max="7532" width="12.83203125" bestFit="1" customWidth="1"/>
    <col min="7533" max="7533" width="15.33203125" bestFit="1" customWidth="1"/>
    <col min="7534" max="7534" width="12.83203125" bestFit="1" customWidth="1"/>
    <col min="7535" max="7535" width="15.33203125" bestFit="1" customWidth="1"/>
    <col min="7536" max="7536" width="12.83203125" bestFit="1" customWidth="1"/>
    <col min="7537" max="7537" width="15.33203125" bestFit="1" customWidth="1"/>
    <col min="7538" max="7538" width="12.83203125" bestFit="1" customWidth="1"/>
    <col min="7539" max="7539" width="15.33203125" bestFit="1" customWidth="1"/>
    <col min="7540" max="7540" width="12.83203125" bestFit="1" customWidth="1"/>
    <col min="7541" max="7541" width="15.33203125" bestFit="1" customWidth="1"/>
    <col min="7542" max="7542" width="12.83203125" bestFit="1" customWidth="1"/>
    <col min="7543" max="7543" width="15.33203125" bestFit="1" customWidth="1"/>
    <col min="7544" max="7544" width="12.83203125" bestFit="1" customWidth="1"/>
    <col min="7545" max="7545" width="15.33203125" bestFit="1" customWidth="1"/>
    <col min="7546" max="7546" width="12.83203125" bestFit="1" customWidth="1"/>
    <col min="7547" max="7547" width="15.33203125" bestFit="1" customWidth="1"/>
    <col min="7548" max="7548" width="12.83203125" bestFit="1" customWidth="1"/>
    <col min="7549" max="7549" width="15.33203125" bestFit="1" customWidth="1"/>
    <col min="7550" max="7550" width="12.83203125" bestFit="1" customWidth="1"/>
    <col min="7551" max="7551" width="15.33203125" bestFit="1" customWidth="1"/>
    <col min="7552" max="7552" width="12.83203125" bestFit="1" customWidth="1"/>
    <col min="7553" max="7553" width="15.33203125" bestFit="1" customWidth="1"/>
    <col min="7554" max="7554" width="12.83203125" bestFit="1" customWidth="1"/>
    <col min="7555" max="7555" width="15.33203125" bestFit="1" customWidth="1"/>
    <col min="7556" max="7556" width="12.83203125" bestFit="1" customWidth="1"/>
    <col min="7557" max="7557" width="15.33203125" bestFit="1" customWidth="1"/>
    <col min="7558" max="7558" width="12.83203125" bestFit="1" customWidth="1"/>
    <col min="7559" max="7559" width="15.33203125" bestFit="1" customWidth="1"/>
    <col min="7560" max="7560" width="12.83203125" bestFit="1" customWidth="1"/>
    <col min="7561" max="7561" width="15.33203125" bestFit="1" customWidth="1"/>
    <col min="7562" max="7562" width="12.83203125" bestFit="1" customWidth="1"/>
    <col min="7563" max="7563" width="15.33203125" bestFit="1" customWidth="1"/>
    <col min="7564" max="7564" width="12.83203125" bestFit="1" customWidth="1"/>
    <col min="7565" max="7565" width="15.33203125" bestFit="1" customWidth="1"/>
    <col min="7566" max="7566" width="12.83203125" bestFit="1" customWidth="1"/>
    <col min="7567" max="7567" width="15.33203125" bestFit="1" customWidth="1"/>
    <col min="7568" max="7568" width="12.83203125" bestFit="1" customWidth="1"/>
    <col min="7569" max="7569" width="15.33203125" bestFit="1" customWidth="1"/>
    <col min="7570" max="7570" width="12.83203125" bestFit="1" customWidth="1"/>
    <col min="7571" max="7571" width="15.33203125" bestFit="1" customWidth="1"/>
    <col min="7572" max="7572" width="12.83203125" bestFit="1" customWidth="1"/>
    <col min="7573" max="7573" width="15.33203125" bestFit="1" customWidth="1"/>
    <col min="7574" max="7574" width="12.83203125" bestFit="1" customWidth="1"/>
    <col min="7575" max="7575" width="15.33203125" bestFit="1" customWidth="1"/>
    <col min="7576" max="7576" width="12.83203125" bestFit="1" customWidth="1"/>
    <col min="7577" max="7577" width="15.33203125" bestFit="1" customWidth="1"/>
    <col min="7578" max="7578" width="12.83203125" bestFit="1" customWidth="1"/>
    <col min="7579" max="7579" width="15.33203125" bestFit="1" customWidth="1"/>
    <col min="7580" max="7580" width="12.83203125" bestFit="1" customWidth="1"/>
    <col min="7581" max="7581" width="15.33203125" bestFit="1" customWidth="1"/>
    <col min="7582" max="7582" width="12.83203125" bestFit="1" customWidth="1"/>
    <col min="7583" max="7583" width="15.33203125" bestFit="1" customWidth="1"/>
    <col min="7584" max="7584" width="12.83203125" bestFit="1" customWidth="1"/>
    <col min="7585" max="7585" width="15.33203125" bestFit="1" customWidth="1"/>
    <col min="7586" max="7586" width="12.83203125" bestFit="1" customWidth="1"/>
    <col min="7587" max="7587" width="15.33203125" bestFit="1" customWidth="1"/>
    <col min="7588" max="7588" width="12.83203125" bestFit="1" customWidth="1"/>
    <col min="7589" max="7589" width="15.33203125" bestFit="1" customWidth="1"/>
    <col min="7590" max="7590" width="12.83203125" bestFit="1" customWidth="1"/>
    <col min="7591" max="7591" width="15.33203125" bestFit="1" customWidth="1"/>
    <col min="7592" max="7592" width="12.83203125" bestFit="1" customWidth="1"/>
    <col min="7593" max="7593" width="15.33203125" bestFit="1" customWidth="1"/>
    <col min="7594" max="7594" width="12.83203125" bestFit="1" customWidth="1"/>
    <col min="7595" max="7595" width="15.33203125" bestFit="1" customWidth="1"/>
    <col min="7596" max="7596" width="12.83203125" bestFit="1" customWidth="1"/>
    <col min="7597" max="7597" width="15.33203125" bestFit="1" customWidth="1"/>
    <col min="7598" max="7598" width="12.83203125" bestFit="1" customWidth="1"/>
    <col min="7599" max="7599" width="15.33203125" bestFit="1" customWidth="1"/>
    <col min="7600" max="7600" width="12.83203125" bestFit="1" customWidth="1"/>
    <col min="7601" max="7601" width="15.33203125" bestFit="1" customWidth="1"/>
    <col min="7602" max="7602" width="12.83203125" bestFit="1" customWidth="1"/>
    <col min="7603" max="7603" width="15.33203125" bestFit="1" customWidth="1"/>
    <col min="7604" max="7604" width="12.83203125" bestFit="1" customWidth="1"/>
    <col min="7605" max="7605" width="15.33203125" bestFit="1" customWidth="1"/>
    <col min="7606" max="7606" width="12.83203125" bestFit="1" customWidth="1"/>
    <col min="7607" max="7607" width="15.33203125" bestFit="1" customWidth="1"/>
    <col min="7608" max="7608" width="12.83203125" bestFit="1" customWidth="1"/>
    <col min="7609" max="7609" width="15.33203125" bestFit="1" customWidth="1"/>
    <col min="7610" max="7610" width="12.83203125" bestFit="1" customWidth="1"/>
    <col min="7611" max="7611" width="15.33203125" bestFit="1" customWidth="1"/>
    <col min="7612" max="7612" width="12.83203125" bestFit="1" customWidth="1"/>
    <col min="7613" max="7613" width="15.33203125" bestFit="1" customWidth="1"/>
    <col min="7614" max="7614" width="12.83203125" bestFit="1" customWidth="1"/>
    <col min="7615" max="7615" width="15.33203125" bestFit="1" customWidth="1"/>
    <col min="7616" max="7616" width="12.83203125" bestFit="1" customWidth="1"/>
    <col min="7617" max="7617" width="15.33203125" bestFit="1" customWidth="1"/>
    <col min="7618" max="7618" width="12.83203125" bestFit="1" customWidth="1"/>
    <col min="7619" max="7619" width="15.33203125" bestFit="1" customWidth="1"/>
    <col min="7620" max="7620" width="12.83203125" bestFit="1" customWidth="1"/>
    <col min="7621" max="7621" width="15.33203125" bestFit="1" customWidth="1"/>
    <col min="7622" max="7622" width="12.83203125" bestFit="1" customWidth="1"/>
    <col min="7623" max="7623" width="15.33203125" bestFit="1" customWidth="1"/>
    <col min="7624" max="7624" width="12.83203125" bestFit="1" customWidth="1"/>
    <col min="7625" max="7625" width="15.33203125" bestFit="1" customWidth="1"/>
    <col min="7626" max="7626" width="12.83203125" bestFit="1" customWidth="1"/>
    <col min="7627" max="7627" width="15.33203125" bestFit="1" customWidth="1"/>
    <col min="7628" max="7628" width="12.83203125" bestFit="1" customWidth="1"/>
    <col min="7629" max="7629" width="15.33203125" bestFit="1" customWidth="1"/>
    <col min="7630" max="7630" width="12.83203125" bestFit="1" customWidth="1"/>
    <col min="7631" max="7631" width="15.33203125" bestFit="1" customWidth="1"/>
    <col min="7632" max="7632" width="12.83203125" bestFit="1" customWidth="1"/>
    <col min="7633" max="7633" width="15.33203125" bestFit="1" customWidth="1"/>
    <col min="7634" max="7634" width="12.83203125" bestFit="1" customWidth="1"/>
    <col min="7635" max="7635" width="15.33203125" bestFit="1" customWidth="1"/>
    <col min="7636" max="7636" width="12.83203125" bestFit="1" customWidth="1"/>
    <col min="7637" max="7637" width="15.33203125" bestFit="1" customWidth="1"/>
    <col min="7638" max="7638" width="12.83203125" bestFit="1" customWidth="1"/>
    <col min="7639" max="7639" width="15.33203125" bestFit="1" customWidth="1"/>
    <col min="7640" max="7640" width="12.83203125" bestFit="1" customWidth="1"/>
    <col min="7641" max="7641" width="15.33203125" bestFit="1" customWidth="1"/>
    <col min="7642" max="7642" width="12.83203125" bestFit="1" customWidth="1"/>
    <col min="7643" max="7643" width="15.33203125" bestFit="1" customWidth="1"/>
    <col min="7644" max="7644" width="12.83203125" bestFit="1" customWidth="1"/>
    <col min="7645" max="7645" width="15.33203125" bestFit="1" customWidth="1"/>
    <col min="7646" max="7646" width="12.83203125" bestFit="1" customWidth="1"/>
    <col min="7647" max="7647" width="15.33203125" bestFit="1" customWidth="1"/>
    <col min="7648" max="7648" width="12.83203125" bestFit="1" customWidth="1"/>
    <col min="7649" max="7649" width="15.33203125" bestFit="1" customWidth="1"/>
    <col min="7650" max="7650" width="12.83203125" bestFit="1" customWidth="1"/>
    <col min="7651" max="7651" width="15.33203125" bestFit="1" customWidth="1"/>
    <col min="7652" max="7652" width="12.83203125" bestFit="1" customWidth="1"/>
    <col min="7653" max="7653" width="15.33203125" bestFit="1" customWidth="1"/>
    <col min="7654" max="7654" width="12.83203125" bestFit="1" customWidth="1"/>
    <col min="7655" max="7655" width="15.33203125" bestFit="1" customWidth="1"/>
    <col min="7656" max="7656" width="12.83203125" bestFit="1" customWidth="1"/>
    <col min="7657" max="7657" width="15.33203125" bestFit="1" customWidth="1"/>
    <col min="7658" max="7658" width="12.83203125" bestFit="1" customWidth="1"/>
    <col min="7659" max="7659" width="15.33203125" bestFit="1" customWidth="1"/>
    <col min="7660" max="7660" width="12.83203125" bestFit="1" customWidth="1"/>
    <col min="7661" max="7661" width="15.33203125" bestFit="1" customWidth="1"/>
    <col min="7662" max="7662" width="12.83203125" bestFit="1" customWidth="1"/>
    <col min="7663" max="7663" width="15.33203125" bestFit="1" customWidth="1"/>
    <col min="7664" max="7664" width="12.83203125" bestFit="1" customWidth="1"/>
    <col min="7665" max="7665" width="15.33203125" bestFit="1" customWidth="1"/>
    <col min="7666" max="7666" width="12.83203125" bestFit="1" customWidth="1"/>
    <col min="7667" max="7667" width="15.33203125" bestFit="1" customWidth="1"/>
    <col min="7668" max="7668" width="12.83203125" bestFit="1" customWidth="1"/>
    <col min="7669" max="7669" width="15.33203125" bestFit="1" customWidth="1"/>
    <col min="7670" max="7670" width="12.83203125" bestFit="1" customWidth="1"/>
    <col min="7671" max="7671" width="15.33203125" bestFit="1" customWidth="1"/>
    <col min="7672" max="7672" width="12.83203125" bestFit="1" customWidth="1"/>
    <col min="7673" max="7673" width="15.33203125" bestFit="1" customWidth="1"/>
    <col min="7674" max="7674" width="12.83203125" bestFit="1" customWidth="1"/>
    <col min="7675" max="7675" width="15.33203125" bestFit="1" customWidth="1"/>
    <col min="7676" max="7676" width="12.83203125" bestFit="1" customWidth="1"/>
    <col min="7677" max="7677" width="15.33203125" bestFit="1" customWidth="1"/>
    <col min="7678" max="7678" width="12.83203125" bestFit="1" customWidth="1"/>
    <col min="7679" max="7679" width="15.33203125" bestFit="1" customWidth="1"/>
    <col min="7680" max="7680" width="12.83203125" bestFit="1" customWidth="1"/>
    <col min="7681" max="7681" width="15.33203125" bestFit="1" customWidth="1"/>
    <col min="7682" max="7682" width="12.83203125" bestFit="1" customWidth="1"/>
    <col min="7683" max="7683" width="15.33203125" bestFit="1" customWidth="1"/>
    <col min="7684" max="7684" width="12.83203125" bestFit="1" customWidth="1"/>
    <col min="7685" max="7685" width="15.33203125" bestFit="1" customWidth="1"/>
    <col min="7686" max="7686" width="12.83203125" bestFit="1" customWidth="1"/>
    <col min="7687" max="7687" width="15.33203125" bestFit="1" customWidth="1"/>
    <col min="7688" max="7688" width="12.83203125" bestFit="1" customWidth="1"/>
    <col min="7689" max="7689" width="15.33203125" bestFit="1" customWidth="1"/>
    <col min="7690" max="7690" width="12.83203125" bestFit="1" customWidth="1"/>
    <col min="7691" max="7691" width="15.33203125" bestFit="1" customWidth="1"/>
    <col min="7692" max="7692" width="12.83203125" bestFit="1" customWidth="1"/>
    <col min="7693" max="7693" width="15.33203125" bestFit="1" customWidth="1"/>
    <col min="7694" max="7694" width="12.83203125" bestFit="1" customWidth="1"/>
    <col min="7695" max="7695" width="15.33203125" bestFit="1" customWidth="1"/>
    <col min="7696" max="7696" width="12.83203125" bestFit="1" customWidth="1"/>
    <col min="7697" max="7697" width="15.33203125" bestFit="1" customWidth="1"/>
    <col min="7698" max="7698" width="12.83203125" bestFit="1" customWidth="1"/>
    <col min="7699" max="7699" width="15.33203125" bestFit="1" customWidth="1"/>
    <col min="7700" max="7700" width="12.83203125" bestFit="1" customWidth="1"/>
    <col min="7701" max="7701" width="15.33203125" bestFit="1" customWidth="1"/>
    <col min="7702" max="7702" width="12.83203125" bestFit="1" customWidth="1"/>
    <col min="7703" max="7703" width="15.33203125" bestFit="1" customWidth="1"/>
    <col min="7704" max="7704" width="12.83203125" bestFit="1" customWidth="1"/>
    <col min="7705" max="7705" width="15.33203125" bestFit="1" customWidth="1"/>
    <col min="7706" max="7706" width="12.83203125" bestFit="1" customWidth="1"/>
    <col min="7707" max="7707" width="15.33203125" bestFit="1" customWidth="1"/>
    <col min="7708" max="7709" width="12.83203125" bestFit="1" customWidth="1"/>
    <col min="7710" max="7710" width="15.33203125" bestFit="1" customWidth="1"/>
    <col min="7711" max="7711" width="12.83203125" bestFit="1" customWidth="1"/>
    <col min="7712" max="7712" width="15.33203125" bestFit="1" customWidth="1"/>
    <col min="7713" max="7713" width="12.83203125" bestFit="1" customWidth="1"/>
    <col min="7714" max="7714" width="15.33203125" bestFit="1" customWidth="1"/>
    <col min="7715" max="7715" width="12.83203125" bestFit="1" customWidth="1"/>
    <col min="7716" max="7716" width="15.33203125" bestFit="1" customWidth="1"/>
    <col min="7717" max="7717" width="12.83203125" bestFit="1" customWidth="1"/>
    <col min="7718" max="7718" width="15.33203125" bestFit="1" customWidth="1"/>
    <col min="7719" max="7719" width="12.83203125" bestFit="1" customWidth="1"/>
    <col min="7720" max="7720" width="15.33203125" bestFit="1" customWidth="1"/>
    <col min="7721" max="7721" width="12.83203125" bestFit="1" customWidth="1"/>
    <col min="7722" max="7722" width="15.33203125" bestFit="1" customWidth="1"/>
    <col min="7723" max="7723" width="12.83203125" bestFit="1" customWidth="1"/>
    <col min="7724" max="7724" width="15.33203125" bestFit="1" customWidth="1"/>
    <col min="7725" max="7725" width="12.83203125" bestFit="1" customWidth="1"/>
    <col min="7726" max="7726" width="15.33203125" bestFit="1" customWidth="1"/>
    <col min="7727" max="7727" width="12.83203125" bestFit="1" customWidth="1"/>
    <col min="7728" max="7728" width="15.33203125" bestFit="1" customWidth="1"/>
    <col min="7729" max="7729" width="12.83203125" bestFit="1" customWidth="1"/>
    <col min="7730" max="7730" width="15.33203125" bestFit="1" customWidth="1"/>
    <col min="7731" max="7731" width="12.83203125" bestFit="1" customWidth="1"/>
    <col min="7732" max="7732" width="15.33203125" bestFit="1" customWidth="1"/>
    <col min="7733" max="7733" width="12.83203125" bestFit="1" customWidth="1"/>
    <col min="7734" max="7734" width="15.33203125" bestFit="1" customWidth="1"/>
    <col min="7735" max="7735" width="12.83203125" bestFit="1" customWidth="1"/>
    <col min="7736" max="7736" width="15.33203125" bestFit="1" customWidth="1"/>
    <col min="7737" max="7737" width="12.83203125" bestFit="1" customWidth="1"/>
    <col min="7738" max="7738" width="15.33203125" bestFit="1" customWidth="1"/>
    <col min="7739" max="7739" width="12.83203125" bestFit="1" customWidth="1"/>
    <col min="7740" max="7740" width="15.33203125" bestFit="1" customWidth="1"/>
    <col min="7741" max="7741" width="12.83203125" bestFit="1" customWidth="1"/>
    <col min="7742" max="7742" width="15.33203125" bestFit="1" customWidth="1"/>
    <col min="7743" max="7743" width="12.83203125" bestFit="1" customWidth="1"/>
    <col min="7744" max="7744" width="15.33203125" bestFit="1" customWidth="1"/>
    <col min="7745" max="7745" width="12.83203125" bestFit="1" customWidth="1"/>
    <col min="7746" max="7746" width="15.33203125" bestFit="1" customWidth="1"/>
    <col min="7747" max="7747" width="12.83203125" bestFit="1" customWidth="1"/>
    <col min="7748" max="7748" width="15.33203125" bestFit="1" customWidth="1"/>
    <col min="7749" max="7749" width="12.83203125" bestFit="1" customWidth="1"/>
    <col min="7750" max="7750" width="15.33203125" bestFit="1" customWidth="1"/>
    <col min="7751" max="7751" width="12.83203125" bestFit="1" customWidth="1"/>
    <col min="7752" max="7752" width="15.33203125" bestFit="1" customWidth="1"/>
    <col min="7753" max="7753" width="12.83203125" bestFit="1" customWidth="1"/>
    <col min="7754" max="7754" width="15.33203125" bestFit="1" customWidth="1"/>
    <col min="7755" max="7755" width="12.83203125" bestFit="1" customWidth="1"/>
    <col min="7756" max="7756" width="15.33203125" bestFit="1" customWidth="1"/>
    <col min="7757" max="7757" width="12.83203125" bestFit="1" customWidth="1"/>
    <col min="7758" max="7758" width="15.33203125" bestFit="1" customWidth="1"/>
    <col min="7759" max="7759" width="12.83203125" bestFit="1" customWidth="1"/>
    <col min="7760" max="7760" width="15.33203125" bestFit="1" customWidth="1"/>
    <col min="7761" max="7761" width="12.83203125" bestFit="1" customWidth="1"/>
    <col min="7762" max="7762" width="15.33203125" bestFit="1" customWidth="1"/>
    <col min="7763" max="7763" width="12.83203125" bestFit="1" customWidth="1"/>
    <col min="7764" max="7764" width="15.33203125" bestFit="1" customWidth="1"/>
    <col min="7765" max="7765" width="12.83203125" bestFit="1" customWidth="1"/>
    <col min="7766" max="7766" width="15.33203125" bestFit="1" customWidth="1"/>
    <col min="7767" max="7767" width="12.83203125" bestFit="1" customWidth="1"/>
    <col min="7768" max="7768" width="15.33203125" bestFit="1" customWidth="1"/>
    <col min="7769" max="7769" width="12.83203125" bestFit="1" customWidth="1"/>
    <col min="7770" max="7770" width="15.33203125" bestFit="1" customWidth="1"/>
    <col min="7771" max="7771" width="12.83203125" bestFit="1" customWidth="1"/>
    <col min="7772" max="7772" width="15.33203125" bestFit="1" customWidth="1"/>
    <col min="7773" max="7773" width="12.83203125" bestFit="1" customWidth="1"/>
    <col min="7774" max="7774" width="15.33203125" bestFit="1" customWidth="1"/>
    <col min="7775" max="7775" width="12.83203125" bestFit="1" customWidth="1"/>
    <col min="7776" max="7776" width="15.33203125" bestFit="1" customWidth="1"/>
    <col min="7777" max="7777" width="12.83203125" bestFit="1" customWidth="1"/>
    <col min="7778" max="7778" width="15.33203125" bestFit="1" customWidth="1"/>
    <col min="7779" max="7779" width="12.83203125" bestFit="1" customWidth="1"/>
    <col min="7780" max="7780" width="15.33203125" bestFit="1" customWidth="1"/>
    <col min="7781" max="7781" width="12.83203125" bestFit="1" customWidth="1"/>
    <col min="7782" max="7782" width="15.33203125" bestFit="1" customWidth="1"/>
    <col min="7783" max="7783" width="12.83203125" bestFit="1" customWidth="1"/>
    <col min="7784" max="7784" width="15.33203125" bestFit="1" customWidth="1"/>
    <col min="7785" max="7785" width="12.83203125" bestFit="1" customWidth="1"/>
    <col min="7786" max="7786" width="15.33203125" bestFit="1" customWidth="1"/>
    <col min="7787" max="7787" width="12.83203125" bestFit="1" customWidth="1"/>
    <col min="7788" max="7788" width="15.33203125" bestFit="1" customWidth="1"/>
    <col min="7789" max="7789" width="12.83203125" bestFit="1" customWidth="1"/>
    <col min="7790" max="7790" width="15.33203125" bestFit="1" customWidth="1"/>
    <col min="7791" max="7791" width="12.83203125" bestFit="1" customWidth="1"/>
    <col min="7792" max="7792" width="15.33203125" bestFit="1" customWidth="1"/>
    <col min="7793" max="7793" width="12.83203125" bestFit="1" customWidth="1"/>
    <col min="7794" max="7794" width="15.33203125" bestFit="1" customWidth="1"/>
    <col min="7795" max="7795" width="12.83203125" bestFit="1" customWidth="1"/>
    <col min="7796" max="7796" width="15.33203125" bestFit="1" customWidth="1"/>
    <col min="7797" max="7797" width="12.83203125" bestFit="1" customWidth="1"/>
    <col min="7798" max="7798" width="15.33203125" bestFit="1" customWidth="1"/>
    <col min="7799" max="7799" width="12.83203125" bestFit="1" customWidth="1"/>
    <col min="7800" max="7800" width="15.33203125" bestFit="1" customWidth="1"/>
    <col min="7801" max="7801" width="12.83203125" bestFit="1" customWidth="1"/>
    <col min="7802" max="7802" width="15.33203125" bestFit="1" customWidth="1"/>
    <col min="7803" max="7803" width="12.83203125" bestFit="1" customWidth="1"/>
    <col min="7804" max="7804" width="15.33203125" bestFit="1" customWidth="1"/>
    <col min="7805" max="7805" width="12.83203125" bestFit="1" customWidth="1"/>
    <col min="7806" max="7806" width="15.33203125" bestFit="1" customWidth="1"/>
    <col min="7807" max="7807" width="12.83203125" bestFit="1" customWidth="1"/>
    <col min="7808" max="7808" width="15.33203125" bestFit="1" customWidth="1"/>
    <col min="7809" max="7809" width="12.83203125" bestFit="1" customWidth="1"/>
    <col min="7810" max="7810" width="15.33203125" bestFit="1" customWidth="1"/>
    <col min="7811" max="7811" width="12.83203125" bestFit="1" customWidth="1"/>
    <col min="7812" max="7812" width="15.33203125" bestFit="1" customWidth="1"/>
    <col min="7813" max="7813" width="12.83203125" bestFit="1" customWidth="1"/>
    <col min="7814" max="7814" width="15.33203125" bestFit="1" customWidth="1"/>
    <col min="7815" max="7815" width="12.83203125" bestFit="1" customWidth="1"/>
    <col min="7816" max="7816" width="15.33203125" bestFit="1" customWidth="1"/>
    <col min="7817" max="7817" width="12.83203125" bestFit="1" customWidth="1"/>
    <col min="7818" max="7818" width="15.33203125" bestFit="1" customWidth="1"/>
    <col min="7819" max="7819" width="12.83203125" bestFit="1" customWidth="1"/>
    <col min="7820" max="7820" width="15.33203125" bestFit="1" customWidth="1"/>
    <col min="7821" max="7821" width="12.83203125" bestFit="1" customWidth="1"/>
    <col min="7822" max="7822" width="15.33203125" bestFit="1" customWidth="1"/>
    <col min="7823" max="7823" width="12.83203125" bestFit="1" customWidth="1"/>
    <col min="7824" max="7824" width="15.33203125" bestFit="1" customWidth="1"/>
    <col min="7825" max="7825" width="12.83203125" bestFit="1" customWidth="1"/>
    <col min="7826" max="7826" width="15.33203125" bestFit="1" customWidth="1"/>
    <col min="7827" max="7827" width="12.83203125" bestFit="1" customWidth="1"/>
    <col min="7828" max="7828" width="15.33203125" bestFit="1" customWidth="1"/>
    <col min="7829" max="7829" width="12.83203125" bestFit="1" customWidth="1"/>
    <col min="7830" max="7830" width="15.33203125" bestFit="1" customWidth="1"/>
    <col min="7831" max="7831" width="12.83203125" bestFit="1" customWidth="1"/>
    <col min="7832" max="7832" width="15.33203125" bestFit="1" customWidth="1"/>
    <col min="7833" max="7833" width="12.83203125" bestFit="1" customWidth="1"/>
    <col min="7834" max="7834" width="15.33203125" bestFit="1" customWidth="1"/>
    <col min="7835" max="7835" width="12.83203125" bestFit="1" customWidth="1"/>
    <col min="7836" max="7836" width="15.33203125" bestFit="1" customWidth="1"/>
    <col min="7837" max="7837" width="12.83203125" bestFit="1" customWidth="1"/>
    <col min="7838" max="7838" width="15.33203125" bestFit="1" customWidth="1"/>
    <col min="7839" max="7839" width="12.83203125" bestFit="1" customWidth="1"/>
    <col min="7840" max="7840" width="15.33203125" bestFit="1" customWidth="1"/>
    <col min="7841" max="7841" width="12.83203125" bestFit="1" customWidth="1"/>
    <col min="7842" max="7842" width="15.33203125" bestFit="1" customWidth="1"/>
    <col min="7843" max="7843" width="12.83203125" bestFit="1" customWidth="1"/>
    <col min="7844" max="7844" width="15.33203125" bestFit="1" customWidth="1"/>
    <col min="7845" max="7845" width="12.83203125" bestFit="1" customWidth="1"/>
    <col min="7846" max="7846" width="15.33203125" bestFit="1" customWidth="1"/>
    <col min="7847" max="7847" width="12.83203125" bestFit="1" customWidth="1"/>
    <col min="7848" max="7848" width="15.33203125" bestFit="1" customWidth="1"/>
    <col min="7849" max="7849" width="12.83203125" bestFit="1" customWidth="1"/>
    <col min="7850" max="7850" width="15.33203125" bestFit="1" customWidth="1"/>
    <col min="7851" max="7851" width="12.83203125" bestFit="1" customWidth="1"/>
    <col min="7852" max="7852" width="15.33203125" bestFit="1" customWidth="1"/>
    <col min="7853" max="7853" width="12.83203125" bestFit="1" customWidth="1"/>
    <col min="7854" max="7854" width="15.33203125" bestFit="1" customWidth="1"/>
    <col min="7855" max="7855" width="12.83203125" bestFit="1" customWidth="1"/>
    <col min="7856" max="7856" width="15.33203125" bestFit="1" customWidth="1"/>
    <col min="7857" max="7857" width="12.83203125" bestFit="1" customWidth="1"/>
    <col min="7858" max="7858" width="15.33203125" bestFit="1" customWidth="1"/>
    <col min="7859" max="7859" width="12.83203125" bestFit="1" customWidth="1"/>
    <col min="7860" max="7860" width="15.33203125" bestFit="1" customWidth="1"/>
    <col min="7861" max="7861" width="12.83203125" bestFit="1" customWidth="1"/>
    <col min="7862" max="7862" width="15.33203125" bestFit="1" customWidth="1"/>
    <col min="7863" max="7863" width="12.83203125" bestFit="1" customWidth="1"/>
    <col min="7864" max="7864" width="15.33203125" bestFit="1" customWidth="1"/>
    <col min="7865" max="7865" width="12.83203125" bestFit="1" customWidth="1"/>
    <col min="7866" max="7866" width="15.33203125" bestFit="1" customWidth="1"/>
    <col min="7867" max="7867" width="12.83203125" bestFit="1" customWidth="1"/>
    <col min="7868" max="7868" width="15.33203125" bestFit="1" customWidth="1"/>
    <col min="7869" max="7869" width="12.83203125" bestFit="1" customWidth="1"/>
    <col min="7870" max="7870" width="15.33203125" bestFit="1" customWidth="1"/>
    <col min="7871" max="7871" width="12.83203125" bestFit="1" customWidth="1"/>
    <col min="7872" max="7872" width="15.33203125" bestFit="1" customWidth="1"/>
    <col min="7873" max="7873" width="12.83203125" bestFit="1" customWidth="1"/>
    <col min="7874" max="7874" width="15.33203125" bestFit="1" customWidth="1"/>
    <col min="7875" max="7875" width="12.83203125" bestFit="1" customWidth="1"/>
    <col min="7876" max="7876" width="15.33203125" bestFit="1" customWidth="1"/>
    <col min="7877" max="7877" width="12.83203125" bestFit="1" customWidth="1"/>
    <col min="7878" max="7878" width="15.33203125" bestFit="1" customWidth="1"/>
    <col min="7879" max="7879" width="12.83203125" bestFit="1" customWidth="1"/>
    <col min="7880" max="7880" width="15.33203125" bestFit="1" customWidth="1"/>
    <col min="7881" max="7881" width="12.83203125" bestFit="1" customWidth="1"/>
    <col min="7882" max="7882" width="15.33203125" bestFit="1" customWidth="1"/>
    <col min="7883" max="7883" width="12.83203125" bestFit="1" customWidth="1"/>
    <col min="7884" max="7884" width="15.33203125" bestFit="1" customWidth="1"/>
    <col min="7885" max="7885" width="12.83203125" bestFit="1" customWidth="1"/>
    <col min="7886" max="7886" width="15.33203125" bestFit="1" customWidth="1"/>
    <col min="7887" max="7887" width="12.83203125" bestFit="1" customWidth="1"/>
    <col min="7888" max="7888" width="15.33203125" bestFit="1" customWidth="1"/>
    <col min="7889" max="7889" width="12.83203125" bestFit="1" customWidth="1"/>
    <col min="7890" max="7890" width="15.33203125" bestFit="1" customWidth="1"/>
    <col min="7891" max="7891" width="12.83203125" bestFit="1" customWidth="1"/>
    <col min="7892" max="7892" width="15.33203125" bestFit="1" customWidth="1"/>
    <col min="7893" max="7893" width="12.83203125" bestFit="1" customWidth="1"/>
    <col min="7894" max="7894" width="15.33203125" bestFit="1" customWidth="1"/>
    <col min="7895" max="7895" width="12.83203125" bestFit="1" customWidth="1"/>
    <col min="7896" max="7896" width="15.33203125" bestFit="1" customWidth="1"/>
    <col min="7897" max="7897" width="12.83203125" bestFit="1" customWidth="1"/>
    <col min="7898" max="7898" width="15.33203125" bestFit="1" customWidth="1"/>
    <col min="7899" max="7899" width="12.83203125" bestFit="1" customWidth="1"/>
    <col min="7900" max="7900" width="15.33203125" bestFit="1" customWidth="1"/>
    <col min="7901" max="7901" width="12.83203125" bestFit="1" customWidth="1"/>
    <col min="7902" max="7902" width="15.33203125" bestFit="1" customWidth="1"/>
    <col min="7903" max="7903" width="12.83203125" bestFit="1" customWidth="1"/>
    <col min="7904" max="7904" width="15.33203125" bestFit="1" customWidth="1"/>
    <col min="7905" max="7905" width="12.83203125" bestFit="1" customWidth="1"/>
    <col min="7906" max="7906" width="15.33203125" bestFit="1" customWidth="1"/>
    <col min="7907" max="7907" width="12.83203125" bestFit="1" customWidth="1"/>
    <col min="7908" max="7908" width="15.33203125" bestFit="1" customWidth="1"/>
    <col min="7909" max="7909" width="12.83203125" bestFit="1" customWidth="1"/>
    <col min="7910" max="7910" width="15.33203125" bestFit="1" customWidth="1"/>
    <col min="7911" max="7911" width="12.83203125" bestFit="1" customWidth="1"/>
    <col min="7912" max="7912" width="15.33203125" bestFit="1" customWidth="1"/>
    <col min="7913" max="7913" width="12.83203125" bestFit="1" customWidth="1"/>
    <col min="7914" max="7914" width="15.33203125" bestFit="1" customWidth="1"/>
    <col min="7915" max="7915" width="12.83203125" bestFit="1" customWidth="1"/>
    <col min="7916" max="7916" width="15.33203125" bestFit="1" customWidth="1"/>
    <col min="7917" max="7917" width="12.83203125" bestFit="1" customWidth="1"/>
    <col min="7918" max="7918" width="15.33203125" bestFit="1" customWidth="1"/>
    <col min="7919" max="7919" width="12.83203125" bestFit="1" customWidth="1"/>
    <col min="7920" max="7920" width="15.33203125" bestFit="1" customWidth="1"/>
    <col min="7921" max="7921" width="12.83203125" bestFit="1" customWidth="1"/>
    <col min="7922" max="7922" width="15.33203125" bestFit="1" customWidth="1"/>
    <col min="7923" max="7923" width="12.83203125" bestFit="1" customWidth="1"/>
    <col min="7924" max="7924" width="15.33203125" bestFit="1" customWidth="1"/>
    <col min="7925" max="7925" width="12.83203125" bestFit="1" customWidth="1"/>
    <col min="7926" max="7926" width="15.33203125" bestFit="1" customWidth="1"/>
    <col min="7927" max="7927" width="12.83203125" bestFit="1" customWidth="1"/>
    <col min="7928" max="7928" width="15.33203125" bestFit="1" customWidth="1"/>
    <col min="7929" max="7929" width="12.83203125" bestFit="1" customWidth="1"/>
    <col min="7930" max="7930" width="15.33203125" bestFit="1" customWidth="1"/>
    <col min="7931" max="7931" width="12.83203125" bestFit="1" customWidth="1"/>
    <col min="7932" max="7932" width="15.33203125" bestFit="1" customWidth="1"/>
    <col min="7933" max="7933" width="12.83203125" bestFit="1" customWidth="1"/>
    <col min="7934" max="7934" width="15.33203125" bestFit="1" customWidth="1"/>
    <col min="7935" max="7935" width="12.83203125" bestFit="1" customWidth="1"/>
    <col min="7936" max="7936" width="15.33203125" bestFit="1" customWidth="1"/>
    <col min="7937" max="7937" width="12.83203125" bestFit="1" customWidth="1"/>
    <col min="7938" max="7938" width="15.33203125" bestFit="1" customWidth="1"/>
    <col min="7939" max="7939" width="12.83203125" bestFit="1" customWidth="1"/>
    <col min="7940" max="7940" width="15.33203125" bestFit="1" customWidth="1"/>
    <col min="7941" max="7941" width="12.83203125" bestFit="1" customWidth="1"/>
    <col min="7942" max="7942" width="15.33203125" bestFit="1" customWidth="1"/>
    <col min="7943" max="7943" width="12.83203125" bestFit="1" customWidth="1"/>
    <col min="7944" max="7944" width="15.33203125" bestFit="1" customWidth="1"/>
    <col min="7945" max="7945" width="12.83203125" bestFit="1" customWidth="1"/>
    <col min="7946" max="7946" width="15.33203125" bestFit="1" customWidth="1"/>
    <col min="7947" max="7947" width="12.83203125" bestFit="1" customWidth="1"/>
    <col min="7948" max="7948" width="15.33203125" bestFit="1" customWidth="1"/>
    <col min="7949" max="7949" width="12.83203125" bestFit="1" customWidth="1"/>
    <col min="7950" max="7950" width="15.33203125" bestFit="1" customWidth="1"/>
    <col min="7951" max="7951" width="12.83203125" bestFit="1" customWidth="1"/>
    <col min="7952" max="7952" width="15.33203125" bestFit="1" customWidth="1"/>
    <col min="7953" max="7953" width="12.83203125" bestFit="1" customWidth="1"/>
    <col min="7954" max="7954" width="15.33203125" bestFit="1" customWidth="1"/>
    <col min="7955" max="7955" width="12.83203125" bestFit="1" customWidth="1"/>
    <col min="7956" max="7956" width="15.33203125" bestFit="1" customWidth="1"/>
    <col min="7957" max="7957" width="12.83203125" bestFit="1" customWidth="1"/>
    <col min="7958" max="7958" width="15.33203125" bestFit="1" customWidth="1"/>
    <col min="7959" max="7959" width="12.83203125" bestFit="1" customWidth="1"/>
    <col min="7960" max="7960" width="15.33203125" bestFit="1" customWidth="1"/>
    <col min="7961" max="7961" width="12.83203125" bestFit="1" customWidth="1"/>
    <col min="7962" max="7962" width="15.33203125" bestFit="1" customWidth="1"/>
    <col min="7963" max="7963" width="12.83203125" bestFit="1" customWidth="1"/>
    <col min="7964" max="7964" width="15.33203125" bestFit="1" customWidth="1"/>
    <col min="7965" max="7965" width="12.83203125" bestFit="1" customWidth="1"/>
    <col min="7966" max="7966" width="15.33203125" bestFit="1" customWidth="1"/>
    <col min="7967" max="7967" width="12.83203125" bestFit="1" customWidth="1"/>
    <col min="7968" max="7968" width="15.33203125" bestFit="1" customWidth="1"/>
    <col min="7969" max="7969" width="12.83203125" bestFit="1" customWidth="1"/>
    <col min="7970" max="7970" width="15.33203125" bestFit="1" customWidth="1"/>
    <col min="7971" max="7971" width="12.83203125" bestFit="1" customWidth="1"/>
    <col min="7972" max="7972" width="15.33203125" bestFit="1" customWidth="1"/>
    <col min="7973" max="7973" width="12.83203125" bestFit="1" customWidth="1"/>
    <col min="7974" max="7974" width="15.33203125" bestFit="1" customWidth="1"/>
    <col min="7975" max="7975" width="12.83203125" bestFit="1" customWidth="1"/>
    <col min="7976" max="7976" width="15.33203125" bestFit="1" customWidth="1"/>
    <col min="7977" max="7977" width="12.83203125" bestFit="1" customWidth="1"/>
    <col min="7978" max="7978" width="15.33203125" bestFit="1" customWidth="1"/>
    <col min="7979" max="7979" width="12.83203125" bestFit="1" customWidth="1"/>
    <col min="7980" max="7980" width="15.33203125" bestFit="1" customWidth="1"/>
    <col min="7981" max="7981" width="12.83203125" bestFit="1" customWidth="1"/>
    <col min="7982" max="7982" width="15.33203125" bestFit="1" customWidth="1"/>
    <col min="7983" max="7983" width="12.83203125" bestFit="1" customWidth="1"/>
    <col min="7984" max="7984" width="15.33203125" bestFit="1" customWidth="1"/>
    <col min="7985" max="7985" width="12.83203125" bestFit="1" customWidth="1"/>
    <col min="7986" max="7986" width="15.33203125" bestFit="1" customWidth="1"/>
    <col min="7987" max="7987" width="12.83203125" bestFit="1" customWidth="1"/>
    <col min="7988" max="7988" width="15.33203125" bestFit="1" customWidth="1"/>
    <col min="7989" max="7989" width="12.83203125" bestFit="1" customWidth="1"/>
    <col min="7990" max="7990" width="15.33203125" bestFit="1" customWidth="1"/>
    <col min="7991" max="7991" width="12.83203125" bestFit="1" customWidth="1"/>
    <col min="7992" max="7992" width="15.33203125" bestFit="1" customWidth="1"/>
    <col min="7993" max="7993" width="12.83203125" bestFit="1" customWidth="1"/>
    <col min="7994" max="7994" width="15.33203125" bestFit="1" customWidth="1"/>
    <col min="7995" max="7995" width="12.83203125" bestFit="1" customWidth="1"/>
    <col min="7996" max="7996" width="15.33203125" bestFit="1" customWidth="1"/>
    <col min="7997" max="7997" width="12.83203125" bestFit="1" customWidth="1"/>
    <col min="7998" max="7998" width="15.33203125" bestFit="1" customWidth="1"/>
    <col min="7999" max="7999" width="12.83203125" bestFit="1" customWidth="1"/>
    <col min="8000" max="8000" width="15.33203125" bestFit="1" customWidth="1"/>
    <col min="8001" max="8001" width="12.83203125" bestFit="1" customWidth="1"/>
    <col min="8002" max="8002" width="15.33203125" bestFit="1" customWidth="1"/>
    <col min="8003" max="8003" width="12.83203125" bestFit="1" customWidth="1"/>
    <col min="8004" max="8004" width="15.33203125" bestFit="1" customWidth="1"/>
    <col min="8005" max="8006" width="12.83203125" bestFit="1" customWidth="1"/>
    <col min="8007" max="8007" width="15.33203125" bestFit="1" customWidth="1"/>
    <col min="8008" max="8008" width="12.83203125" bestFit="1" customWidth="1"/>
    <col min="8009" max="8009" width="15.33203125" bestFit="1" customWidth="1"/>
    <col min="8010" max="8010" width="12.83203125" bestFit="1" customWidth="1"/>
    <col min="8011" max="8011" width="15.33203125" bestFit="1" customWidth="1"/>
    <col min="8012" max="8012" width="12.83203125" bestFit="1" customWidth="1"/>
    <col min="8013" max="8013" width="15.33203125" bestFit="1" customWidth="1"/>
    <col min="8014" max="8015" width="12.83203125" bestFit="1" customWidth="1"/>
    <col min="8016" max="8016" width="15.33203125" bestFit="1" customWidth="1"/>
    <col min="8017" max="8017" width="12.83203125" bestFit="1" customWidth="1"/>
    <col min="8018" max="8018" width="15.33203125" bestFit="1" customWidth="1"/>
    <col min="8019" max="8019" width="12.83203125" bestFit="1" customWidth="1"/>
    <col min="8020" max="8020" width="15.33203125" bestFit="1" customWidth="1"/>
    <col min="8021" max="8021" width="12.83203125" bestFit="1" customWidth="1"/>
    <col min="8022" max="8022" width="15.33203125" bestFit="1" customWidth="1"/>
    <col min="8023" max="8023" width="12.83203125" bestFit="1" customWidth="1"/>
    <col min="8024" max="8024" width="15.33203125" bestFit="1" customWidth="1"/>
    <col min="8025" max="8025" width="12.83203125" bestFit="1" customWidth="1"/>
    <col min="8026" max="8026" width="15.33203125" bestFit="1" customWidth="1"/>
    <col min="8027" max="8027" width="12.83203125" bestFit="1" customWidth="1"/>
    <col min="8028" max="8028" width="15.33203125" bestFit="1" customWidth="1"/>
    <col min="8029" max="8029" width="12.83203125" bestFit="1" customWidth="1"/>
    <col min="8030" max="8030" width="15.33203125" bestFit="1" customWidth="1"/>
    <col min="8031" max="8031" width="12.83203125" bestFit="1" customWidth="1"/>
    <col min="8032" max="8032" width="15.33203125" bestFit="1" customWidth="1"/>
    <col min="8033" max="8033" width="12.83203125" bestFit="1" customWidth="1"/>
    <col min="8034" max="8034" width="15.33203125" bestFit="1" customWidth="1"/>
    <col min="8035" max="8035" width="12.83203125" bestFit="1" customWidth="1"/>
    <col min="8036" max="8036" width="15.33203125" bestFit="1" customWidth="1"/>
    <col min="8037" max="8037" width="12.83203125" bestFit="1" customWidth="1"/>
    <col min="8038" max="8038" width="15.33203125" bestFit="1" customWidth="1"/>
    <col min="8039" max="8039" width="12.83203125" bestFit="1" customWidth="1"/>
    <col min="8040" max="8040" width="15.33203125" bestFit="1" customWidth="1"/>
    <col min="8041" max="8041" width="12.83203125" bestFit="1" customWidth="1"/>
    <col min="8042" max="8042" width="15.33203125" bestFit="1" customWidth="1"/>
    <col min="8043" max="8043" width="12.83203125" bestFit="1" customWidth="1"/>
    <col min="8044" max="8044" width="15.33203125" bestFit="1" customWidth="1"/>
    <col min="8045" max="8045" width="12.83203125" bestFit="1" customWidth="1"/>
    <col min="8046" max="8046" width="15.33203125" bestFit="1" customWidth="1"/>
    <col min="8047" max="8047" width="12.83203125" bestFit="1" customWidth="1"/>
    <col min="8048" max="8048" width="15.33203125" bestFit="1" customWidth="1"/>
    <col min="8049" max="8049" width="12.83203125" bestFit="1" customWidth="1"/>
    <col min="8050" max="8050" width="15.33203125" bestFit="1" customWidth="1"/>
    <col min="8051" max="8051" width="12.83203125" bestFit="1" customWidth="1"/>
    <col min="8052" max="8052" width="15.33203125" bestFit="1" customWidth="1"/>
    <col min="8053" max="8053" width="12.83203125" bestFit="1" customWidth="1"/>
    <col min="8054" max="8054" width="15.33203125" bestFit="1" customWidth="1"/>
    <col min="8055" max="8055" width="12.83203125" bestFit="1" customWidth="1"/>
    <col min="8056" max="8056" width="15.33203125" bestFit="1" customWidth="1"/>
    <col min="8057" max="8057" width="12.83203125" bestFit="1" customWidth="1"/>
    <col min="8058" max="8058" width="15.33203125" bestFit="1" customWidth="1"/>
    <col min="8059" max="8059" width="12.83203125" bestFit="1" customWidth="1"/>
    <col min="8060" max="8060" width="15.33203125" bestFit="1" customWidth="1"/>
    <col min="8061" max="8061" width="12.83203125" bestFit="1" customWidth="1"/>
    <col min="8062" max="8062" width="15.33203125" bestFit="1" customWidth="1"/>
    <col min="8063" max="8063" width="12.83203125" bestFit="1" customWidth="1"/>
    <col min="8064" max="8064" width="15.33203125" bestFit="1" customWidth="1"/>
    <col min="8065" max="8065" width="12.83203125" bestFit="1" customWidth="1"/>
    <col min="8066" max="8066" width="15.33203125" bestFit="1" customWidth="1"/>
    <col min="8067" max="8067" width="12.83203125" bestFit="1" customWidth="1"/>
    <col min="8068" max="8068" width="15.33203125" bestFit="1" customWidth="1"/>
    <col min="8069" max="8069" width="12.83203125" bestFit="1" customWidth="1"/>
    <col min="8070" max="8070" width="15.33203125" bestFit="1" customWidth="1"/>
    <col min="8071" max="8071" width="12.83203125" bestFit="1" customWidth="1"/>
    <col min="8072" max="8072" width="15.33203125" bestFit="1" customWidth="1"/>
    <col min="8073" max="8073" width="12.83203125" bestFit="1" customWidth="1"/>
    <col min="8074" max="8074" width="15.33203125" bestFit="1" customWidth="1"/>
    <col min="8075" max="8075" width="12.83203125" bestFit="1" customWidth="1"/>
    <col min="8076" max="8076" width="15.33203125" bestFit="1" customWidth="1"/>
    <col min="8077" max="8077" width="12.83203125" bestFit="1" customWidth="1"/>
    <col min="8078" max="8078" width="15.33203125" bestFit="1" customWidth="1"/>
    <col min="8079" max="8079" width="12.83203125" bestFit="1" customWidth="1"/>
    <col min="8080" max="8080" width="15.33203125" bestFit="1" customWidth="1"/>
    <col min="8081" max="8081" width="12.83203125" bestFit="1" customWidth="1"/>
    <col min="8082" max="8082" width="15.33203125" bestFit="1" customWidth="1"/>
    <col min="8083" max="8083" width="12.83203125" bestFit="1" customWidth="1"/>
    <col min="8084" max="8084" width="15.33203125" bestFit="1" customWidth="1"/>
    <col min="8085" max="8085" width="12.83203125" bestFit="1" customWidth="1"/>
    <col min="8086" max="8086" width="15.33203125" bestFit="1" customWidth="1"/>
    <col min="8087" max="8087" width="12.83203125" bestFit="1" customWidth="1"/>
    <col min="8088" max="8088" width="15.33203125" bestFit="1" customWidth="1"/>
    <col min="8089" max="8089" width="12.83203125" bestFit="1" customWidth="1"/>
    <col min="8090" max="8090" width="15.33203125" bestFit="1" customWidth="1"/>
    <col min="8091" max="8091" width="12.83203125" bestFit="1" customWidth="1"/>
    <col min="8092" max="8092" width="15.33203125" bestFit="1" customWidth="1"/>
    <col min="8093" max="8093" width="12.83203125" bestFit="1" customWidth="1"/>
    <col min="8094" max="8094" width="15.33203125" bestFit="1" customWidth="1"/>
    <col min="8095" max="8095" width="12.83203125" bestFit="1" customWidth="1"/>
    <col min="8096" max="8096" width="15.33203125" bestFit="1" customWidth="1"/>
    <col min="8097" max="8097" width="12.83203125" bestFit="1" customWidth="1"/>
    <col min="8098" max="8098" width="15.33203125" bestFit="1" customWidth="1"/>
    <col min="8099" max="8099" width="12.83203125" bestFit="1" customWidth="1"/>
    <col min="8100" max="8100" width="15.33203125" bestFit="1" customWidth="1"/>
    <col min="8101" max="8101" width="12.83203125" bestFit="1" customWidth="1"/>
    <col min="8102" max="8102" width="15.33203125" bestFit="1" customWidth="1"/>
    <col min="8103" max="8103" width="12.83203125" bestFit="1" customWidth="1"/>
    <col min="8104" max="8104" width="15.33203125" bestFit="1" customWidth="1"/>
    <col min="8105" max="8105" width="12.83203125" bestFit="1" customWidth="1"/>
    <col min="8106" max="8106" width="15.33203125" bestFit="1" customWidth="1"/>
    <col min="8107" max="8107" width="12.83203125" bestFit="1" customWidth="1"/>
    <col min="8108" max="8108" width="15.33203125" bestFit="1" customWidth="1"/>
    <col min="8109" max="8109" width="12.83203125" bestFit="1" customWidth="1"/>
    <col min="8110" max="8110" width="15.33203125" bestFit="1" customWidth="1"/>
    <col min="8111" max="8111" width="12.83203125" bestFit="1" customWidth="1"/>
    <col min="8112" max="8112" width="15.33203125" bestFit="1" customWidth="1"/>
    <col min="8113" max="8113" width="12.83203125" bestFit="1" customWidth="1"/>
    <col min="8114" max="8114" width="15.33203125" bestFit="1" customWidth="1"/>
    <col min="8115" max="8115" width="12.83203125" bestFit="1" customWidth="1"/>
    <col min="8116" max="8116" width="15.33203125" bestFit="1" customWidth="1"/>
    <col min="8117" max="8117" width="12.83203125" bestFit="1" customWidth="1"/>
    <col min="8118" max="8118" width="15.33203125" bestFit="1" customWidth="1"/>
    <col min="8119" max="8119" width="12.83203125" bestFit="1" customWidth="1"/>
    <col min="8120" max="8120" width="15.33203125" bestFit="1" customWidth="1"/>
    <col min="8121" max="8121" width="12.83203125" bestFit="1" customWidth="1"/>
    <col min="8122" max="8122" width="15.33203125" bestFit="1" customWidth="1"/>
    <col min="8123" max="8123" width="12.83203125" bestFit="1" customWidth="1"/>
    <col min="8124" max="8124" width="15.33203125" bestFit="1" customWidth="1"/>
    <col min="8125" max="8125" width="12.83203125" bestFit="1" customWidth="1"/>
    <col min="8126" max="8126" width="15.33203125" bestFit="1" customWidth="1"/>
    <col min="8127" max="8127" width="12.83203125" bestFit="1" customWidth="1"/>
    <col min="8128" max="8128" width="15.33203125" bestFit="1" customWidth="1"/>
    <col min="8129" max="8129" width="12.83203125" bestFit="1" customWidth="1"/>
    <col min="8130" max="8130" width="15.33203125" bestFit="1" customWidth="1"/>
    <col min="8131" max="8131" width="12.83203125" bestFit="1" customWidth="1"/>
    <col min="8132" max="8132" width="15.33203125" bestFit="1" customWidth="1"/>
    <col min="8133" max="8133" width="12.83203125" bestFit="1" customWidth="1"/>
    <col min="8134" max="8134" width="15.33203125" bestFit="1" customWidth="1"/>
    <col min="8135" max="8135" width="12.83203125" bestFit="1" customWidth="1"/>
    <col min="8136" max="8136" width="15.33203125" bestFit="1" customWidth="1"/>
    <col min="8137" max="8137" width="12.83203125" bestFit="1" customWidth="1"/>
    <col min="8138" max="8138" width="15.33203125" bestFit="1" customWidth="1"/>
    <col min="8139" max="8139" width="12.83203125" bestFit="1" customWidth="1"/>
    <col min="8140" max="8140" width="15.33203125" bestFit="1" customWidth="1"/>
    <col min="8141" max="8141" width="12.83203125" bestFit="1" customWidth="1"/>
    <col min="8142" max="8142" width="15.33203125" bestFit="1" customWidth="1"/>
    <col min="8143" max="8143" width="12.83203125" bestFit="1" customWidth="1"/>
    <col min="8144" max="8144" width="15.33203125" bestFit="1" customWidth="1"/>
    <col min="8145" max="8145" width="12.83203125" bestFit="1" customWidth="1"/>
    <col min="8146" max="8146" width="15.33203125" bestFit="1" customWidth="1"/>
    <col min="8147" max="8147" width="12.83203125" bestFit="1" customWidth="1"/>
    <col min="8148" max="8148" width="15.33203125" bestFit="1" customWidth="1"/>
    <col min="8149" max="8149" width="12.83203125" bestFit="1" customWidth="1"/>
    <col min="8150" max="8150" width="15.33203125" bestFit="1" customWidth="1"/>
    <col min="8151" max="8151" width="12.83203125" bestFit="1" customWidth="1"/>
    <col min="8152" max="8152" width="15.33203125" bestFit="1" customWidth="1"/>
    <col min="8153" max="8153" width="12.83203125" bestFit="1" customWidth="1"/>
    <col min="8154" max="8154" width="15.33203125" bestFit="1" customWidth="1"/>
    <col min="8155" max="8155" width="12.83203125" bestFit="1" customWidth="1"/>
    <col min="8156" max="8156" width="15.33203125" bestFit="1" customWidth="1"/>
    <col min="8157" max="8157" width="12.83203125" bestFit="1" customWidth="1"/>
    <col min="8158" max="8158" width="15.33203125" bestFit="1" customWidth="1"/>
    <col min="8159" max="8159" width="12.83203125" bestFit="1" customWidth="1"/>
    <col min="8160" max="8160" width="15.33203125" bestFit="1" customWidth="1"/>
    <col min="8161" max="8161" width="12.83203125" bestFit="1" customWidth="1"/>
    <col min="8162" max="8162" width="15.33203125" bestFit="1" customWidth="1"/>
    <col min="8163" max="8163" width="12.83203125" bestFit="1" customWidth="1"/>
    <col min="8164" max="8164" width="15.33203125" bestFit="1" customWidth="1"/>
    <col min="8165" max="8165" width="12.83203125" bestFit="1" customWidth="1"/>
    <col min="8166" max="8166" width="15.33203125" bestFit="1" customWidth="1"/>
    <col min="8167" max="8167" width="12.83203125" bestFit="1" customWidth="1"/>
    <col min="8168" max="8168" width="15.33203125" bestFit="1" customWidth="1"/>
    <col min="8169" max="8169" width="12.83203125" bestFit="1" customWidth="1"/>
    <col min="8170" max="8170" width="15.33203125" bestFit="1" customWidth="1"/>
    <col min="8171" max="8171" width="12.83203125" bestFit="1" customWidth="1"/>
    <col min="8172" max="8172" width="15.33203125" bestFit="1" customWidth="1"/>
    <col min="8173" max="8173" width="12.83203125" bestFit="1" customWidth="1"/>
    <col min="8174" max="8174" width="15.33203125" bestFit="1" customWidth="1"/>
    <col min="8175" max="8175" width="12.83203125" bestFit="1" customWidth="1"/>
    <col min="8176" max="8176" width="15.33203125" bestFit="1" customWidth="1"/>
    <col min="8177" max="8177" width="12.83203125" bestFit="1" customWidth="1"/>
    <col min="8178" max="8178" width="15.33203125" bestFit="1" customWidth="1"/>
    <col min="8179" max="8179" width="12.83203125" bestFit="1" customWidth="1"/>
    <col min="8180" max="8180" width="15.33203125" bestFit="1" customWidth="1"/>
    <col min="8181" max="8181" width="12.83203125" bestFit="1" customWidth="1"/>
    <col min="8182" max="8182" width="15.33203125" bestFit="1" customWidth="1"/>
    <col min="8183" max="8183" width="12.83203125" bestFit="1" customWidth="1"/>
    <col min="8184" max="8184" width="15.33203125" bestFit="1" customWidth="1"/>
    <col min="8185" max="8185" width="12.83203125" bestFit="1" customWidth="1"/>
    <col min="8186" max="8186" width="15.33203125" bestFit="1" customWidth="1"/>
    <col min="8187" max="8187" width="12.83203125" bestFit="1" customWidth="1"/>
    <col min="8188" max="8188" width="15.33203125" bestFit="1" customWidth="1"/>
    <col min="8189" max="8189" width="12.83203125" bestFit="1" customWidth="1"/>
    <col min="8190" max="8190" width="15.33203125" bestFit="1" customWidth="1"/>
    <col min="8191" max="8191" width="12.83203125" bestFit="1" customWidth="1"/>
    <col min="8192" max="8192" width="15.33203125" bestFit="1" customWidth="1"/>
    <col min="8193" max="8193" width="12.83203125" bestFit="1" customWidth="1"/>
    <col min="8194" max="8194" width="15.33203125" bestFit="1" customWidth="1"/>
    <col min="8195" max="8195" width="12.83203125" bestFit="1" customWidth="1"/>
    <col min="8196" max="8196" width="15.33203125" bestFit="1" customWidth="1"/>
    <col min="8197" max="8197" width="12.83203125" bestFit="1" customWidth="1"/>
    <col min="8198" max="8198" width="15.33203125" bestFit="1" customWidth="1"/>
    <col min="8199" max="8199" width="12.83203125" bestFit="1" customWidth="1"/>
    <col min="8200" max="8200" width="15.33203125" bestFit="1" customWidth="1"/>
    <col min="8201" max="8201" width="12.83203125" bestFit="1" customWidth="1"/>
    <col min="8202" max="8202" width="15.33203125" bestFit="1" customWidth="1"/>
    <col min="8203" max="8203" width="12.83203125" bestFit="1" customWidth="1"/>
    <col min="8204" max="8204" width="15.33203125" bestFit="1" customWidth="1"/>
    <col min="8205" max="8205" width="12.83203125" bestFit="1" customWidth="1"/>
    <col min="8206" max="8206" width="15.33203125" bestFit="1" customWidth="1"/>
    <col min="8207" max="8207" width="8" bestFit="1" customWidth="1"/>
    <col min="8208" max="8208" width="10.5" bestFit="1" customWidth="1"/>
    <col min="8209" max="8209" width="10" bestFit="1" customWidth="1"/>
  </cols>
  <sheetData>
    <row r="1" spans="1:8209">
      <c r="A1" s="10" t="s">
        <v>8223</v>
      </c>
      <c r="B1" t="s">
        <v>8365</v>
      </c>
    </row>
    <row r="2" spans="1:8209">
      <c r="A2" s="10" t="s">
        <v>8264</v>
      </c>
      <c r="B2" t="s">
        <v>8365</v>
      </c>
    </row>
    <row r="4" spans="1:8209">
      <c r="A4" s="10" t="s">
        <v>8362</v>
      </c>
    </row>
    <row r="5" spans="1:8209">
      <c r="A5">
        <v>1249932360</v>
      </c>
      <c r="B5" t="s">
        <v>8374</v>
      </c>
      <c r="C5">
        <v>1251777600</v>
      </c>
      <c r="D5" t="s">
        <v>8375</v>
      </c>
      <c r="E5">
        <v>1253937540</v>
      </c>
      <c r="F5" t="s">
        <v>8376</v>
      </c>
      <c r="G5">
        <v>1255381140</v>
      </c>
      <c r="H5" t="s">
        <v>8377</v>
      </c>
      <c r="I5">
        <v>1257047940</v>
      </c>
      <c r="J5" t="s">
        <v>8378</v>
      </c>
      <c r="K5">
        <v>1258955940</v>
      </c>
      <c r="L5" t="s">
        <v>8379</v>
      </c>
      <c r="M5">
        <v>1259297940</v>
      </c>
      <c r="N5" t="s">
        <v>8380</v>
      </c>
      <c r="O5">
        <v>1259643540</v>
      </c>
      <c r="P5" t="s">
        <v>8381</v>
      </c>
      <c r="Q5">
        <v>1259686800</v>
      </c>
      <c r="R5" t="s">
        <v>8382</v>
      </c>
      <c r="S5">
        <v>1259715000</v>
      </c>
      <c r="T5" t="s">
        <v>8383</v>
      </c>
      <c r="U5">
        <v>1260383040</v>
      </c>
      <c r="V5" t="s">
        <v>8384</v>
      </c>
      <c r="W5">
        <v>1262302740</v>
      </c>
      <c r="X5" t="s">
        <v>8385</v>
      </c>
      <c r="Y5">
        <v>1262325600</v>
      </c>
      <c r="Z5" t="s">
        <v>8386</v>
      </c>
      <c r="AA5">
        <v>1265097540</v>
      </c>
      <c r="AB5" t="s">
        <v>8387</v>
      </c>
      <c r="AC5">
        <v>1266210000</v>
      </c>
      <c r="AD5" t="s">
        <v>8388</v>
      </c>
      <c r="AE5">
        <v>1266876000</v>
      </c>
      <c r="AF5" t="s">
        <v>8389</v>
      </c>
      <c r="AG5">
        <v>1268636340</v>
      </c>
      <c r="AH5" t="s">
        <v>8390</v>
      </c>
      <c r="AI5">
        <v>1268690100</v>
      </c>
      <c r="AJ5" t="s">
        <v>8391</v>
      </c>
      <c r="AK5">
        <v>1268723160</v>
      </c>
      <c r="AL5" t="s">
        <v>8392</v>
      </c>
      <c r="AM5">
        <v>1271573940</v>
      </c>
      <c r="AN5" t="s">
        <v>8393</v>
      </c>
      <c r="AO5">
        <v>1271994660</v>
      </c>
      <c r="AP5" t="s">
        <v>8394</v>
      </c>
      <c r="AQ5">
        <v>1272480540</v>
      </c>
      <c r="AR5" t="s">
        <v>8395</v>
      </c>
      <c r="AS5">
        <v>1272828120</v>
      </c>
      <c r="AT5" t="s">
        <v>8396</v>
      </c>
      <c r="AU5">
        <v>1273356960</v>
      </c>
      <c r="AV5" t="s">
        <v>8397</v>
      </c>
      <c r="AW5">
        <v>1273522560</v>
      </c>
      <c r="AX5" t="s">
        <v>8398</v>
      </c>
      <c r="AY5">
        <v>1273911000</v>
      </c>
      <c r="AZ5" t="s">
        <v>8399</v>
      </c>
      <c r="BA5">
        <v>1275364740</v>
      </c>
      <c r="BB5" t="s">
        <v>8400</v>
      </c>
      <c r="BC5">
        <v>1275368340</v>
      </c>
      <c r="BD5" t="s">
        <v>8401</v>
      </c>
      <c r="BE5">
        <v>1275529260</v>
      </c>
      <c r="BF5" t="s">
        <v>8402</v>
      </c>
      <c r="BG5">
        <v>1276024260</v>
      </c>
      <c r="BH5" t="s">
        <v>8403</v>
      </c>
      <c r="BI5">
        <v>1276110000</v>
      </c>
      <c r="BJ5" t="s">
        <v>8404</v>
      </c>
      <c r="BK5">
        <v>1276574400</v>
      </c>
      <c r="BL5" t="s">
        <v>8405</v>
      </c>
      <c r="BM5">
        <v>1277501520</v>
      </c>
      <c r="BN5" t="s">
        <v>8406</v>
      </c>
      <c r="BO5">
        <v>1278111600</v>
      </c>
      <c r="BP5" t="s">
        <v>8407</v>
      </c>
      <c r="BQ5">
        <v>1278302400</v>
      </c>
      <c r="BR5" t="s">
        <v>8408</v>
      </c>
      <c r="BS5">
        <v>1278628800</v>
      </c>
      <c r="BT5" t="s">
        <v>8409</v>
      </c>
      <c r="BU5">
        <v>1278799200</v>
      </c>
      <c r="BV5" t="s">
        <v>8410</v>
      </c>
      <c r="BW5">
        <v>1279360740</v>
      </c>
      <c r="BX5" t="s">
        <v>8411</v>
      </c>
      <c r="BY5">
        <v>1279555200</v>
      </c>
      <c r="BZ5" t="s">
        <v>8412</v>
      </c>
      <c r="CA5">
        <v>1279738800</v>
      </c>
      <c r="CB5" t="s">
        <v>8413</v>
      </c>
      <c r="CC5">
        <v>1279778400</v>
      </c>
      <c r="CD5" t="s">
        <v>8414</v>
      </c>
      <c r="CE5">
        <v>1280206740</v>
      </c>
      <c r="CF5" t="s">
        <v>8415</v>
      </c>
      <c r="CG5">
        <v>1280534400</v>
      </c>
      <c r="CH5" t="s">
        <v>8416</v>
      </c>
      <c r="CI5">
        <v>1280631600</v>
      </c>
      <c r="CJ5" t="s">
        <v>8417</v>
      </c>
      <c r="CK5">
        <v>1280635200</v>
      </c>
      <c r="CL5" t="s">
        <v>8418</v>
      </c>
      <c r="CM5">
        <v>1280800740</v>
      </c>
      <c r="CN5" t="s">
        <v>8419</v>
      </c>
      <c r="CO5">
        <v>1281542340</v>
      </c>
      <c r="CP5" t="s">
        <v>8420</v>
      </c>
      <c r="CQ5">
        <v>1282498800</v>
      </c>
      <c r="CR5" t="s">
        <v>8421</v>
      </c>
      <c r="CS5">
        <v>1282622400</v>
      </c>
      <c r="CT5" t="s">
        <v>8422</v>
      </c>
      <c r="CU5">
        <v>1283312640</v>
      </c>
      <c r="CV5" t="s">
        <v>8423</v>
      </c>
      <c r="CW5">
        <v>1283392800</v>
      </c>
      <c r="CX5" t="s">
        <v>8424</v>
      </c>
      <c r="CY5">
        <v>1283562180</v>
      </c>
      <c r="CZ5" t="s">
        <v>8425</v>
      </c>
      <c r="DA5">
        <v>1284177540</v>
      </c>
      <c r="DB5" t="s">
        <v>8426</v>
      </c>
      <c r="DC5">
        <v>1285995540</v>
      </c>
      <c r="DD5" t="s">
        <v>8427</v>
      </c>
      <c r="DE5">
        <v>1286568268</v>
      </c>
      <c r="DF5" t="s">
        <v>8428</v>
      </c>
      <c r="DG5">
        <v>1286756176</v>
      </c>
      <c r="DH5" t="s">
        <v>8429</v>
      </c>
      <c r="DI5">
        <v>1287115200</v>
      </c>
      <c r="DJ5" t="s">
        <v>8430</v>
      </c>
      <c r="DK5">
        <v>1287200340</v>
      </c>
      <c r="DL5" t="s">
        <v>8431</v>
      </c>
      <c r="DM5">
        <v>1287723600</v>
      </c>
      <c r="DN5" t="s">
        <v>8432</v>
      </c>
      <c r="DO5">
        <v>1287975829</v>
      </c>
      <c r="DP5" t="s">
        <v>8433</v>
      </c>
      <c r="DQ5">
        <v>1288657560</v>
      </c>
      <c r="DR5" t="s">
        <v>8434</v>
      </c>
      <c r="DS5">
        <v>1289975060</v>
      </c>
      <c r="DT5" t="s">
        <v>8435</v>
      </c>
      <c r="DU5">
        <v>1291093200</v>
      </c>
      <c r="DV5" t="s">
        <v>8436</v>
      </c>
      <c r="DW5">
        <v>1291131815</v>
      </c>
      <c r="DX5" t="s">
        <v>8437</v>
      </c>
      <c r="DY5">
        <v>1291870740</v>
      </c>
      <c r="DZ5" t="s">
        <v>8438</v>
      </c>
      <c r="EA5">
        <v>1292665405</v>
      </c>
      <c r="EB5" t="s">
        <v>8439</v>
      </c>
      <c r="EC5">
        <v>1293073733</v>
      </c>
      <c r="ED5" t="s">
        <v>8440</v>
      </c>
      <c r="EE5">
        <v>1293082524</v>
      </c>
      <c r="EF5" t="s">
        <v>8441</v>
      </c>
      <c r="EG5">
        <v>1293857940</v>
      </c>
      <c r="EI5" t="s">
        <v>8442</v>
      </c>
      <c r="EJ5">
        <v>1293937200</v>
      </c>
      <c r="EK5" t="s">
        <v>8443</v>
      </c>
      <c r="EL5">
        <v>1295142660</v>
      </c>
      <c r="EM5" t="s">
        <v>8444</v>
      </c>
      <c r="EN5">
        <v>1295647200</v>
      </c>
      <c r="EO5" t="s">
        <v>8445</v>
      </c>
      <c r="EP5">
        <v>1295847926</v>
      </c>
      <c r="EQ5" t="s">
        <v>8446</v>
      </c>
      <c r="ER5">
        <v>1295928000</v>
      </c>
      <c r="ES5" t="s">
        <v>8447</v>
      </c>
      <c r="ET5">
        <v>1296633540</v>
      </c>
      <c r="EU5" t="s">
        <v>8448</v>
      </c>
      <c r="EV5">
        <v>1296953209</v>
      </c>
      <c r="EW5" t="s">
        <v>8449</v>
      </c>
      <c r="EX5">
        <v>1297160329</v>
      </c>
      <c r="EY5" t="s">
        <v>8450</v>
      </c>
      <c r="EZ5">
        <v>1297977427</v>
      </c>
      <c r="FA5" t="s">
        <v>8451</v>
      </c>
      <c r="FB5">
        <v>1298167001</v>
      </c>
      <c r="FC5" t="s">
        <v>8452</v>
      </c>
      <c r="FD5">
        <v>1298245954</v>
      </c>
      <c r="FE5" t="s">
        <v>8453</v>
      </c>
      <c r="FF5">
        <v>1298343600</v>
      </c>
      <c r="FG5" t="s">
        <v>8454</v>
      </c>
      <c r="FH5">
        <v>1298589630</v>
      </c>
      <c r="FI5" t="s">
        <v>8455</v>
      </c>
      <c r="FJ5">
        <v>1298680630</v>
      </c>
      <c r="FK5" t="s">
        <v>8456</v>
      </c>
      <c r="FL5">
        <v>1298699828</v>
      </c>
      <c r="FM5" t="s">
        <v>8457</v>
      </c>
      <c r="FN5">
        <v>1299003054</v>
      </c>
      <c r="FO5" t="s">
        <v>8458</v>
      </c>
      <c r="FP5">
        <v>1299009600</v>
      </c>
      <c r="FQ5" t="s">
        <v>8459</v>
      </c>
      <c r="FR5">
        <v>1299138561</v>
      </c>
      <c r="FS5" t="s">
        <v>8460</v>
      </c>
      <c r="FT5">
        <v>1299243427</v>
      </c>
      <c r="FU5" t="s">
        <v>8461</v>
      </c>
      <c r="FV5">
        <v>1299775210</v>
      </c>
      <c r="FW5" t="s">
        <v>8462</v>
      </c>
      <c r="FX5">
        <v>1299786527</v>
      </c>
      <c r="FY5" t="s">
        <v>8463</v>
      </c>
      <c r="FZ5">
        <v>1299902400</v>
      </c>
      <c r="GA5" t="s">
        <v>8464</v>
      </c>
      <c r="GB5">
        <v>1300275482</v>
      </c>
      <c r="GC5" t="s">
        <v>8465</v>
      </c>
      <c r="GD5">
        <v>1300636482</v>
      </c>
      <c r="GE5" t="s">
        <v>8466</v>
      </c>
      <c r="GF5">
        <v>1300930838</v>
      </c>
      <c r="GG5" t="s">
        <v>8467</v>
      </c>
      <c r="GH5">
        <v>1301792400</v>
      </c>
      <c r="GI5" t="s">
        <v>8468</v>
      </c>
      <c r="GJ5">
        <v>1301792590</v>
      </c>
      <c r="GK5" t="s">
        <v>8469</v>
      </c>
      <c r="GL5">
        <v>1302260155</v>
      </c>
      <c r="GM5" t="s">
        <v>8470</v>
      </c>
      <c r="GN5">
        <v>1302926340</v>
      </c>
      <c r="GO5" t="s">
        <v>8471</v>
      </c>
      <c r="GP5">
        <v>1303147459</v>
      </c>
      <c r="GQ5" t="s">
        <v>8472</v>
      </c>
      <c r="GR5">
        <v>1303446073</v>
      </c>
      <c r="GS5" t="s">
        <v>8473</v>
      </c>
      <c r="GT5">
        <v>1303628340</v>
      </c>
      <c r="GU5" t="s">
        <v>8474</v>
      </c>
      <c r="GV5">
        <v>1303675296</v>
      </c>
      <c r="GW5" t="s">
        <v>8475</v>
      </c>
      <c r="GX5">
        <v>1303686138</v>
      </c>
      <c r="GY5" t="s">
        <v>8476</v>
      </c>
      <c r="GZ5">
        <v>1303688087</v>
      </c>
      <c r="HA5" t="s">
        <v>8477</v>
      </c>
      <c r="HB5">
        <v>1303801140</v>
      </c>
      <c r="HC5" t="s">
        <v>8478</v>
      </c>
      <c r="HD5">
        <v>1304225940</v>
      </c>
      <c r="HE5" t="s">
        <v>8479</v>
      </c>
      <c r="HF5">
        <v>1304395140</v>
      </c>
      <c r="HH5" t="s">
        <v>8480</v>
      </c>
      <c r="HI5">
        <v>1304439025</v>
      </c>
      <c r="HJ5" t="s">
        <v>8481</v>
      </c>
      <c r="HK5">
        <v>1304561633</v>
      </c>
      <c r="HL5" t="s">
        <v>8482</v>
      </c>
      <c r="HM5">
        <v>1304628648</v>
      </c>
      <c r="HN5" t="s">
        <v>8483</v>
      </c>
      <c r="HO5">
        <v>1304920740</v>
      </c>
      <c r="HP5" t="s">
        <v>8484</v>
      </c>
      <c r="HQ5">
        <v>1305483086</v>
      </c>
      <c r="HR5" t="s">
        <v>8485</v>
      </c>
      <c r="HS5">
        <v>1305625164</v>
      </c>
      <c r="HT5" t="s">
        <v>8486</v>
      </c>
      <c r="HU5">
        <v>1306296000</v>
      </c>
      <c r="HV5" t="s">
        <v>8487</v>
      </c>
      <c r="HW5">
        <v>1306549362</v>
      </c>
      <c r="HX5" t="s">
        <v>8488</v>
      </c>
      <c r="HY5">
        <v>1306630800</v>
      </c>
      <c r="HZ5" t="s">
        <v>8489</v>
      </c>
      <c r="IA5">
        <v>1306865040</v>
      </c>
      <c r="IB5" t="s">
        <v>8490</v>
      </c>
      <c r="IC5">
        <v>1306904340</v>
      </c>
      <c r="ID5" t="s">
        <v>8491</v>
      </c>
      <c r="IE5">
        <v>1306994340</v>
      </c>
      <c r="IF5" t="s">
        <v>8492</v>
      </c>
      <c r="IG5">
        <v>1307459881</v>
      </c>
      <c r="IH5" t="s">
        <v>8493</v>
      </c>
      <c r="II5">
        <v>1307554261</v>
      </c>
      <c r="IJ5" t="s">
        <v>8494</v>
      </c>
      <c r="IK5">
        <v>1307761200</v>
      </c>
      <c r="IL5" t="s">
        <v>8495</v>
      </c>
      <c r="IM5">
        <v>1307838049</v>
      </c>
      <c r="IN5" t="s">
        <v>8496</v>
      </c>
      <c r="IO5">
        <v>1307851200</v>
      </c>
      <c r="IP5" t="s">
        <v>8497</v>
      </c>
      <c r="IQ5">
        <v>1308011727</v>
      </c>
      <c r="IR5" t="s">
        <v>8498</v>
      </c>
      <c r="IS5">
        <v>1308110340</v>
      </c>
      <c r="IT5" t="s">
        <v>8499</v>
      </c>
      <c r="IU5">
        <v>1308359666</v>
      </c>
      <c r="IV5" t="s">
        <v>8500</v>
      </c>
      <c r="IW5">
        <v>1308431646</v>
      </c>
      <c r="IX5" t="s">
        <v>8501</v>
      </c>
      <c r="IY5">
        <v>1309009323</v>
      </c>
      <c r="IZ5" t="s">
        <v>8502</v>
      </c>
      <c r="JA5">
        <v>1309447163</v>
      </c>
      <c r="JB5" t="s">
        <v>8503</v>
      </c>
      <c r="JC5">
        <v>1309547120</v>
      </c>
      <c r="JD5" t="s">
        <v>8504</v>
      </c>
      <c r="JE5">
        <v>1309694266</v>
      </c>
      <c r="JF5" t="s">
        <v>8505</v>
      </c>
      <c r="JG5">
        <v>1309809140</v>
      </c>
      <c r="JH5" t="s">
        <v>8506</v>
      </c>
      <c r="JI5">
        <v>1309825866</v>
      </c>
      <c r="JJ5" t="s">
        <v>8507</v>
      </c>
      <c r="JK5">
        <v>1309980790</v>
      </c>
      <c r="JL5" t="s">
        <v>8508</v>
      </c>
      <c r="JM5">
        <v>1310158800</v>
      </c>
      <c r="JN5" t="s">
        <v>8509</v>
      </c>
      <c r="JO5">
        <v>1310189851</v>
      </c>
      <c r="JP5" t="s">
        <v>8510</v>
      </c>
      <c r="JQ5">
        <v>1310440482</v>
      </c>
      <c r="JR5" t="s">
        <v>8511</v>
      </c>
      <c r="JS5">
        <v>1310454499</v>
      </c>
      <c r="JT5" t="s">
        <v>8512</v>
      </c>
      <c r="JU5">
        <v>1310837574</v>
      </c>
      <c r="JV5" t="s">
        <v>8513</v>
      </c>
      <c r="JW5">
        <v>1310857200</v>
      </c>
      <c r="JX5" t="s">
        <v>8514</v>
      </c>
      <c r="JY5">
        <v>1311298745</v>
      </c>
      <c r="JZ5" t="s">
        <v>8515</v>
      </c>
      <c r="KA5">
        <v>1311309721</v>
      </c>
      <c r="KB5" t="s">
        <v>8516</v>
      </c>
      <c r="KC5">
        <v>1311393540</v>
      </c>
      <c r="KD5" t="s">
        <v>8517</v>
      </c>
      <c r="KE5">
        <v>1311538136</v>
      </c>
      <c r="KF5" t="s">
        <v>8518</v>
      </c>
      <c r="KG5">
        <v>1311576600</v>
      </c>
      <c r="KH5" t="s">
        <v>8519</v>
      </c>
      <c r="KI5">
        <v>1311902236</v>
      </c>
      <c r="KJ5" t="s">
        <v>8520</v>
      </c>
      <c r="KK5">
        <v>1312095540</v>
      </c>
      <c r="KL5" t="s">
        <v>8521</v>
      </c>
      <c r="KM5">
        <v>1312182000</v>
      </c>
      <c r="KN5" t="s">
        <v>8522</v>
      </c>
      <c r="KO5">
        <v>1312212855</v>
      </c>
      <c r="KP5" t="s">
        <v>8523</v>
      </c>
      <c r="KQ5">
        <v>1312224383</v>
      </c>
      <c r="KR5" t="s">
        <v>8524</v>
      </c>
      <c r="KS5">
        <v>1312470475</v>
      </c>
      <c r="KT5" t="s">
        <v>8525</v>
      </c>
      <c r="KU5">
        <v>1312578338</v>
      </c>
      <c r="KV5" t="s">
        <v>8526</v>
      </c>
      <c r="KW5">
        <v>1312641536</v>
      </c>
      <c r="KX5" t="s">
        <v>8527</v>
      </c>
      <c r="KY5">
        <v>1312642800</v>
      </c>
      <c r="KZ5" t="s">
        <v>8528</v>
      </c>
      <c r="LA5">
        <v>1312747970</v>
      </c>
      <c r="LB5" t="s">
        <v>8529</v>
      </c>
      <c r="LC5">
        <v>1312945341</v>
      </c>
      <c r="LD5" t="s">
        <v>8530</v>
      </c>
      <c r="LE5">
        <v>1312960080</v>
      </c>
      <c r="LF5" t="s">
        <v>8531</v>
      </c>
      <c r="LG5">
        <v>1313078518</v>
      </c>
      <c r="LH5" t="s">
        <v>8532</v>
      </c>
      <c r="LI5">
        <v>1313276400</v>
      </c>
      <c r="LJ5" t="s">
        <v>8533</v>
      </c>
      <c r="LK5">
        <v>1313370000</v>
      </c>
      <c r="LL5" t="s">
        <v>8534</v>
      </c>
      <c r="LM5">
        <v>1313957157</v>
      </c>
      <c r="LN5" t="s">
        <v>8535</v>
      </c>
      <c r="LO5">
        <v>1314471431</v>
      </c>
      <c r="LP5" t="s">
        <v>8536</v>
      </c>
      <c r="LQ5">
        <v>1314856800</v>
      </c>
      <c r="LR5" t="s">
        <v>8537</v>
      </c>
      <c r="LS5">
        <v>1315171845</v>
      </c>
      <c r="LT5" t="s">
        <v>8538</v>
      </c>
      <c r="LU5">
        <v>1315242360</v>
      </c>
      <c r="LV5" t="s">
        <v>8539</v>
      </c>
      <c r="LW5">
        <v>1315341550</v>
      </c>
      <c r="LX5" t="s">
        <v>8540</v>
      </c>
      <c r="LY5">
        <v>1315413339</v>
      </c>
      <c r="LZ5" t="s">
        <v>8541</v>
      </c>
      <c r="MA5">
        <v>1315450800</v>
      </c>
      <c r="MB5" t="s">
        <v>8542</v>
      </c>
      <c r="MC5">
        <v>1315457658</v>
      </c>
      <c r="MD5" t="s">
        <v>8543</v>
      </c>
      <c r="ME5">
        <v>1315602163</v>
      </c>
      <c r="MF5" t="s">
        <v>8544</v>
      </c>
      <c r="MG5">
        <v>1315616422</v>
      </c>
      <c r="MH5" t="s">
        <v>8545</v>
      </c>
      <c r="MI5">
        <v>1315715823</v>
      </c>
      <c r="MJ5" t="s">
        <v>8546</v>
      </c>
      <c r="MK5">
        <v>1315747080</v>
      </c>
      <c r="ML5" t="s">
        <v>8547</v>
      </c>
      <c r="MM5">
        <v>1316124003</v>
      </c>
      <c r="MN5" t="s">
        <v>8548</v>
      </c>
      <c r="MO5">
        <v>1316208031</v>
      </c>
      <c r="MP5" t="s">
        <v>8549</v>
      </c>
      <c r="MQ5">
        <v>1316442622</v>
      </c>
      <c r="MR5" t="s">
        <v>8550</v>
      </c>
      <c r="MS5">
        <v>1316716129</v>
      </c>
      <c r="MT5" t="s">
        <v>8551</v>
      </c>
      <c r="MU5">
        <v>1316746837</v>
      </c>
      <c r="MV5" t="s">
        <v>8552</v>
      </c>
      <c r="MW5">
        <v>1316851854</v>
      </c>
      <c r="MX5" t="s">
        <v>8553</v>
      </c>
      <c r="MY5">
        <v>1316883753</v>
      </c>
      <c r="MZ5" t="s">
        <v>8554</v>
      </c>
      <c r="NA5">
        <v>1316979167</v>
      </c>
      <c r="NB5" t="s">
        <v>8555</v>
      </c>
      <c r="NC5">
        <v>1317099540</v>
      </c>
      <c r="ND5" t="s">
        <v>8556</v>
      </c>
      <c r="NE5">
        <v>1317231008</v>
      </c>
      <c r="NF5" t="s">
        <v>8557</v>
      </c>
      <c r="NG5">
        <v>1317438000</v>
      </c>
      <c r="NI5" t="s">
        <v>8558</v>
      </c>
      <c r="NJ5">
        <v>1317538740</v>
      </c>
      <c r="NK5" t="s">
        <v>8559</v>
      </c>
      <c r="NL5">
        <v>1317576973</v>
      </c>
      <c r="NM5" t="s">
        <v>8560</v>
      </c>
      <c r="NN5">
        <v>1318006732</v>
      </c>
      <c r="NO5" t="s">
        <v>8561</v>
      </c>
      <c r="NP5">
        <v>1318180033</v>
      </c>
      <c r="NQ5" t="s">
        <v>8562</v>
      </c>
      <c r="NR5">
        <v>1318189261</v>
      </c>
      <c r="NS5" t="s">
        <v>8563</v>
      </c>
      <c r="NT5">
        <v>1318463879</v>
      </c>
      <c r="NU5" t="s">
        <v>8564</v>
      </c>
      <c r="NV5">
        <v>1318633200</v>
      </c>
      <c r="NW5" t="s">
        <v>8565</v>
      </c>
      <c r="NX5">
        <v>1318802580</v>
      </c>
      <c r="NY5" t="s">
        <v>8566</v>
      </c>
      <c r="NZ5">
        <v>1318806541</v>
      </c>
      <c r="OA5" t="s">
        <v>8567</v>
      </c>
      <c r="OB5">
        <v>1319076000</v>
      </c>
      <c r="OC5" t="s">
        <v>8568</v>
      </c>
      <c r="OD5">
        <v>1319835400</v>
      </c>
      <c r="OE5" t="s">
        <v>8569</v>
      </c>
      <c r="OF5">
        <v>1319860740</v>
      </c>
      <c r="OG5" t="s">
        <v>8570</v>
      </c>
      <c r="OH5">
        <v>1319904721</v>
      </c>
      <c r="OI5" t="s">
        <v>8571</v>
      </c>
      <c r="OJ5">
        <v>1320220800</v>
      </c>
      <c r="OK5" t="s">
        <v>8572</v>
      </c>
      <c r="OL5">
        <v>1320640778</v>
      </c>
      <c r="OM5" t="s">
        <v>8573</v>
      </c>
      <c r="ON5">
        <v>1321201327</v>
      </c>
      <c r="OO5" t="s">
        <v>8574</v>
      </c>
      <c r="OP5">
        <v>1321385820</v>
      </c>
      <c r="OQ5" t="s">
        <v>8575</v>
      </c>
      <c r="OR5">
        <v>1321459908</v>
      </c>
      <c r="OS5" t="s">
        <v>8576</v>
      </c>
      <c r="OT5">
        <v>1321739650</v>
      </c>
      <c r="OU5" t="s">
        <v>8577</v>
      </c>
      <c r="OV5">
        <v>1322106796</v>
      </c>
      <c r="OW5" t="s">
        <v>8578</v>
      </c>
      <c r="OX5">
        <v>1322454939</v>
      </c>
      <c r="OY5" t="s">
        <v>8579</v>
      </c>
      <c r="OZ5">
        <v>1322751735</v>
      </c>
      <c r="PA5" t="s">
        <v>8580</v>
      </c>
      <c r="PB5">
        <v>1323136949</v>
      </c>
      <c r="PC5" t="s">
        <v>8581</v>
      </c>
      <c r="PD5">
        <v>1323151140</v>
      </c>
      <c r="PE5" t="s">
        <v>8582</v>
      </c>
      <c r="PF5">
        <v>1323280391</v>
      </c>
      <c r="PG5" t="s">
        <v>8583</v>
      </c>
      <c r="PH5">
        <v>1323666376</v>
      </c>
      <c r="PI5" t="s">
        <v>8584</v>
      </c>
      <c r="PJ5">
        <v>1323742396</v>
      </c>
      <c r="PK5" t="s">
        <v>8585</v>
      </c>
      <c r="PL5">
        <v>1323747596</v>
      </c>
      <c r="PM5" t="s">
        <v>8586</v>
      </c>
      <c r="PN5">
        <v>1323838740</v>
      </c>
      <c r="PO5" t="s">
        <v>8587</v>
      </c>
      <c r="PP5">
        <v>1323994754</v>
      </c>
      <c r="PQ5" t="s">
        <v>8588</v>
      </c>
      <c r="PR5">
        <v>1323998795</v>
      </c>
      <c r="PS5" t="s">
        <v>8589</v>
      </c>
      <c r="PT5">
        <v>1324014521</v>
      </c>
      <c r="PU5" t="s">
        <v>8590</v>
      </c>
      <c r="PV5">
        <v>1324169940</v>
      </c>
      <c r="PW5" t="s">
        <v>8591</v>
      </c>
      <c r="PX5">
        <v>1324232504</v>
      </c>
      <c r="PY5" t="s">
        <v>8592</v>
      </c>
      <c r="PZ5">
        <v>1324381790</v>
      </c>
      <c r="QA5" t="s">
        <v>8593</v>
      </c>
      <c r="QB5">
        <v>1324609200</v>
      </c>
      <c r="QC5" t="s">
        <v>8594</v>
      </c>
      <c r="QD5">
        <v>1324664249</v>
      </c>
      <c r="QE5" t="s">
        <v>8595</v>
      </c>
      <c r="QF5">
        <v>1324789200</v>
      </c>
      <c r="QG5" t="s">
        <v>8596</v>
      </c>
      <c r="QH5">
        <v>1325007358</v>
      </c>
      <c r="QI5" t="s">
        <v>8597</v>
      </c>
      <c r="QJ5">
        <v>1325310336</v>
      </c>
      <c r="QK5" t="s">
        <v>8598</v>
      </c>
      <c r="QL5">
        <v>1325404740</v>
      </c>
      <c r="QM5" t="s">
        <v>8599</v>
      </c>
      <c r="QN5">
        <v>1325763180</v>
      </c>
      <c r="QO5" t="s">
        <v>8600</v>
      </c>
      <c r="QP5">
        <v>1325804767</v>
      </c>
      <c r="QQ5" t="s">
        <v>8601</v>
      </c>
      <c r="QR5">
        <v>1325961309</v>
      </c>
      <c r="QS5" t="s">
        <v>8602</v>
      </c>
      <c r="QT5">
        <v>1326330000</v>
      </c>
      <c r="QU5" t="s">
        <v>8603</v>
      </c>
      <c r="QV5">
        <v>1326436488</v>
      </c>
      <c r="QW5" t="s">
        <v>8604</v>
      </c>
      <c r="QX5">
        <v>1326520886</v>
      </c>
      <c r="QY5" t="s">
        <v>8605</v>
      </c>
      <c r="QZ5">
        <v>1326633269</v>
      </c>
      <c r="RA5" t="s">
        <v>8606</v>
      </c>
      <c r="RB5">
        <v>1326651110</v>
      </c>
      <c r="RC5" t="s">
        <v>8607</v>
      </c>
      <c r="RD5">
        <v>1326690000</v>
      </c>
      <c r="RE5" t="s">
        <v>8608</v>
      </c>
      <c r="RF5">
        <v>1326835985</v>
      </c>
      <c r="RG5" t="s">
        <v>8609</v>
      </c>
      <c r="RH5">
        <v>1326916800</v>
      </c>
      <c r="RI5" t="s">
        <v>8610</v>
      </c>
      <c r="RJ5">
        <v>1326927600</v>
      </c>
      <c r="RK5" t="s">
        <v>8611</v>
      </c>
      <c r="RL5">
        <v>1327133580</v>
      </c>
      <c r="RM5" t="s">
        <v>8612</v>
      </c>
      <c r="RN5">
        <v>1327167780</v>
      </c>
      <c r="RO5" t="s">
        <v>8613</v>
      </c>
      <c r="RP5">
        <v>1327212000</v>
      </c>
      <c r="RQ5" t="s">
        <v>8614</v>
      </c>
      <c r="RR5">
        <v>1327433173</v>
      </c>
      <c r="RS5" t="s">
        <v>8615</v>
      </c>
      <c r="RT5">
        <v>1327535392</v>
      </c>
      <c r="RU5" t="s">
        <v>8616</v>
      </c>
      <c r="RV5">
        <v>1327723459</v>
      </c>
      <c r="RW5" t="s">
        <v>8617</v>
      </c>
      <c r="RX5">
        <v>1327776847</v>
      </c>
      <c r="RY5" t="s">
        <v>8618</v>
      </c>
      <c r="RZ5">
        <v>1327851291</v>
      </c>
      <c r="SA5" t="s">
        <v>8619</v>
      </c>
      <c r="SB5">
        <v>1328029200</v>
      </c>
      <c r="SC5" t="s">
        <v>8620</v>
      </c>
      <c r="SD5">
        <v>1328377444</v>
      </c>
      <c r="SE5" t="s">
        <v>8621</v>
      </c>
      <c r="SF5">
        <v>1329014966</v>
      </c>
      <c r="SG5" t="s">
        <v>8622</v>
      </c>
      <c r="SH5">
        <v>1329082983</v>
      </c>
      <c r="SI5" t="s">
        <v>8623</v>
      </c>
      <c r="SJ5">
        <v>1329084231</v>
      </c>
      <c r="SK5" t="s">
        <v>8624</v>
      </c>
      <c r="SL5">
        <v>1329104114</v>
      </c>
      <c r="SM5" t="s">
        <v>8625</v>
      </c>
      <c r="SN5">
        <v>1329240668</v>
      </c>
      <c r="SO5" t="s">
        <v>8626</v>
      </c>
      <c r="SP5">
        <v>1329248940</v>
      </c>
      <c r="SQ5" t="s">
        <v>8627</v>
      </c>
      <c r="SR5">
        <v>1329320235</v>
      </c>
      <c r="SS5" t="s">
        <v>8628</v>
      </c>
      <c r="ST5">
        <v>1329342361</v>
      </c>
      <c r="SU5" t="s">
        <v>8629</v>
      </c>
      <c r="SV5">
        <v>1329864374</v>
      </c>
      <c r="SW5" t="s">
        <v>8630</v>
      </c>
      <c r="SX5">
        <v>1330018426</v>
      </c>
      <c r="SY5" t="s">
        <v>8631</v>
      </c>
      <c r="SZ5">
        <v>1330115638</v>
      </c>
      <c r="TA5" t="s">
        <v>8632</v>
      </c>
      <c r="TB5">
        <v>1330214841</v>
      </c>
      <c r="TC5" t="s">
        <v>8633</v>
      </c>
      <c r="TD5">
        <v>1330359423</v>
      </c>
      <c r="TE5" t="s">
        <v>8634</v>
      </c>
      <c r="TF5">
        <v>1330478998</v>
      </c>
      <c r="TG5" t="s">
        <v>8635</v>
      </c>
      <c r="TH5">
        <v>1330577940</v>
      </c>
      <c r="TI5" t="s">
        <v>8636</v>
      </c>
      <c r="TJ5">
        <v>1330644639</v>
      </c>
      <c r="TK5" t="s">
        <v>8637</v>
      </c>
      <c r="TL5">
        <v>1330657200</v>
      </c>
      <c r="TM5" t="s">
        <v>8638</v>
      </c>
      <c r="TN5">
        <v>1330671540</v>
      </c>
      <c r="TO5" t="s">
        <v>8639</v>
      </c>
      <c r="TP5">
        <v>1330760367</v>
      </c>
      <c r="TQ5" t="s">
        <v>8640</v>
      </c>
      <c r="TR5">
        <v>1330789165</v>
      </c>
      <c r="TS5" t="s">
        <v>8641</v>
      </c>
      <c r="TT5">
        <v>1330916400</v>
      </c>
      <c r="TU5" t="s">
        <v>8642</v>
      </c>
      <c r="TV5">
        <v>1331174635</v>
      </c>
      <c r="TW5" t="s">
        <v>8643</v>
      </c>
      <c r="TX5">
        <v>1331182740</v>
      </c>
      <c r="TY5" t="s">
        <v>8644</v>
      </c>
      <c r="TZ5">
        <v>1331352129</v>
      </c>
      <c r="UA5" t="s">
        <v>8645</v>
      </c>
      <c r="UB5">
        <v>1331392049</v>
      </c>
      <c r="UC5" t="s">
        <v>8646</v>
      </c>
      <c r="UD5">
        <v>1331441940</v>
      </c>
      <c r="UE5" t="s">
        <v>8647</v>
      </c>
      <c r="UF5">
        <v>1331621940</v>
      </c>
      <c r="UG5" t="s">
        <v>8648</v>
      </c>
      <c r="UH5">
        <v>1331697540</v>
      </c>
      <c r="UI5" t="s">
        <v>8649</v>
      </c>
      <c r="UJ5">
        <v>1331870340</v>
      </c>
      <c r="UK5" t="s">
        <v>8650</v>
      </c>
      <c r="UL5">
        <v>1332011835</v>
      </c>
      <c r="UM5" t="s">
        <v>8651</v>
      </c>
      <c r="UN5">
        <v>1332029335</v>
      </c>
      <c r="UO5" t="s">
        <v>8652</v>
      </c>
      <c r="UP5">
        <v>1332073025</v>
      </c>
      <c r="UQ5" t="s">
        <v>8653</v>
      </c>
      <c r="UR5">
        <v>1332114795</v>
      </c>
      <c r="US5" t="s">
        <v>8654</v>
      </c>
      <c r="UT5">
        <v>1332362880</v>
      </c>
      <c r="UU5" t="s">
        <v>8655</v>
      </c>
      <c r="UV5">
        <v>1332385200</v>
      </c>
      <c r="UW5" t="s">
        <v>8656</v>
      </c>
      <c r="UX5">
        <v>1332561600</v>
      </c>
      <c r="UY5" t="s">
        <v>8657</v>
      </c>
      <c r="UZ5">
        <v>1332636975</v>
      </c>
      <c r="VA5" t="s">
        <v>8658</v>
      </c>
      <c r="VB5">
        <v>1332699285</v>
      </c>
      <c r="VC5" t="s">
        <v>8659</v>
      </c>
      <c r="VD5">
        <v>1332704042</v>
      </c>
      <c r="VE5" t="s">
        <v>8660</v>
      </c>
      <c r="VF5">
        <v>1332719730</v>
      </c>
      <c r="VG5" t="s">
        <v>8661</v>
      </c>
      <c r="VH5">
        <v>1332748899</v>
      </c>
      <c r="VI5" t="s">
        <v>8662</v>
      </c>
      <c r="VJ5">
        <v>1333028723</v>
      </c>
      <c r="VK5" t="s">
        <v>8663</v>
      </c>
      <c r="VL5">
        <v>1333310458</v>
      </c>
      <c r="VM5" t="s">
        <v>8664</v>
      </c>
      <c r="VN5">
        <v>1333391901</v>
      </c>
      <c r="VO5" t="s">
        <v>8665</v>
      </c>
      <c r="VP5">
        <v>1333557975</v>
      </c>
      <c r="VQ5" t="s">
        <v>8666</v>
      </c>
      <c r="VR5">
        <v>1333560803</v>
      </c>
      <c r="VS5" t="s">
        <v>8667</v>
      </c>
      <c r="VT5">
        <v>1333609140</v>
      </c>
      <c r="VU5" t="s">
        <v>8668</v>
      </c>
      <c r="VV5">
        <v>1333648820</v>
      </c>
      <c r="VW5" t="s">
        <v>8669</v>
      </c>
      <c r="VX5">
        <v>1333771200</v>
      </c>
      <c r="VY5" t="s">
        <v>8670</v>
      </c>
      <c r="VZ5">
        <v>1333774740</v>
      </c>
      <c r="WA5" t="s">
        <v>8671</v>
      </c>
      <c r="WB5">
        <v>1333909178</v>
      </c>
      <c r="WC5" t="s">
        <v>8672</v>
      </c>
      <c r="WD5">
        <v>1333921508</v>
      </c>
      <c r="WE5" t="s">
        <v>8673</v>
      </c>
      <c r="WF5">
        <v>1333946569</v>
      </c>
      <c r="WG5" t="s">
        <v>8674</v>
      </c>
      <c r="WH5">
        <v>1334097387</v>
      </c>
      <c r="WI5" t="s">
        <v>8675</v>
      </c>
      <c r="WJ5">
        <v>1334250165</v>
      </c>
      <c r="WK5" t="s">
        <v>8676</v>
      </c>
      <c r="WL5">
        <v>1334326635</v>
      </c>
      <c r="WM5" t="s">
        <v>8677</v>
      </c>
      <c r="WN5">
        <v>1334424960</v>
      </c>
      <c r="WO5" t="s">
        <v>8678</v>
      </c>
      <c r="WP5">
        <v>1334556624</v>
      </c>
      <c r="WQ5" t="s">
        <v>8679</v>
      </c>
      <c r="WR5">
        <v>1334592000</v>
      </c>
      <c r="WS5" t="s">
        <v>8680</v>
      </c>
      <c r="WT5">
        <v>1334610000</v>
      </c>
      <c r="WU5" t="s">
        <v>8681</v>
      </c>
      <c r="WV5">
        <v>1334622660</v>
      </c>
      <c r="WW5" t="s">
        <v>8682</v>
      </c>
      <c r="WX5">
        <v>1334767476</v>
      </c>
      <c r="WY5" t="s">
        <v>8683</v>
      </c>
      <c r="WZ5">
        <v>1334784160</v>
      </c>
      <c r="XA5" t="s">
        <v>8684</v>
      </c>
      <c r="XB5">
        <v>1334980740</v>
      </c>
      <c r="XC5" t="s">
        <v>8685</v>
      </c>
      <c r="XD5">
        <v>1335113976</v>
      </c>
      <c r="XE5" t="s">
        <v>8686</v>
      </c>
      <c r="XF5">
        <v>1335153600</v>
      </c>
      <c r="XG5" t="s">
        <v>8687</v>
      </c>
      <c r="XH5">
        <v>1335540694</v>
      </c>
      <c r="XI5" t="s">
        <v>8688</v>
      </c>
      <c r="XJ5">
        <v>1335542446</v>
      </c>
      <c r="XK5" t="s">
        <v>8689</v>
      </c>
      <c r="XL5">
        <v>1335562320</v>
      </c>
      <c r="XM5" t="s">
        <v>8690</v>
      </c>
      <c r="XN5">
        <v>1335564000</v>
      </c>
      <c r="XO5" t="s">
        <v>8691</v>
      </c>
      <c r="XP5">
        <v>1335574674</v>
      </c>
      <c r="XQ5" t="s">
        <v>8692</v>
      </c>
      <c r="XR5">
        <v>1335662023</v>
      </c>
      <c r="XS5" t="s">
        <v>8693</v>
      </c>
      <c r="XT5">
        <v>1335672000</v>
      </c>
      <c r="XU5" t="s">
        <v>8694</v>
      </c>
      <c r="XV5">
        <v>1335799808</v>
      </c>
      <c r="XW5" t="s">
        <v>8695</v>
      </c>
      <c r="XX5">
        <v>1335891603</v>
      </c>
      <c r="XY5" t="s">
        <v>8696</v>
      </c>
      <c r="XZ5">
        <v>1336062672</v>
      </c>
      <c r="YA5" t="s">
        <v>8697</v>
      </c>
      <c r="YB5">
        <v>1336086026</v>
      </c>
      <c r="YC5" t="s">
        <v>8698</v>
      </c>
      <c r="YD5">
        <v>1336188019</v>
      </c>
      <c r="YE5" t="s">
        <v>8699</v>
      </c>
      <c r="YF5">
        <v>1336238743</v>
      </c>
      <c r="YG5" t="s">
        <v>8700</v>
      </c>
      <c r="YH5">
        <v>1336245328</v>
      </c>
      <c r="YI5" t="s">
        <v>8701</v>
      </c>
      <c r="YJ5">
        <v>1336340516</v>
      </c>
      <c r="YK5" t="s">
        <v>8702</v>
      </c>
      <c r="YL5">
        <v>1336528804</v>
      </c>
      <c r="YM5" t="s">
        <v>8703</v>
      </c>
      <c r="YN5">
        <v>1336669200</v>
      </c>
      <c r="YO5" t="s">
        <v>8704</v>
      </c>
      <c r="YP5">
        <v>1336747995</v>
      </c>
      <c r="YQ5" t="s">
        <v>8705</v>
      </c>
      <c r="YR5">
        <v>1336751220</v>
      </c>
      <c r="YS5" t="s">
        <v>8706</v>
      </c>
      <c r="YT5">
        <v>1336789860</v>
      </c>
      <c r="YU5" t="s">
        <v>8707</v>
      </c>
      <c r="YV5">
        <v>1336866863</v>
      </c>
      <c r="YW5" t="s">
        <v>8708</v>
      </c>
      <c r="YX5">
        <v>1337024695</v>
      </c>
      <c r="YY5" t="s">
        <v>8709</v>
      </c>
      <c r="YZ5">
        <v>1337102187</v>
      </c>
      <c r="ZA5" t="s">
        <v>8710</v>
      </c>
      <c r="ZB5">
        <v>1337144340</v>
      </c>
      <c r="ZC5" t="s">
        <v>8711</v>
      </c>
      <c r="ZD5">
        <v>1337194800</v>
      </c>
      <c r="ZE5" t="s">
        <v>8712</v>
      </c>
      <c r="ZF5">
        <v>1337371334</v>
      </c>
      <c r="ZG5" t="s">
        <v>8713</v>
      </c>
      <c r="ZH5">
        <v>1337396400</v>
      </c>
      <c r="ZI5" t="s">
        <v>8714</v>
      </c>
      <c r="ZJ5">
        <v>1337447105</v>
      </c>
      <c r="ZK5" t="s">
        <v>8715</v>
      </c>
      <c r="ZL5">
        <v>1337540518</v>
      </c>
      <c r="ZM5" t="s">
        <v>8716</v>
      </c>
      <c r="ZN5">
        <v>1337562726</v>
      </c>
      <c r="ZO5" t="s">
        <v>8717</v>
      </c>
      <c r="ZP5">
        <v>1337569140</v>
      </c>
      <c r="ZQ5" t="s">
        <v>8718</v>
      </c>
      <c r="ZR5">
        <v>1337657400</v>
      </c>
      <c r="ZS5" t="s">
        <v>8719</v>
      </c>
      <c r="ZT5">
        <v>1337786944</v>
      </c>
      <c r="ZU5" t="s">
        <v>8720</v>
      </c>
      <c r="ZV5">
        <v>1337799600</v>
      </c>
      <c r="ZW5" t="s">
        <v>8721</v>
      </c>
      <c r="ZX5">
        <v>1337824055</v>
      </c>
      <c r="ZY5" t="s">
        <v>8722</v>
      </c>
      <c r="ZZ5">
        <v>1337885168</v>
      </c>
      <c r="AAA5" t="s">
        <v>8723</v>
      </c>
      <c r="AAB5">
        <v>1337955240</v>
      </c>
      <c r="AAC5" t="s">
        <v>8724</v>
      </c>
      <c r="AAD5">
        <v>1338083997</v>
      </c>
      <c r="AAE5" t="s">
        <v>8725</v>
      </c>
      <c r="AAF5">
        <v>1338159655</v>
      </c>
      <c r="AAG5" t="s">
        <v>8726</v>
      </c>
      <c r="AAH5">
        <v>1338177540</v>
      </c>
      <c r="AAI5" t="s">
        <v>8727</v>
      </c>
      <c r="AAJ5">
        <v>1338186657</v>
      </c>
      <c r="AAK5" t="s">
        <v>8728</v>
      </c>
      <c r="AAL5">
        <v>1338219793</v>
      </c>
      <c r="AAM5" t="s">
        <v>8729</v>
      </c>
      <c r="AAN5">
        <v>1338321305</v>
      </c>
      <c r="AAO5" t="s">
        <v>8730</v>
      </c>
      <c r="AAP5">
        <v>1338404400</v>
      </c>
      <c r="AAQ5" t="s">
        <v>8731</v>
      </c>
      <c r="AAR5">
        <v>1338523140</v>
      </c>
      <c r="AAS5" t="s">
        <v>8732</v>
      </c>
      <c r="AAT5">
        <v>1338579789</v>
      </c>
      <c r="AAU5" t="s">
        <v>8733</v>
      </c>
      <c r="AAV5">
        <v>1338591144</v>
      </c>
      <c r="AAW5" t="s">
        <v>8734</v>
      </c>
      <c r="AAX5">
        <v>1338601346</v>
      </c>
      <c r="AAY5" t="s">
        <v>8735</v>
      </c>
      <c r="AAZ5">
        <v>1338824730</v>
      </c>
      <c r="ABA5" t="s">
        <v>8736</v>
      </c>
      <c r="ABB5">
        <v>1338830395</v>
      </c>
      <c r="ABC5" t="s">
        <v>8737</v>
      </c>
      <c r="ABD5">
        <v>1339022575</v>
      </c>
      <c r="ABE5" t="s">
        <v>8738</v>
      </c>
      <c r="ABF5">
        <v>1339074857</v>
      </c>
      <c r="ABG5" t="s">
        <v>8739</v>
      </c>
      <c r="ABH5">
        <v>1339080900</v>
      </c>
      <c r="ABI5" t="s">
        <v>8740</v>
      </c>
      <c r="ABJ5">
        <v>1339235377</v>
      </c>
      <c r="ABK5" t="s">
        <v>8741</v>
      </c>
      <c r="ABL5">
        <v>1339273208</v>
      </c>
      <c r="ABM5" t="s">
        <v>8742</v>
      </c>
      <c r="ABN5">
        <v>1339484400</v>
      </c>
      <c r="ABO5" t="s">
        <v>8743</v>
      </c>
      <c r="ABP5">
        <v>1339701851</v>
      </c>
      <c r="ABQ5" t="s">
        <v>8744</v>
      </c>
      <c r="ABR5">
        <v>1339732740</v>
      </c>
      <c r="ABS5" t="s">
        <v>8745</v>
      </c>
      <c r="ABT5">
        <v>1339816200</v>
      </c>
      <c r="ABU5" t="s">
        <v>8746</v>
      </c>
      <c r="ABV5">
        <v>1339840740</v>
      </c>
      <c r="ABW5" t="s">
        <v>8747</v>
      </c>
      <c r="ABX5">
        <v>1340429276</v>
      </c>
      <c r="ABY5" t="s">
        <v>8748</v>
      </c>
      <c r="ABZ5">
        <v>1340476375</v>
      </c>
      <c r="ACA5" t="s">
        <v>8749</v>
      </c>
      <c r="ACB5">
        <v>1340641440</v>
      </c>
      <c r="ACC5" t="s">
        <v>8750</v>
      </c>
      <c r="ACD5">
        <v>1340683393</v>
      </c>
      <c r="ACE5" t="s">
        <v>8751</v>
      </c>
      <c r="ACF5">
        <v>1340733600</v>
      </c>
      <c r="ACG5" t="s">
        <v>8752</v>
      </c>
      <c r="ACH5">
        <v>1340904416</v>
      </c>
      <c r="ACI5" t="s">
        <v>8753</v>
      </c>
      <c r="ACJ5">
        <v>1340914571</v>
      </c>
      <c r="ACK5" t="s">
        <v>8754</v>
      </c>
      <c r="ACL5">
        <v>1340944043</v>
      </c>
      <c r="ACM5" t="s">
        <v>8755</v>
      </c>
      <c r="ACN5">
        <v>1341028740</v>
      </c>
      <c r="ACO5" t="s">
        <v>8756</v>
      </c>
      <c r="ACP5">
        <v>1341086400</v>
      </c>
      <c r="ACQ5" t="s">
        <v>8757</v>
      </c>
      <c r="ACR5">
        <v>1341349200</v>
      </c>
      <c r="ACS5" t="s">
        <v>8758</v>
      </c>
      <c r="ACT5">
        <v>1341633540</v>
      </c>
      <c r="ACU5" t="s">
        <v>8759</v>
      </c>
      <c r="ACV5">
        <v>1341668006</v>
      </c>
      <c r="ACW5" t="s">
        <v>8760</v>
      </c>
      <c r="ACX5">
        <v>1341683211</v>
      </c>
      <c r="ACY5" t="s">
        <v>8761</v>
      </c>
      <c r="ACZ5">
        <v>1341750569</v>
      </c>
      <c r="ADA5" t="s">
        <v>8762</v>
      </c>
      <c r="ADB5">
        <v>1341799647</v>
      </c>
      <c r="ADC5" t="s">
        <v>8763</v>
      </c>
      <c r="ADD5">
        <v>1341964080</v>
      </c>
      <c r="ADE5" t="s">
        <v>8764</v>
      </c>
      <c r="ADF5">
        <v>1341978665</v>
      </c>
      <c r="ADG5" t="s">
        <v>8765</v>
      </c>
      <c r="ADH5">
        <v>1342115132</v>
      </c>
      <c r="ADI5" t="s">
        <v>8766</v>
      </c>
      <c r="ADJ5">
        <v>1342234920</v>
      </c>
      <c r="ADK5" t="s">
        <v>8767</v>
      </c>
      <c r="ADL5">
        <v>1342243143</v>
      </c>
      <c r="ADM5" t="s">
        <v>8768</v>
      </c>
      <c r="ADN5">
        <v>1342309368</v>
      </c>
      <c r="ADO5" t="s">
        <v>8769</v>
      </c>
      <c r="ADP5">
        <v>1342330951</v>
      </c>
      <c r="ADQ5" t="s">
        <v>8770</v>
      </c>
      <c r="ADR5">
        <v>1342360804</v>
      </c>
      <c r="ADS5" t="s">
        <v>8771</v>
      </c>
      <c r="ADT5">
        <v>1342382587</v>
      </c>
      <c r="ADU5" t="s">
        <v>8772</v>
      </c>
      <c r="ADV5">
        <v>1342648398</v>
      </c>
      <c r="ADW5" t="s">
        <v>8773</v>
      </c>
      <c r="ADX5">
        <v>1342672096</v>
      </c>
      <c r="ADY5" t="s">
        <v>8774</v>
      </c>
      <c r="ADZ5">
        <v>1342731811</v>
      </c>
      <c r="AEA5" t="s">
        <v>8775</v>
      </c>
      <c r="AEB5">
        <v>1342825365</v>
      </c>
      <c r="AEC5" t="s">
        <v>8776</v>
      </c>
      <c r="AED5">
        <v>1342882260</v>
      </c>
      <c r="AEE5" t="s">
        <v>8777</v>
      </c>
      <c r="AEF5">
        <v>1342921202</v>
      </c>
      <c r="AEG5" t="s">
        <v>8778</v>
      </c>
      <c r="AEH5">
        <v>1343016000</v>
      </c>
      <c r="AEI5" t="s">
        <v>8779</v>
      </c>
      <c r="AEJ5">
        <v>1343161248</v>
      </c>
      <c r="AEK5" t="s">
        <v>8780</v>
      </c>
      <c r="AEL5">
        <v>1343238578</v>
      </c>
      <c r="AEM5" t="s">
        <v>8781</v>
      </c>
      <c r="AEN5">
        <v>1343440800</v>
      </c>
      <c r="AEO5" t="s">
        <v>8782</v>
      </c>
      <c r="AEP5">
        <v>1343491200</v>
      </c>
      <c r="AEQ5" t="s">
        <v>8783</v>
      </c>
      <c r="AER5">
        <v>1343624400</v>
      </c>
      <c r="AES5" t="s">
        <v>8784</v>
      </c>
      <c r="AET5">
        <v>1343943420</v>
      </c>
      <c r="AEU5" t="s">
        <v>8785</v>
      </c>
      <c r="AEV5">
        <v>1344358860</v>
      </c>
      <c r="AEW5" t="s">
        <v>8786</v>
      </c>
      <c r="AEX5">
        <v>1344635088</v>
      </c>
      <c r="AEY5" t="s">
        <v>8787</v>
      </c>
      <c r="AEZ5">
        <v>1344636000</v>
      </c>
      <c r="AFA5" t="s">
        <v>8788</v>
      </c>
      <c r="AFB5">
        <v>1344789345</v>
      </c>
      <c r="AFC5" t="s">
        <v>8789</v>
      </c>
      <c r="AFD5">
        <v>1344826800</v>
      </c>
      <c r="AFE5" t="s">
        <v>8790</v>
      </c>
      <c r="AFF5">
        <v>1345079785</v>
      </c>
      <c r="AFG5" t="s">
        <v>8791</v>
      </c>
      <c r="AFH5">
        <v>1345086445</v>
      </c>
      <c r="AFI5" t="s">
        <v>8792</v>
      </c>
      <c r="AFJ5">
        <v>1345148566</v>
      </c>
      <c r="AFK5" t="s">
        <v>8793</v>
      </c>
      <c r="AFL5">
        <v>1345660334</v>
      </c>
      <c r="AFM5" t="s">
        <v>8794</v>
      </c>
      <c r="AFN5">
        <v>1345677285</v>
      </c>
      <c r="AFO5" t="s">
        <v>8795</v>
      </c>
      <c r="AFP5">
        <v>1345790865</v>
      </c>
      <c r="AFQ5" t="s">
        <v>8796</v>
      </c>
      <c r="AFR5">
        <v>1345918302</v>
      </c>
      <c r="AFS5" t="s">
        <v>8797</v>
      </c>
      <c r="AFT5">
        <v>1345918747</v>
      </c>
      <c r="AFU5" t="s">
        <v>8798</v>
      </c>
      <c r="AFV5">
        <v>1346017023</v>
      </c>
      <c r="AFW5" t="s">
        <v>8799</v>
      </c>
      <c r="AFX5">
        <v>1346198400</v>
      </c>
      <c r="AFY5" t="s">
        <v>8800</v>
      </c>
      <c r="AFZ5">
        <v>1346344425</v>
      </c>
      <c r="AGA5" t="s">
        <v>8801</v>
      </c>
      <c r="AGB5">
        <v>1346462462</v>
      </c>
      <c r="AGC5" t="s">
        <v>8802</v>
      </c>
      <c r="AGD5">
        <v>1346464800</v>
      </c>
      <c r="AGE5" t="s">
        <v>8803</v>
      </c>
      <c r="AGF5">
        <v>1346585448</v>
      </c>
      <c r="AGG5" t="s">
        <v>8804</v>
      </c>
      <c r="AGH5">
        <v>1346695334</v>
      </c>
      <c r="AGI5" t="s">
        <v>8805</v>
      </c>
      <c r="AGJ5">
        <v>1346765347</v>
      </c>
      <c r="AGK5" t="s">
        <v>8806</v>
      </c>
      <c r="AGL5">
        <v>1346950900</v>
      </c>
      <c r="AGM5" t="s">
        <v>8807</v>
      </c>
      <c r="AGN5">
        <v>1347004260</v>
      </c>
      <c r="AGO5" t="s">
        <v>8808</v>
      </c>
      <c r="AGP5">
        <v>1347017083</v>
      </c>
      <c r="AGQ5" t="s">
        <v>8809</v>
      </c>
      <c r="AGR5">
        <v>1347057464</v>
      </c>
      <c r="AGS5" t="s">
        <v>8810</v>
      </c>
      <c r="AGT5">
        <v>1347249300</v>
      </c>
      <c r="AGU5" t="s">
        <v>8811</v>
      </c>
      <c r="AGV5">
        <v>1347382053</v>
      </c>
      <c r="AGW5" t="s">
        <v>8812</v>
      </c>
      <c r="AGX5">
        <v>1347508740</v>
      </c>
      <c r="AGY5" t="s">
        <v>8813</v>
      </c>
      <c r="AGZ5">
        <v>1347530822</v>
      </c>
      <c r="AHA5" t="s">
        <v>8814</v>
      </c>
      <c r="AHB5">
        <v>1347672937</v>
      </c>
      <c r="AHC5" t="s">
        <v>8815</v>
      </c>
      <c r="AHD5">
        <v>1347854700</v>
      </c>
      <c r="AHE5" t="s">
        <v>8816</v>
      </c>
      <c r="AHF5">
        <v>1348028861</v>
      </c>
      <c r="AHG5" t="s">
        <v>8817</v>
      </c>
      <c r="AHH5">
        <v>1348202807</v>
      </c>
      <c r="AHI5" t="s">
        <v>8818</v>
      </c>
      <c r="AHJ5">
        <v>1348256294</v>
      </c>
      <c r="AHK5" t="s">
        <v>8819</v>
      </c>
      <c r="AHL5">
        <v>1348337956</v>
      </c>
      <c r="AHM5" t="s">
        <v>8820</v>
      </c>
      <c r="AHN5">
        <v>1348367100</v>
      </c>
      <c r="AHO5" t="s">
        <v>8821</v>
      </c>
      <c r="AHP5">
        <v>1348372740</v>
      </c>
      <c r="AHQ5" t="s">
        <v>8822</v>
      </c>
      <c r="AHR5">
        <v>1348420548</v>
      </c>
      <c r="AHS5" t="s">
        <v>8823</v>
      </c>
      <c r="AHT5">
        <v>1348516012</v>
      </c>
      <c r="AHU5" t="s">
        <v>8824</v>
      </c>
      <c r="AHV5">
        <v>1348545540</v>
      </c>
      <c r="AHW5" t="s">
        <v>8825</v>
      </c>
      <c r="AHX5">
        <v>1348786494</v>
      </c>
      <c r="AHY5" t="s">
        <v>8826</v>
      </c>
      <c r="AHZ5">
        <v>1348849134</v>
      </c>
      <c r="AIA5" t="s">
        <v>8827</v>
      </c>
      <c r="AIB5">
        <v>1349050622</v>
      </c>
      <c r="AIC5" t="s">
        <v>8828</v>
      </c>
      <c r="AID5">
        <v>1349203203</v>
      </c>
      <c r="AIE5" t="s">
        <v>8829</v>
      </c>
      <c r="AIF5">
        <v>1349392033</v>
      </c>
      <c r="AIG5" t="s">
        <v>8830</v>
      </c>
      <c r="AIH5">
        <v>1349477050</v>
      </c>
      <c r="AII5" t="s">
        <v>8831</v>
      </c>
      <c r="AIJ5">
        <v>1349495940</v>
      </c>
      <c r="AIK5" t="s">
        <v>8832</v>
      </c>
      <c r="AIL5">
        <v>1349517540</v>
      </c>
      <c r="AIM5" t="s">
        <v>8833</v>
      </c>
      <c r="AIN5">
        <v>1349567475</v>
      </c>
      <c r="AIO5" t="s">
        <v>8834</v>
      </c>
      <c r="AIP5">
        <v>1349885289</v>
      </c>
      <c r="AIQ5" t="s">
        <v>8835</v>
      </c>
      <c r="AIR5">
        <v>1350003539</v>
      </c>
      <c r="AIS5" t="s">
        <v>8836</v>
      </c>
      <c r="AIT5">
        <v>1350074261</v>
      </c>
      <c r="AIU5" t="s">
        <v>8837</v>
      </c>
      <c r="AIV5">
        <v>1350505059</v>
      </c>
      <c r="AIW5" t="s">
        <v>8838</v>
      </c>
      <c r="AIX5">
        <v>1350687657</v>
      </c>
      <c r="AIY5" t="s">
        <v>8839</v>
      </c>
      <c r="AIZ5">
        <v>1351095976</v>
      </c>
      <c r="AJA5" t="s">
        <v>8840</v>
      </c>
      <c r="AJB5">
        <v>1351223940</v>
      </c>
      <c r="AJC5" t="s">
        <v>8841</v>
      </c>
      <c r="AJD5">
        <v>1351304513</v>
      </c>
      <c r="AJE5" t="s">
        <v>8842</v>
      </c>
      <c r="AJF5">
        <v>1351400400</v>
      </c>
      <c r="AJG5" t="s">
        <v>8843</v>
      </c>
      <c r="AJH5">
        <v>1351432428</v>
      </c>
      <c r="AJI5" t="s">
        <v>8844</v>
      </c>
      <c r="AJJ5">
        <v>1351495284</v>
      </c>
      <c r="AJK5" t="s">
        <v>8845</v>
      </c>
      <c r="AJL5">
        <v>1351582938</v>
      </c>
      <c r="AJM5" t="s">
        <v>8846</v>
      </c>
      <c r="AJN5">
        <v>1351801368</v>
      </c>
      <c r="AJO5" t="s">
        <v>8847</v>
      </c>
      <c r="AJP5">
        <v>1351828800</v>
      </c>
      <c r="AJQ5" t="s">
        <v>8848</v>
      </c>
      <c r="AJR5">
        <v>1352055886</v>
      </c>
      <c r="AJS5" t="s">
        <v>8849</v>
      </c>
      <c r="AJT5">
        <v>1352488027</v>
      </c>
      <c r="AJU5" t="s">
        <v>8850</v>
      </c>
      <c r="AJV5">
        <v>1352511966</v>
      </c>
      <c r="AJW5" t="s">
        <v>8851</v>
      </c>
      <c r="AJX5">
        <v>1352573869</v>
      </c>
      <c r="AJY5" t="s">
        <v>8852</v>
      </c>
      <c r="AJZ5">
        <v>1352610040</v>
      </c>
      <c r="AKA5" t="s">
        <v>8853</v>
      </c>
      <c r="AKB5">
        <v>1352860017</v>
      </c>
      <c r="AKC5" t="s">
        <v>8854</v>
      </c>
      <c r="AKD5">
        <v>1352937600</v>
      </c>
      <c r="AKE5" t="s">
        <v>8855</v>
      </c>
      <c r="AKF5">
        <v>1352994052</v>
      </c>
      <c r="AKG5" t="s">
        <v>8856</v>
      </c>
      <c r="AKH5">
        <v>1353196800</v>
      </c>
      <c r="AKI5" t="s">
        <v>8857</v>
      </c>
      <c r="AKJ5">
        <v>1353201444</v>
      </c>
      <c r="AKK5" t="s">
        <v>8858</v>
      </c>
      <c r="AKL5">
        <v>1353551160</v>
      </c>
      <c r="AKM5" t="s">
        <v>8859</v>
      </c>
      <c r="AKN5">
        <v>1353621600</v>
      </c>
      <c r="AKO5" t="s">
        <v>8860</v>
      </c>
      <c r="AKP5">
        <v>1353905940</v>
      </c>
      <c r="AKQ5" t="s">
        <v>8861</v>
      </c>
      <c r="AKR5">
        <v>1354017600</v>
      </c>
      <c r="AKS5" t="s">
        <v>8862</v>
      </c>
      <c r="AKT5">
        <v>1354123908</v>
      </c>
      <c r="AKU5" t="s">
        <v>8863</v>
      </c>
      <c r="AKV5">
        <v>1354233296</v>
      </c>
      <c r="AKW5" t="s">
        <v>8864</v>
      </c>
      <c r="AKX5">
        <v>1354269600</v>
      </c>
      <c r="AKY5" t="s">
        <v>8865</v>
      </c>
      <c r="AKZ5">
        <v>1354699421</v>
      </c>
      <c r="ALA5" t="s">
        <v>8866</v>
      </c>
      <c r="ALB5">
        <v>1354756714</v>
      </c>
      <c r="ALC5" t="s">
        <v>8867</v>
      </c>
      <c r="ALD5">
        <v>1354845600</v>
      </c>
      <c r="ALE5" t="s">
        <v>8868</v>
      </c>
      <c r="ALF5">
        <v>1354919022</v>
      </c>
      <c r="ALG5" t="s">
        <v>8869</v>
      </c>
      <c r="ALH5">
        <v>1354923000</v>
      </c>
      <c r="ALI5" t="s">
        <v>8870</v>
      </c>
      <c r="ALJ5">
        <v>1355197047</v>
      </c>
      <c r="ALK5" t="s">
        <v>8871</v>
      </c>
      <c r="ALL5">
        <v>1355437052</v>
      </c>
      <c r="ALM5" t="s">
        <v>8872</v>
      </c>
      <c r="ALN5">
        <v>1355439503</v>
      </c>
      <c r="ALO5" t="s">
        <v>8873</v>
      </c>
      <c r="ALP5">
        <v>1355585777</v>
      </c>
      <c r="ALQ5" t="s">
        <v>8874</v>
      </c>
      <c r="ALR5">
        <v>1355597528</v>
      </c>
      <c r="ALS5" t="s">
        <v>8875</v>
      </c>
      <c r="ALT5">
        <v>1355609510</v>
      </c>
      <c r="ALU5" t="s">
        <v>8876</v>
      </c>
      <c r="ALV5">
        <v>1355840400</v>
      </c>
      <c r="ALW5" t="s">
        <v>8877</v>
      </c>
      <c r="ALX5">
        <v>1355930645</v>
      </c>
      <c r="ALY5" t="s">
        <v>8878</v>
      </c>
      <c r="ALZ5">
        <v>1356004725</v>
      </c>
      <c r="AMA5" t="s">
        <v>8879</v>
      </c>
      <c r="AMB5">
        <v>1356211832</v>
      </c>
      <c r="AMC5" t="s">
        <v>8880</v>
      </c>
      <c r="AMD5">
        <v>1356392857</v>
      </c>
      <c r="AME5" t="s">
        <v>8881</v>
      </c>
      <c r="AMF5">
        <v>1356552252</v>
      </c>
      <c r="AMG5" t="s">
        <v>8882</v>
      </c>
      <c r="AMH5">
        <v>1356724263</v>
      </c>
      <c r="AMI5" t="s">
        <v>8883</v>
      </c>
      <c r="AMJ5">
        <v>1356976800</v>
      </c>
      <c r="AMK5" t="s">
        <v>8884</v>
      </c>
      <c r="AML5">
        <v>1357160384</v>
      </c>
      <c r="AMM5" t="s">
        <v>8885</v>
      </c>
      <c r="AMN5">
        <v>1357176693</v>
      </c>
      <c r="AMO5" t="s">
        <v>8886</v>
      </c>
      <c r="AMP5">
        <v>1357408721</v>
      </c>
      <c r="AMQ5" t="s">
        <v>8887</v>
      </c>
      <c r="AMR5">
        <v>1357432638</v>
      </c>
      <c r="AMS5" t="s">
        <v>8888</v>
      </c>
      <c r="AMT5">
        <v>1357545600</v>
      </c>
      <c r="AMU5" t="s">
        <v>8889</v>
      </c>
      <c r="AMV5">
        <v>1357721335</v>
      </c>
      <c r="AMW5" t="s">
        <v>8890</v>
      </c>
      <c r="AMX5">
        <v>1357934424</v>
      </c>
      <c r="AMY5" t="s">
        <v>8891</v>
      </c>
      <c r="AMZ5">
        <v>1358117313</v>
      </c>
      <c r="ANA5" t="s">
        <v>8892</v>
      </c>
      <c r="ANB5">
        <v>1358198400</v>
      </c>
      <c r="ANC5" t="s">
        <v>8893</v>
      </c>
      <c r="AND5">
        <v>1358361197</v>
      </c>
      <c r="ANE5" t="s">
        <v>8894</v>
      </c>
      <c r="ANF5">
        <v>1358367565</v>
      </c>
      <c r="ANG5" t="s">
        <v>8895</v>
      </c>
      <c r="ANH5">
        <v>1358702480</v>
      </c>
      <c r="ANI5" t="s">
        <v>8896</v>
      </c>
      <c r="ANJ5">
        <v>1358755140</v>
      </c>
      <c r="ANK5" t="s">
        <v>8897</v>
      </c>
      <c r="ANL5">
        <v>1359052710</v>
      </c>
      <c r="ANM5" t="s">
        <v>8898</v>
      </c>
      <c r="ANN5">
        <v>1359176974</v>
      </c>
      <c r="ANO5" t="s">
        <v>8899</v>
      </c>
      <c r="ANP5">
        <v>1359240856</v>
      </c>
      <c r="ANQ5" t="s">
        <v>8900</v>
      </c>
      <c r="ANR5">
        <v>1359434672</v>
      </c>
      <c r="ANS5" t="s">
        <v>8901</v>
      </c>
      <c r="ANT5">
        <v>1359680939</v>
      </c>
      <c r="ANU5" t="s">
        <v>8902</v>
      </c>
      <c r="ANV5">
        <v>1359738000</v>
      </c>
      <c r="ANW5" t="s">
        <v>8903</v>
      </c>
      <c r="ANX5">
        <v>1359743139</v>
      </c>
      <c r="ANY5" t="s">
        <v>8904</v>
      </c>
      <c r="ANZ5">
        <v>1359978927</v>
      </c>
      <c r="AOA5" t="s">
        <v>8905</v>
      </c>
      <c r="AOB5">
        <v>1360009774</v>
      </c>
      <c r="AOC5" t="s">
        <v>8906</v>
      </c>
      <c r="AOD5">
        <v>1360276801</v>
      </c>
      <c r="AOE5" t="s">
        <v>8907</v>
      </c>
      <c r="AOF5">
        <v>1360795069</v>
      </c>
      <c r="AOG5" t="s">
        <v>8908</v>
      </c>
      <c r="AOH5">
        <v>1360938109</v>
      </c>
      <c r="AOI5" t="s">
        <v>8909</v>
      </c>
      <c r="AOJ5">
        <v>1361029958</v>
      </c>
      <c r="AOK5" t="s">
        <v>8910</v>
      </c>
      <c r="AOL5">
        <v>1361129129</v>
      </c>
      <c r="AOM5" t="s">
        <v>8911</v>
      </c>
      <c r="AON5">
        <v>1361606940</v>
      </c>
      <c r="AOO5" t="s">
        <v>8912</v>
      </c>
      <c r="AOP5">
        <v>1361681940</v>
      </c>
      <c r="AOQ5" t="s">
        <v>8913</v>
      </c>
      <c r="AOR5">
        <v>1361696955</v>
      </c>
      <c r="AOS5" t="s">
        <v>8914</v>
      </c>
      <c r="AOT5">
        <v>1361739872</v>
      </c>
      <c r="AOU5" t="s">
        <v>8915</v>
      </c>
      <c r="AOV5">
        <v>1361750369</v>
      </c>
      <c r="AOW5" t="s">
        <v>8916</v>
      </c>
      <c r="AOX5">
        <v>1362060915</v>
      </c>
      <c r="AOY5" t="s">
        <v>8917</v>
      </c>
      <c r="AOZ5">
        <v>1362086700</v>
      </c>
      <c r="APA5" t="s">
        <v>8918</v>
      </c>
      <c r="APB5">
        <v>1362117540</v>
      </c>
      <c r="APC5" t="s">
        <v>8919</v>
      </c>
      <c r="APD5">
        <v>1362146280</v>
      </c>
      <c r="APE5" t="s">
        <v>8920</v>
      </c>
      <c r="APF5">
        <v>1362160868</v>
      </c>
      <c r="APG5" t="s">
        <v>8921</v>
      </c>
      <c r="APH5">
        <v>1362167988</v>
      </c>
      <c r="API5" t="s">
        <v>8922</v>
      </c>
      <c r="APJ5">
        <v>1362211140</v>
      </c>
      <c r="APK5" t="s">
        <v>8923</v>
      </c>
      <c r="APL5">
        <v>1362337878</v>
      </c>
      <c r="APM5" t="s">
        <v>8924</v>
      </c>
      <c r="APN5">
        <v>1362711728</v>
      </c>
      <c r="APO5" t="s">
        <v>8925</v>
      </c>
      <c r="APP5">
        <v>1362757335</v>
      </c>
      <c r="APQ5" t="s">
        <v>8926</v>
      </c>
      <c r="APR5">
        <v>1362814119</v>
      </c>
      <c r="APS5" t="s">
        <v>8927</v>
      </c>
      <c r="APT5">
        <v>1362863299</v>
      </c>
      <c r="APU5" t="s">
        <v>8928</v>
      </c>
      <c r="APV5">
        <v>1362872537</v>
      </c>
      <c r="APW5" t="s">
        <v>8929</v>
      </c>
      <c r="APX5">
        <v>1362938851</v>
      </c>
      <c r="APY5" t="s">
        <v>8930</v>
      </c>
      <c r="APZ5">
        <v>1362955108</v>
      </c>
      <c r="AQA5" t="s">
        <v>8931</v>
      </c>
      <c r="AQB5">
        <v>1362960000</v>
      </c>
      <c r="AQC5" t="s">
        <v>8932</v>
      </c>
      <c r="AQD5">
        <v>1362974400</v>
      </c>
      <c r="AQE5" t="s">
        <v>8933</v>
      </c>
      <c r="AQF5">
        <v>1363024946</v>
      </c>
      <c r="AQG5" t="s">
        <v>8934</v>
      </c>
      <c r="AQH5">
        <v>1363204800</v>
      </c>
      <c r="AQI5" t="s">
        <v>8935</v>
      </c>
      <c r="AQJ5">
        <v>1363458467</v>
      </c>
      <c r="AQK5" t="s">
        <v>8936</v>
      </c>
      <c r="AQL5">
        <v>1363711335</v>
      </c>
      <c r="AQM5" t="s">
        <v>8937</v>
      </c>
      <c r="AQN5">
        <v>1363806333</v>
      </c>
      <c r="AQO5" t="s">
        <v>8938</v>
      </c>
      <c r="AQP5">
        <v>1363889015</v>
      </c>
      <c r="AQQ5" t="s">
        <v>8939</v>
      </c>
      <c r="AQR5">
        <v>1363952225</v>
      </c>
      <c r="AQS5" t="s">
        <v>8940</v>
      </c>
      <c r="AQT5">
        <v>1363990545</v>
      </c>
      <c r="AQU5" t="s">
        <v>8941</v>
      </c>
      <c r="AQV5">
        <v>1364041163</v>
      </c>
      <c r="AQW5" t="s">
        <v>8942</v>
      </c>
      <c r="AQX5">
        <v>1364078561</v>
      </c>
      <c r="AQY5" t="s">
        <v>8943</v>
      </c>
      <c r="AQZ5">
        <v>1364184539</v>
      </c>
      <c r="ARA5" t="s">
        <v>8944</v>
      </c>
      <c r="ARB5">
        <v>1364236524</v>
      </c>
      <c r="ARC5" t="s">
        <v>8945</v>
      </c>
      <c r="ARD5">
        <v>1364286239</v>
      </c>
      <c r="ARE5" t="s">
        <v>8946</v>
      </c>
      <c r="ARF5">
        <v>1364342151</v>
      </c>
      <c r="ARG5" t="s">
        <v>8947</v>
      </c>
      <c r="ARH5">
        <v>1364447073</v>
      </c>
      <c r="ARI5" t="s">
        <v>8948</v>
      </c>
      <c r="ARJ5">
        <v>1364597692</v>
      </c>
      <c r="ARK5" t="s">
        <v>8949</v>
      </c>
      <c r="ARL5">
        <v>1364917965</v>
      </c>
      <c r="ARM5" t="s">
        <v>8950</v>
      </c>
      <c r="ARN5">
        <v>1365228982</v>
      </c>
      <c r="ARO5" t="s">
        <v>8951</v>
      </c>
      <c r="ARP5">
        <v>1365367938</v>
      </c>
      <c r="ARQ5" t="s">
        <v>8952</v>
      </c>
      <c r="ARR5">
        <v>1365395580</v>
      </c>
      <c r="ARS5" t="s">
        <v>8953</v>
      </c>
      <c r="ART5">
        <v>1365448657</v>
      </c>
      <c r="ARU5" t="s">
        <v>8954</v>
      </c>
      <c r="ARV5">
        <v>1365489000</v>
      </c>
      <c r="ARW5" t="s">
        <v>8955</v>
      </c>
      <c r="ARX5">
        <v>1365609271</v>
      </c>
      <c r="ARY5" t="s">
        <v>8956</v>
      </c>
      <c r="ARZ5">
        <v>1365728487</v>
      </c>
      <c r="ASA5" t="s">
        <v>8957</v>
      </c>
      <c r="ASB5">
        <v>1365973432</v>
      </c>
      <c r="ASC5" t="s">
        <v>8958</v>
      </c>
      <c r="ASD5">
        <v>1366064193</v>
      </c>
      <c r="ASE5" t="s">
        <v>8959</v>
      </c>
      <c r="ASF5">
        <v>1366138800</v>
      </c>
      <c r="ASG5" t="s">
        <v>8960</v>
      </c>
      <c r="ASH5">
        <v>1366222542</v>
      </c>
      <c r="ASI5" t="s">
        <v>8961</v>
      </c>
      <c r="ASJ5">
        <v>1366429101</v>
      </c>
      <c r="ASK5" t="s">
        <v>8962</v>
      </c>
      <c r="ASL5">
        <v>1366635575</v>
      </c>
      <c r="ASM5" t="s">
        <v>8963</v>
      </c>
      <c r="ASN5">
        <v>1366664400</v>
      </c>
      <c r="ASO5" t="s">
        <v>8964</v>
      </c>
      <c r="ASP5">
        <v>1366693272</v>
      </c>
      <c r="ASQ5" t="s">
        <v>8965</v>
      </c>
      <c r="ASR5">
        <v>1367097391</v>
      </c>
      <c r="ASS5" t="s">
        <v>8966</v>
      </c>
      <c r="AST5">
        <v>1367208140</v>
      </c>
      <c r="ASU5" t="s">
        <v>8967</v>
      </c>
      <c r="ASV5">
        <v>1367366460</v>
      </c>
      <c r="ASW5" t="s">
        <v>8968</v>
      </c>
      <c r="ASX5">
        <v>1367384340</v>
      </c>
      <c r="ASY5" t="s">
        <v>8969</v>
      </c>
      <c r="ASZ5">
        <v>1367444557</v>
      </c>
      <c r="ATA5" t="s">
        <v>8970</v>
      </c>
      <c r="ATB5">
        <v>1367588645</v>
      </c>
      <c r="ATC5" t="s">
        <v>8971</v>
      </c>
      <c r="ATD5">
        <v>1367674009</v>
      </c>
      <c r="ATE5" t="s">
        <v>8972</v>
      </c>
      <c r="ATF5">
        <v>1367676034</v>
      </c>
      <c r="ATG5" t="s">
        <v>8973</v>
      </c>
      <c r="ATH5">
        <v>1367773211</v>
      </c>
      <c r="ATI5" t="s">
        <v>8974</v>
      </c>
      <c r="ATJ5">
        <v>1367823655</v>
      </c>
      <c r="ATK5" t="s">
        <v>8975</v>
      </c>
      <c r="ATL5">
        <v>1367859071</v>
      </c>
      <c r="ATM5" t="s">
        <v>8976</v>
      </c>
      <c r="ATN5">
        <v>1367867536</v>
      </c>
      <c r="ATO5" t="s">
        <v>8977</v>
      </c>
      <c r="ATP5">
        <v>1367902740</v>
      </c>
      <c r="ATQ5" t="s">
        <v>8978</v>
      </c>
      <c r="ATR5">
        <v>1367940794</v>
      </c>
      <c r="ATS5" t="s">
        <v>8979</v>
      </c>
      <c r="ATT5">
        <v>1368066453</v>
      </c>
      <c r="ATU5" t="s">
        <v>8980</v>
      </c>
      <c r="ATV5">
        <v>1368117239</v>
      </c>
      <c r="ATW5" t="s">
        <v>8981</v>
      </c>
      <c r="ATX5">
        <v>1368235344</v>
      </c>
      <c r="ATY5" t="s">
        <v>8982</v>
      </c>
      <c r="ATZ5">
        <v>1368550060</v>
      </c>
      <c r="AUA5" t="s">
        <v>8983</v>
      </c>
      <c r="AUB5">
        <v>1368564913</v>
      </c>
      <c r="AUC5" t="s">
        <v>8984</v>
      </c>
      <c r="AUD5">
        <v>1368763140</v>
      </c>
      <c r="AUE5" t="s">
        <v>8985</v>
      </c>
      <c r="AUF5">
        <v>1368792499</v>
      </c>
      <c r="AUG5" t="s">
        <v>8986</v>
      </c>
      <c r="AUH5">
        <v>1369010460</v>
      </c>
      <c r="AUI5" t="s">
        <v>8987</v>
      </c>
      <c r="AUJ5">
        <v>1369282044</v>
      </c>
      <c r="AUK5" t="s">
        <v>8988</v>
      </c>
      <c r="AUL5">
        <v>1369323491</v>
      </c>
      <c r="AUM5" t="s">
        <v>8989</v>
      </c>
      <c r="AUN5">
        <v>1369355437</v>
      </c>
      <c r="AUO5" t="s">
        <v>8990</v>
      </c>
      <c r="AUP5">
        <v>1369403684</v>
      </c>
      <c r="AUQ5" t="s">
        <v>8991</v>
      </c>
      <c r="AUR5">
        <v>1369498714</v>
      </c>
      <c r="AUS5" t="s">
        <v>8992</v>
      </c>
      <c r="AUT5">
        <v>1369612474</v>
      </c>
      <c r="AUU5" t="s">
        <v>8993</v>
      </c>
      <c r="AUV5">
        <v>1369637940</v>
      </c>
      <c r="AUW5" t="s">
        <v>8994</v>
      </c>
      <c r="AUX5">
        <v>1369699200</v>
      </c>
      <c r="AUY5" t="s">
        <v>8995</v>
      </c>
      <c r="AUZ5">
        <v>1369932825</v>
      </c>
      <c r="AVA5" t="s">
        <v>8996</v>
      </c>
      <c r="AVB5">
        <v>1369958400</v>
      </c>
      <c r="AVC5" t="s">
        <v>8997</v>
      </c>
      <c r="AVD5">
        <v>1370001600</v>
      </c>
      <c r="AVE5" t="s">
        <v>8998</v>
      </c>
      <c r="AVF5">
        <v>1370011370</v>
      </c>
      <c r="AVG5" t="s">
        <v>8999</v>
      </c>
      <c r="AVH5">
        <v>1370019600</v>
      </c>
      <c r="AVI5" t="s">
        <v>9000</v>
      </c>
      <c r="AVJ5">
        <v>1370196192</v>
      </c>
      <c r="AVK5" t="s">
        <v>9001</v>
      </c>
      <c r="AVL5">
        <v>1370204367</v>
      </c>
      <c r="AVM5" t="s">
        <v>9002</v>
      </c>
      <c r="AVN5">
        <v>1370390432</v>
      </c>
      <c r="AVO5" t="s">
        <v>9003</v>
      </c>
      <c r="AVP5">
        <v>1370470430</v>
      </c>
      <c r="AVQ5" t="s">
        <v>9004</v>
      </c>
      <c r="AVR5">
        <v>1370525691</v>
      </c>
      <c r="AVS5" t="s">
        <v>9005</v>
      </c>
      <c r="AVT5">
        <v>1370547157</v>
      </c>
      <c r="AVU5" t="s">
        <v>9006</v>
      </c>
      <c r="AVV5">
        <v>1370649674</v>
      </c>
      <c r="AVW5" t="s">
        <v>9007</v>
      </c>
      <c r="AVX5">
        <v>1370964806</v>
      </c>
      <c r="AVY5" t="s">
        <v>9008</v>
      </c>
      <c r="AVZ5">
        <v>1371415675</v>
      </c>
      <c r="AWA5" t="s">
        <v>9009</v>
      </c>
      <c r="AWB5">
        <v>1371726258</v>
      </c>
      <c r="AWC5" t="s">
        <v>9010</v>
      </c>
      <c r="AWD5">
        <v>1371785496</v>
      </c>
      <c r="AWE5" t="s">
        <v>9011</v>
      </c>
      <c r="AWF5">
        <v>1372136400</v>
      </c>
      <c r="AWG5" t="s">
        <v>9012</v>
      </c>
      <c r="AWH5">
        <v>1372297751</v>
      </c>
      <c r="AWI5" t="s">
        <v>9013</v>
      </c>
      <c r="AWJ5">
        <v>1372536787</v>
      </c>
      <c r="AWK5" t="s">
        <v>9014</v>
      </c>
      <c r="AWL5">
        <v>1372622280</v>
      </c>
      <c r="AWM5" t="s">
        <v>9015</v>
      </c>
      <c r="AWN5">
        <v>1372651140</v>
      </c>
      <c r="AWO5" t="s">
        <v>9016</v>
      </c>
      <c r="AWP5">
        <v>1372701600</v>
      </c>
      <c r="AWQ5" t="s">
        <v>9017</v>
      </c>
      <c r="AWR5">
        <v>1372741200</v>
      </c>
      <c r="AWS5" t="s">
        <v>9018</v>
      </c>
      <c r="AWT5">
        <v>1372827540</v>
      </c>
      <c r="AWU5" t="s">
        <v>9019</v>
      </c>
      <c r="AWV5">
        <v>1372985760</v>
      </c>
      <c r="AWW5" t="s">
        <v>9020</v>
      </c>
      <c r="AWX5">
        <v>1373174903</v>
      </c>
      <c r="AWY5" t="s">
        <v>9021</v>
      </c>
      <c r="AWZ5">
        <v>1373203482</v>
      </c>
      <c r="AXA5" t="s">
        <v>9022</v>
      </c>
      <c r="AXB5">
        <v>1373243181</v>
      </c>
      <c r="AXC5" t="s">
        <v>9023</v>
      </c>
      <c r="AXD5">
        <v>1373475120</v>
      </c>
      <c r="AXE5" t="s">
        <v>9024</v>
      </c>
      <c r="AXF5">
        <v>1373572903</v>
      </c>
      <c r="AXG5" t="s">
        <v>9025</v>
      </c>
      <c r="AXH5">
        <v>1373665860</v>
      </c>
      <c r="AXI5" t="s">
        <v>9026</v>
      </c>
      <c r="AXJ5">
        <v>1373738400</v>
      </c>
      <c r="AXK5" t="s">
        <v>9027</v>
      </c>
      <c r="AXL5">
        <v>1373751325</v>
      </c>
      <c r="AXM5" t="s">
        <v>9028</v>
      </c>
      <c r="AXN5">
        <v>1374523752</v>
      </c>
      <c r="AXO5" t="s">
        <v>9029</v>
      </c>
      <c r="AXP5">
        <v>1374674558</v>
      </c>
      <c r="AXQ5" t="s">
        <v>9030</v>
      </c>
      <c r="AXR5">
        <v>1374769288</v>
      </c>
      <c r="AXS5" t="s">
        <v>9031</v>
      </c>
      <c r="AXT5">
        <v>1374802235</v>
      </c>
      <c r="AXU5" t="s">
        <v>9032</v>
      </c>
      <c r="AXV5">
        <v>1374858000</v>
      </c>
      <c r="AXW5" t="s">
        <v>9033</v>
      </c>
      <c r="AXX5">
        <v>1374888436</v>
      </c>
      <c r="AXY5" t="s">
        <v>9034</v>
      </c>
      <c r="AXZ5">
        <v>1375033836</v>
      </c>
      <c r="AYA5" t="s">
        <v>9035</v>
      </c>
      <c r="AYB5">
        <v>1375151566</v>
      </c>
      <c r="AYC5" t="s">
        <v>9036</v>
      </c>
      <c r="AYD5">
        <v>1375260113</v>
      </c>
      <c r="AYE5" t="s">
        <v>9037</v>
      </c>
      <c r="AYF5">
        <v>1375299780</v>
      </c>
      <c r="AYG5" t="s">
        <v>9038</v>
      </c>
      <c r="AYH5">
        <v>1375313577</v>
      </c>
      <c r="AYI5" t="s">
        <v>9039</v>
      </c>
      <c r="AYJ5">
        <v>1375408194</v>
      </c>
      <c r="AYK5" t="s">
        <v>9040</v>
      </c>
      <c r="AYL5">
        <v>1375657582</v>
      </c>
      <c r="AYM5" t="s">
        <v>9041</v>
      </c>
      <c r="AYN5">
        <v>1375908587</v>
      </c>
      <c r="AYO5" t="s">
        <v>9042</v>
      </c>
      <c r="AYP5">
        <v>1376049615</v>
      </c>
      <c r="AYQ5" t="s">
        <v>9043</v>
      </c>
      <c r="AYR5">
        <v>1376140520</v>
      </c>
      <c r="AYS5" t="s">
        <v>9044</v>
      </c>
      <c r="AYT5">
        <v>1376563408</v>
      </c>
      <c r="AYU5" t="s">
        <v>9045</v>
      </c>
      <c r="AYV5">
        <v>1376654340</v>
      </c>
      <c r="AYW5" t="s">
        <v>9046</v>
      </c>
      <c r="AYX5">
        <v>1376838000</v>
      </c>
      <c r="AYY5" t="s">
        <v>9047</v>
      </c>
      <c r="AYZ5">
        <v>1376899269</v>
      </c>
      <c r="AZA5" t="s">
        <v>9048</v>
      </c>
      <c r="AZB5">
        <v>1377284669</v>
      </c>
      <c r="AZC5" t="s">
        <v>9049</v>
      </c>
      <c r="AZD5">
        <v>1377621089</v>
      </c>
      <c r="AZE5" t="s">
        <v>9050</v>
      </c>
      <c r="AZF5">
        <v>1377734091</v>
      </c>
      <c r="AZG5" t="s">
        <v>9051</v>
      </c>
      <c r="AZH5">
        <v>1377867220</v>
      </c>
      <c r="AZI5" t="s">
        <v>9052</v>
      </c>
      <c r="AZJ5">
        <v>1377960012</v>
      </c>
      <c r="AZK5" t="s">
        <v>9053</v>
      </c>
      <c r="AZL5">
        <v>1377995523</v>
      </c>
      <c r="AZM5" t="s">
        <v>9054</v>
      </c>
      <c r="AZN5">
        <v>1378180800</v>
      </c>
      <c r="AZO5" t="s">
        <v>9055</v>
      </c>
      <c r="AZP5">
        <v>1378439940</v>
      </c>
      <c r="AZQ5" t="s">
        <v>9056</v>
      </c>
      <c r="AZR5">
        <v>1378494000</v>
      </c>
      <c r="AZS5" t="s">
        <v>9057</v>
      </c>
      <c r="AZT5">
        <v>1378592731</v>
      </c>
      <c r="AZU5" t="s">
        <v>9058</v>
      </c>
      <c r="AZV5">
        <v>1378785540</v>
      </c>
      <c r="AZW5" t="s">
        <v>9059</v>
      </c>
      <c r="AZX5">
        <v>1378866867</v>
      </c>
      <c r="AZY5" t="s">
        <v>9060</v>
      </c>
      <c r="AZZ5">
        <v>1379093292</v>
      </c>
      <c r="BAA5" t="s">
        <v>9061</v>
      </c>
      <c r="BAB5">
        <v>1379094980</v>
      </c>
      <c r="BAC5" t="s">
        <v>9062</v>
      </c>
      <c r="BAD5">
        <v>1379164040</v>
      </c>
      <c r="BAE5" t="s">
        <v>9063</v>
      </c>
      <c r="BAF5">
        <v>1379279400</v>
      </c>
      <c r="BAG5" t="s">
        <v>9064</v>
      </c>
      <c r="BAH5">
        <v>1379363406</v>
      </c>
      <c r="BAI5" t="s">
        <v>9065</v>
      </c>
      <c r="BAJ5">
        <v>1379515740</v>
      </c>
      <c r="BAK5" t="s">
        <v>9066</v>
      </c>
      <c r="BAL5">
        <v>1379614128</v>
      </c>
      <c r="BAM5" t="s">
        <v>9067</v>
      </c>
      <c r="BAN5">
        <v>1379708247</v>
      </c>
      <c r="BAO5" t="s">
        <v>9068</v>
      </c>
      <c r="BAP5">
        <v>1380192418</v>
      </c>
      <c r="BAQ5" t="s">
        <v>9069</v>
      </c>
      <c r="BAR5">
        <v>1380449461</v>
      </c>
      <c r="BAS5" t="s">
        <v>9070</v>
      </c>
      <c r="BAT5">
        <v>1380599940</v>
      </c>
      <c r="BAU5" t="s">
        <v>9071</v>
      </c>
      <c r="BAV5">
        <v>1380720474</v>
      </c>
      <c r="BAW5" t="s">
        <v>9072</v>
      </c>
      <c r="BAX5">
        <v>1380949200</v>
      </c>
      <c r="BAY5" t="s">
        <v>9073</v>
      </c>
      <c r="BAZ5">
        <v>1381006294</v>
      </c>
      <c r="BBA5" t="s">
        <v>9074</v>
      </c>
      <c r="BBB5">
        <v>1381090870</v>
      </c>
      <c r="BBC5" t="s">
        <v>9075</v>
      </c>
      <c r="BBD5">
        <v>1381108918</v>
      </c>
      <c r="BBE5" t="s">
        <v>9076</v>
      </c>
      <c r="BBF5">
        <v>1381306687</v>
      </c>
      <c r="BBG5" t="s">
        <v>9077</v>
      </c>
      <c r="BBH5">
        <v>1381314437</v>
      </c>
      <c r="BBI5" t="s">
        <v>9078</v>
      </c>
      <c r="BBJ5">
        <v>1381424452</v>
      </c>
      <c r="BBK5" t="s">
        <v>9079</v>
      </c>
      <c r="BBL5">
        <v>1381449600</v>
      </c>
      <c r="BBM5" t="s">
        <v>9080</v>
      </c>
      <c r="BBN5">
        <v>1381541465</v>
      </c>
      <c r="BBO5" t="s">
        <v>9081</v>
      </c>
      <c r="BBP5">
        <v>1381723140</v>
      </c>
      <c r="BBQ5" t="s">
        <v>9082</v>
      </c>
      <c r="BBR5">
        <v>1381881890</v>
      </c>
      <c r="BBS5" t="s">
        <v>9083</v>
      </c>
      <c r="BBT5">
        <v>1381895940</v>
      </c>
      <c r="BBU5" t="s">
        <v>9084</v>
      </c>
      <c r="BBV5">
        <v>1381917540</v>
      </c>
      <c r="BBW5" t="s">
        <v>9085</v>
      </c>
      <c r="BBX5">
        <v>1381928503</v>
      </c>
      <c r="BBY5" t="s">
        <v>9086</v>
      </c>
      <c r="BBZ5">
        <v>1381934015</v>
      </c>
      <c r="BCA5" t="s">
        <v>9087</v>
      </c>
      <c r="BCB5">
        <v>1382017085</v>
      </c>
      <c r="BCC5" t="s">
        <v>9088</v>
      </c>
      <c r="BCD5">
        <v>1382068740</v>
      </c>
      <c r="BCE5" t="s">
        <v>9089</v>
      </c>
      <c r="BCF5">
        <v>1382184786</v>
      </c>
      <c r="BCG5" t="s">
        <v>9090</v>
      </c>
      <c r="BCH5">
        <v>1382414340</v>
      </c>
      <c r="BCI5" t="s">
        <v>9091</v>
      </c>
      <c r="BCJ5">
        <v>1382478278</v>
      </c>
      <c r="BCK5" t="s">
        <v>9092</v>
      </c>
      <c r="BCL5">
        <v>1382658169</v>
      </c>
      <c r="BCM5" t="s">
        <v>9093</v>
      </c>
      <c r="BCN5">
        <v>1382742010</v>
      </c>
      <c r="BCO5" t="s">
        <v>9094</v>
      </c>
      <c r="BCP5">
        <v>1383062083</v>
      </c>
      <c r="BCQ5" t="s">
        <v>9095</v>
      </c>
      <c r="BCR5">
        <v>1383264000</v>
      </c>
      <c r="BCS5" t="s">
        <v>9096</v>
      </c>
      <c r="BCT5">
        <v>1383318226</v>
      </c>
      <c r="BCU5" t="s">
        <v>9097</v>
      </c>
      <c r="BCV5">
        <v>1383332400</v>
      </c>
      <c r="BCW5" t="s">
        <v>9098</v>
      </c>
      <c r="BCX5">
        <v>1383389834</v>
      </c>
      <c r="BCY5" t="s">
        <v>9099</v>
      </c>
      <c r="BCZ5">
        <v>1383418996</v>
      </c>
      <c r="BDA5" t="s">
        <v>9100</v>
      </c>
      <c r="BDB5">
        <v>1383425367</v>
      </c>
      <c r="BDC5" t="s">
        <v>9101</v>
      </c>
      <c r="BDD5">
        <v>1383430145</v>
      </c>
      <c r="BDE5" t="s">
        <v>9102</v>
      </c>
      <c r="BDF5">
        <v>1383509357</v>
      </c>
      <c r="BDG5" t="s">
        <v>9103</v>
      </c>
      <c r="BDH5">
        <v>1383526800</v>
      </c>
      <c r="BDI5" t="s">
        <v>9104</v>
      </c>
      <c r="BDJ5">
        <v>1383676790</v>
      </c>
      <c r="BDK5" t="s">
        <v>9105</v>
      </c>
      <c r="BDL5">
        <v>1383789603</v>
      </c>
      <c r="BDM5" t="s">
        <v>9106</v>
      </c>
      <c r="BDN5">
        <v>1383861483</v>
      </c>
      <c r="BDO5" t="s">
        <v>9107</v>
      </c>
      <c r="BDP5">
        <v>1383959939</v>
      </c>
      <c r="BDQ5" t="s">
        <v>9108</v>
      </c>
      <c r="BDR5">
        <v>1384179548</v>
      </c>
      <c r="BDS5" t="s">
        <v>9109</v>
      </c>
      <c r="BDT5">
        <v>1384322340</v>
      </c>
      <c r="BDU5" t="s">
        <v>9110</v>
      </c>
      <c r="BDV5">
        <v>1384363459</v>
      </c>
      <c r="BDW5" t="s">
        <v>9111</v>
      </c>
      <c r="BDX5">
        <v>1384374155</v>
      </c>
      <c r="BDY5" t="s">
        <v>9112</v>
      </c>
      <c r="BDZ5">
        <v>1384408740</v>
      </c>
      <c r="BEA5" t="s">
        <v>9113</v>
      </c>
      <c r="BEB5">
        <v>1384448822</v>
      </c>
      <c r="BEC5" t="s">
        <v>9114</v>
      </c>
      <c r="BED5">
        <v>1384488000</v>
      </c>
      <c r="BEE5" t="s">
        <v>9115</v>
      </c>
      <c r="BEF5">
        <v>1384557303</v>
      </c>
      <c r="BEG5" t="s">
        <v>9116</v>
      </c>
      <c r="BEH5">
        <v>1384580373</v>
      </c>
      <c r="BEI5" t="s">
        <v>9117</v>
      </c>
      <c r="BEJ5">
        <v>1385009940</v>
      </c>
      <c r="BEK5" t="s">
        <v>9118</v>
      </c>
      <c r="BEL5">
        <v>1385055979</v>
      </c>
      <c r="BEM5" t="s">
        <v>9119</v>
      </c>
      <c r="BEN5">
        <v>1385123713</v>
      </c>
      <c r="BEO5" t="s">
        <v>9120</v>
      </c>
      <c r="BEP5">
        <v>1385136000</v>
      </c>
      <c r="BEQ5" t="s">
        <v>9121</v>
      </c>
      <c r="BER5">
        <v>1385297393</v>
      </c>
      <c r="BES5" t="s">
        <v>9122</v>
      </c>
      <c r="BET5">
        <v>1385447459</v>
      </c>
      <c r="BEU5" t="s">
        <v>9123</v>
      </c>
      <c r="BEV5">
        <v>1385521320</v>
      </c>
      <c r="BEW5" t="s">
        <v>9124</v>
      </c>
      <c r="BEX5">
        <v>1385534514</v>
      </c>
      <c r="BEY5" t="s">
        <v>9125</v>
      </c>
      <c r="BEZ5">
        <v>1385590111</v>
      </c>
      <c r="BFA5" t="s">
        <v>9126</v>
      </c>
      <c r="BFB5">
        <v>1385735295</v>
      </c>
      <c r="BFC5" t="s">
        <v>9127</v>
      </c>
      <c r="BFD5">
        <v>1385870520</v>
      </c>
      <c r="BFE5" t="s">
        <v>9128</v>
      </c>
      <c r="BFF5">
        <v>1385931702</v>
      </c>
      <c r="BFG5" t="s">
        <v>9129</v>
      </c>
      <c r="BFH5">
        <v>1385932652</v>
      </c>
      <c r="BFI5" t="s">
        <v>9130</v>
      </c>
      <c r="BFJ5">
        <v>1385932867</v>
      </c>
      <c r="BFK5" t="s">
        <v>9131</v>
      </c>
      <c r="BFL5">
        <v>1386025140</v>
      </c>
      <c r="BFM5" t="s">
        <v>9132</v>
      </c>
      <c r="BFN5">
        <v>1386372120</v>
      </c>
      <c r="BFO5" t="s">
        <v>9133</v>
      </c>
      <c r="BFP5">
        <v>1386565140</v>
      </c>
      <c r="BFQ5" t="s">
        <v>9134</v>
      </c>
      <c r="BFR5">
        <v>1386568740</v>
      </c>
      <c r="BFS5" t="s">
        <v>9135</v>
      </c>
      <c r="BFT5">
        <v>1386640856</v>
      </c>
      <c r="BFU5" t="s">
        <v>9136</v>
      </c>
      <c r="BFV5">
        <v>1386778483</v>
      </c>
      <c r="BFW5" t="s">
        <v>9137</v>
      </c>
      <c r="BFX5">
        <v>1386828507</v>
      </c>
      <c r="BFY5" t="s">
        <v>9138</v>
      </c>
      <c r="BFZ5">
        <v>1386910740</v>
      </c>
      <c r="BGA5" t="s">
        <v>9139</v>
      </c>
      <c r="BGB5">
        <v>1387072685</v>
      </c>
      <c r="BGC5" t="s">
        <v>9140</v>
      </c>
      <c r="BGD5">
        <v>1387077299</v>
      </c>
      <c r="BGE5" t="s">
        <v>9141</v>
      </c>
      <c r="BGF5">
        <v>1387169890</v>
      </c>
      <c r="BGG5" t="s">
        <v>9142</v>
      </c>
      <c r="BGH5">
        <v>1387281600</v>
      </c>
      <c r="BGI5" t="s">
        <v>9143</v>
      </c>
      <c r="BGJ5">
        <v>1387479360</v>
      </c>
      <c r="BGK5" t="s">
        <v>9144</v>
      </c>
      <c r="BGL5">
        <v>1387533892</v>
      </c>
      <c r="BGM5" t="s">
        <v>9145</v>
      </c>
      <c r="BGN5">
        <v>1387601040</v>
      </c>
      <c r="BGO5" t="s">
        <v>9146</v>
      </c>
      <c r="BGP5">
        <v>1387657931</v>
      </c>
      <c r="BGQ5" t="s">
        <v>9147</v>
      </c>
      <c r="BGR5">
        <v>1387688400</v>
      </c>
      <c r="BGS5" t="s">
        <v>9148</v>
      </c>
      <c r="BGT5">
        <v>1387835654</v>
      </c>
      <c r="BGU5" t="s">
        <v>9149</v>
      </c>
      <c r="BGV5">
        <v>1387958429</v>
      </c>
      <c r="BGW5" t="s">
        <v>9150</v>
      </c>
      <c r="BGX5">
        <v>1388017937</v>
      </c>
      <c r="BGY5" t="s">
        <v>9151</v>
      </c>
      <c r="BGZ5">
        <v>1388102094</v>
      </c>
      <c r="BHA5" t="s">
        <v>9152</v>
      </c>
      <c r="BHB5">
        <v>1388206740</v>
      </c>
      <c r="BHC5" t="s">
        <v>9153</v>
      </c>
      <c r="BHD5">
        <v>1388303940</v>
      </c>
      <c r="BHE5" t="s">
        <v>9154</v>
      </c>
      <c r="BHF5">
        <v>1388383353</v>
      </c>
      <c r="BHG5" t="s">
        <v>9155</v>
      </c>
      <c r="BHH5">
        <v>1388473200</v>
      </c>
      <c r="BHI5" t="s">
        <v>9156</v>
      </c>
      <c r="BHJ5">
        <v>1388553960</v>
      </c>
      <c r="BHK5" t="s">
        <v>9157</v>
      </c>
      <c r="BHL5">
        <v>1388617736</v>
      </c>
      <c r="BHM5" t="s">
        <v>9158</v>
      </c>
      <c r="BHN5">
        <v>1388649600</v>
      </c>
      <c r="BHO5" t="s">
        <v>9159</v>
      </c>
      <c r="BHP5">
        <v>1388808545</v>
      </c>
      <c r="BHQ5" t="s">
        <v>9160</v>
      </c>
      <c r="BHR5">
        <v>1388928660</v>
      </c>
      <c r="BHS5" t="s">
        <v>9161</v>
      </c>
      <c r="BHT5">
        <v>1388936289</v>
      </c>
      <c r="BHU5" t="s">
        <v>9162</v>
      </c>
      <c r="BHV5">
        <v>1389012940</v>
      </c>
      <c r="BHW5" t="s">
        <v>9163</v>
      </c>
      <c r="BHX5">
        <v>1389055198</v>
      </c>
      <c r="BHY5" t="s">
        <v>9164</v>
      </c>
      <c r="BHZ5">
        <v>1389146880</v>
      </c>
      <c r="BIA5" t="s">
        <v>9165</v>
      </c>
      <c r="BIB5">
        <v>1389474145</v>
      </c>
      <c r="BIC5" t="s">
        <v>9166</v>
      </c>
      <c r="BID5">
        <v>1389476201</v>
      </c>
      <c r="BIE5" t="s">
        <v>9167</v>
      </c>
      <c r="BIF5">
        <v>1389812400</v>
      </c>
      <c r="BIG5" t="s">
        <v>9168</v>
      </c>
      <c r="BIH5">
        <v>1389814380</v>
      </c>
      <c r="BII5" t="s">
        <v>9169</v>
      </c>
      <c r="BIJ5">
        <v>1389844800</v>
      </c>
      <c r="BIK5" t="s">
        <v>9170</v>
      </c>
      <c r="BIL5">
        <v>1390161630</v>
      </c>
      <c r="BIM5" t="s">
        <v>9171</v>
      </c>
      <c r="BIN5">
        <v>1390426799</v>
      </c>
      <c r="BIO5" t="s">
        <v>9172</v>
      </c>
      <c r="BIP5">
        <v>1390522045</v>
      </c>
      <c r="BIQ5" t="s">
        <v>9173</v>
      </c>
      <c r="BIR5">
        <v>1390669791</v>
      </c>
      <c r="BIS5" t="s">
        <v>9174</v>
      </c>
      <c r="BIT5">
        <v>1390921827</v>
      </c>
      <c r="BIU5" t="s">
        <v>9175</v>
      </c>
      <c r="BIV5">
        <v>1390983227</v>
      </c>
      <c r="BIW5" t="s">
        <v>9176</v>
      </c>
      <c r="BIX5">
        <v>1391194860</v>
      </c>
      <c r="BIY5" t="s">
        <v>9177</v>
      </c>
      <c r="BIZ5">
        <v>1391364126</v>
      </c>
      <c r="BJA5" t="s">
        <v>9178</v>
      </c>
      <c r="BJB5">
        <v>1391427692</v>
      </c>
      <c r="BJC5" t="s">
        <v>9179</v>
      </c>
      <c r="BJD5">
        <v>1391630297</v>
      </c>
      <c r="BJE5" t="s">
        <v>9180</v>
      </c>
      <c r="BJF5">
        <v>1391641440</v>
      </c>
      <c r="BJG5" t="s">
        <v>9181</v>
      </c>
      <c r="BJH5">
        <v>1391706084</v>
      </c>
      <c r="BJI5" t="s">
        <v>9182</v>
      </c>
      <c r="BJJ5">
        <v>1391713248</v>
      </c>
      <c r="BJK5" t="s">
        <v>9183</v>
      </c>
      <c r="BJL5">
        <v>1391718671</v>
      </c>
      <c r="BJM5" t="s">
        <v>9184</v>
      </c>
      <c r="BJN5">
        <v>1391851831</v>
      </c>
      <c r="BJO5" t="s">
        <v>9185</v>
      </c>
      <c r="BJP5">
        <v>1391991701</v>
      </c>
      <c r="BJQ5" t="s">
        <v>9186</v>
      </c>
      <c r="BJR5">
        <v>1392070874</v>
      </c>
      <c r="BJS5" t="s">
        <v>9187</v>
      </c>
      <c r="BJT5">
        <v>1392408000</v>
      </c>
      <c r="BJU5" t="s">
        <v>9188</v>
      </c>
      <c r="BJV5">
        <v>1392417800</v>
      </c>
      <c r="BJW5" t="s">
        <v>9189</v>
      </c>
      <c r="BJX5">
        <v>1392574692</v>
      </c>
      <c r="BJY5" t="s">
        <v>9190</v>
      </c>
      <c r="BJZ5">
        <v>1392595200</v>
      </c>
      <c r="BKA5" t="s">
        <v>9191</v>
      </c>
      <c r="BKB5">
        <v>1392675017</v>
      </c>
      <c r="BKC5" t="s">
        <v>9192</v>
      </c>
      <c r="BKD5">
        <v>1392800922</v>
      </c>
      <c r="BKE5" t="s">
        <v>9193</v>
      </c>
      <c r="BKF5">
        <v>1392929333</v>
      </c>
      <c r="BKG5" t="s">
        <v>9194</v>
      </c>
      <c r="BKH5">
        <v>1393005600</v>
      </c>
      <c r="BKI5" t="s">
        <v>9195</v>
      </c>
      <c r="BKJ5">
        <v>1393031304</v>
      </c>
      <c r="BKK5" t="s">
        <v>9196</v>
      </c>
      <c r="BKL5">
        <v>1393156857</v>
      </c>
      <c r="BKM5" t="s">
        <v>9197</v>
      </c>
      <c r="BKN5">
        <v>1393162791</v>
      </c>
      <c r="BKO5" t="s">
        <v>9198</v>
      </c>
      <c r="BKP5">
        <v>1393181018</v>
      </c>
      <c r="BKQ5" t="s">
        <v>9199</v>
      </c>
      <c r="BKR5">
        <v>1393259107</v>
      </c>
      <c r="BKS5" t="s">
        <v>9200</v>
      </c>
      <c r="BKT5">
        <v>1393445620</v>
      </c>
      <c r="BKU5" t="s">
        <v>9201</v>
      </c>
      <c r="BKV5">
        <v>1393542000</v>
      </c>
      <c r="BKW5" t="s">
        <v>9202</v>
      </c>
      <c r="BKX5">
        <v>1393597999</v>
      </c>
      <c r="BKY5" t="s">
        <v>9203</v>
      </c>
      <c r="BKZ5">
        <v>1393694280</v>
      </c>
      <c r="BLA5" t="s">
        <v>9204</v>
      </c>
      <c r="BLB5">
        <v>1393786877</v>
      </c>
      <c r="BLC5" t="s">
        <v>9205</v>
      </c>
      <c r="BLD5">
        <v>1393966800</v>
      </c>
      <c r="BLE5" t="s">
        <v>9206</v>
      </c>
      <c r="BLF5">
        <v>1394071339</v>
      </c>
      <c r="BLG5" t="s">
        <v>9207</v>
      </c>
      <c r="BLH5">
        <v>1394220030</v>
      </c>
      <c r="BLI5" t="s">
        <v>9208</v>
      </c>
      <c r="BLJ5">
        <v>1394233140</v>
      </c>
      <c r="BLK5" t="s">
        <v>9209</v>
      </c>
      <c r="BLL5">
        <v>1394316695</v>
      </c>
      <c r="BLM5" t="s">
        <v>9210</v>
      </c>
      <c r="BLN5">
        <v>1394460000</v>
      </c>
      <c r="BLO5" t="s">
        <v>9211</v>
      </c>
      <c r="BLP5">
        <v>1394521140</v>
      </c>
      <c r="BLQ5" t="s">
        <v>9212</v>
      </c>
      <c r="BLR5">
        <v>1394681590</v>
      </c>
      <c r="BLS5" t="s">
        <v>9213</v>
      </c>
      <c r="BLT5">
        <v>1394772031</v>
      </c>
      <c r="BLU5" t="s">
        <v>9214</v>
      </c>
      <c r="BLV5">
        <v>1394815751</v>
      </c>
      <c r="BLW5" t="s">
        <v>9215</v>
      </c>
      <c r="BLX5">
        <v>1394909909</v>
      </c>
      <c r="BLY5" t="s">
        <v>9216</v>
      </c>
      <c r="BLZ5">
        <v>1395007200</v>
      </c>
      <c r="BMA5" t="s">
        <v>9217</v>
      </c>
      <c r="BMB5">
        <v>1395023719</v>
      </c>
      <c r="BMC5" t="s">
        <v>9218</v>
      </c>
      <c r="BMD5">
        <v>1395158130</v>
      </c>
      <c r="BME5" t="s">
        <v>9219</v>
      </c>
      <c r="BMF5">
        <v>1395435712</v>
      </c>
      <c r="BMG5" t="s">
        <v>9220</v>
      </c>
      <c r="BMH5">
        <v>1395532800</v>
      </c>
      <c r="BMI5" t="s">
        <v>9221</v>
      </c>
      <c r="BMJ5">
        <v>1395624170</v>
      </c>
      <c r="BMK5" t="s">
        <v>9222</v>
      </c>
      <c r="BML5">
        <v>1395627327</v>
      </c>
      <c r="BMM5" t="s">
        <v>9223</v>
      </c>
      <c r="BMN5">
        <v>1395861033</v>
      </c>
      <c r="BMO5" t="s">
        <v>9224</v>
      </c>
      <c r="BMP5">
        <v>1395876250</v>
      </c>
      <c r="BMQ5" t="s">
        <v>9225</v>
      </c>
      <c r="BMR5">
        <v>1396054800</v>
      </c>
      <c r="BMS5" t="s">
        <v>9226</v>
      </c>
      <c r="BMT5">
        <v>1396463800</v>
      </c>
      <c r="BMU5" t="s">
        <v>9227</v>
      </c>
      <c r="BMV5">
        <v>1396648800</v>
      </c>
      <c r="BMW5" t="s">
        <v>9228</v>
      </c>
      <c r="BMX5">
        <v>1396666779</v>
      </c>
      <c r="BMY5" t="s">
        <v>9229</v>
      </c>
      <c r="BMZ5">
        <v>1396810864</v>
      </c>
      <c r="BNA5" t="s">
        <v>9230</v>
      </c>
      <c r="BNB5">
        <v>1396890822</v>
      </c>
      <c r="BNC5" t="s">
        <v>9231</v>
      </c>
      <c r="BND5">
        <v>1397113140</v>
      </c>
      <c r="BNE5" t="s">
        <v>9232</v>
      </c>
      <c r="BNF5">
        <v>1397225746</v>
      </c>
      <c r="BNG5" t="s">
        <v>9233</v>
      </c>
      <c r="BNH5">
        <v>1397354400</v>
      </c>
      <c r="BNI5" t="s">
        <v>9234</v>
      </c>
      <c r="BNJ5">
        <v>1397413095</v>
      </c>
      <c r="BNK5" t="s">
        <v>9235</v>
      </c>
      <c r="BNL5">
        <v>1397516400</v>
      </c>
      <c r="BNM5" t="s">
        <v>9236</v>
      </c>
      <c r="BNN5">
        <v>1397862000</v>
      </c>
      <c r="BNO5" t="s">
        <v>9237</v>
      </c>
      <c r="BNP5">
        <v>1397910848</v>
      </c>
      <c r="BNQ5" t="s">
        <v>9238</v>
      </c>
      <c r="BNR5">
        <v>1397924379</v>
      </c>
      <c r="BNS5" t="s">
        <v>9239</v>
      </c>
      <c r="BNT5">
        <v>1397941475</v>
      </c>
      <c r="BNU5" t="s">
        <v>9240</v>
      </c>
      <c r="BNV5">
        <v>1397961361</v>
      </c>
      <c r="BNW5" t="s">
        <v>9241</v>
      </c>
      <c r="BNX5">
        <v>1398009714</v>
      </c>
      <c r="BNY5" t="s">
        <v>9242</v>
      </c>
      <c r="BNZ5">
        <v>1398042000</v>
      </c>
      <c r="BOA5" t="s">
        <v>9243</v>
      </c>
      <c r="BOB5">
        <v>1398052740</v>
      </c>
      <c r="BOC5" t="s">
        <v>9244</v>
      </c>
      <c r="BOD5">
        <v>1398268773</v>
      </c>
      <c r="BOE5" t="s">
        <v>9245</v>
      </c>
      <c r="BOF5">
        <v>1398366667</v>
      </c>
      <c r="BOG5" t="s">
        <v>9246</v>
      </c>
      <c r="BOH5">
        <v>1398451093</v>
      </c>
      <c r="BOI5" t="s">
        <v>9247</v>
      </c>
      <c r="BOJ5">
        <v>1398460127</v>
      </c>
      <c r="BOK5" t="s">
        <v>9248</v>
      </c>
      <c r="BOL5">
        <v>1398477518</v>
      </c>
      <c r="BOM5" t="s">
        <v>9249</v>
      </c>
      <c r="BON5">
        <v>1398791182</v>
      </c>
      <c r="BOO5" t="s">
        <v>9250</v>
      </c>
      <c r="BOP5">
        <v>1398834000</v>
      </c>
      <c r="BOQ5" t="s">
        <v>9251</v>
      </c>
      <c r="BOR5">
        <v>1398876680</v>
      </c>
      <c r="BOS5" t="s">
        <v>9252</v>
      </c>
      <c r="BOT5">
        <v>1398952890</v>
      </c>
      <c r="BOU5" t="s">
        <v>9253</v>
      </c>
      <c r="BOV5">
        <v>1398959729</v>
      </c>
      <c r="BOW5" t="s">
        <v>9254</v>
      </c>
      <c r="BOX5">
        <v>1398988662</v>
      </c>
      <c r="BOY5" t="s">
        <v>9255</v>
      </c>
      <c r="BOZ5">
        <v>1399033810</v>
      </c>
      <c r="BPA5" t="s">
        <v>9256</v>
      </c>
      <c r="BPB5">
        <v>1399071173</v>
      </c>
      <c r="BPC5" t="s">
        <v>9257</v>
      </c>
      <c r="BPD5">
        <v>1399183200</v>
      </c>
      <c r="BPE5" t="s">
        <v>9258</v>
      </c>
      <c r="BPF5">
        <v>1399186740</v>
      </c>
      <c r="BPG5" t="s">
        <v>9259</v>
      </c>
      <c r="BPH5">
        <v>1399223500</v>
      </c>
      <c r="BPI5" t="s">
        <v>9260</v>
      </c>
      <c r="BPJ5">
        <v>1399271911</v>
      </c>
      <c r="BPK5" t="s">
        <v>9261</v>
      </c>
      <c r="BPL5">
        <v>1399293386</v>
      </c>
      <c r="BPM5" t="s">
        <v>9262</v>
      </c>
      <c r="BPN5">
        <v>1399324717</v>
      </c>
      <c r="BPO5" t="s">
        <v>9263</v>
      </c>
      <c r="BPP5">
        <v>1399421189</v>
      </c>
      <c r="BPQ5" t="s">
        <v>9264</v>
      </c>
      <c r="BPR5">
        <v>1399584210</v>
      </c>
      <c r="BPS5" t="s">
        <v>9265</v>
      </c>
      <c r="BPT5">
        <v>1399618380</v>
      </c>
      <c r="BPU5" t="s">
        <v>9266</v>
      </c>
      <c r="BPV5">
        <v>1399668319</v>
      </c>
      <c r="BPW5" t="s">
        <v>9267</v>
      </c>
      <c r="BPX5">
        <v>1399669200</v>
      </c>
      <c r="BPY5" t="s">
        <v>9268</v>
      </c>
      <c r="BPZ5">
        <v>1399672800</v>
      </c>
      <c r="BQA5" t="s">
        <v>9269</v>
      </c>
      <c r="BQB5">
        <v>1399694340</v>
      </c>
      <c r="BQC5" t="s">
        <v>9270</v>
      </c>
      <c r="BQD5">
        <v>1399778333</v>
      </c>
      <c r="BQE5" t="s">
        <v>9271</v>
      </c>
      <c r="BQF5">
        <v>1399809052</v>
      </c>
      <c r="BQG5" t="s">
        <v>9272</v>
      </c>
      <c r="BQH5">
        <v>1399867140</v>
      </c>
      <c r="BQI5" t="s">
        <v>9273</v>
      </c>
      <c r="BQJ5">
        <v>1399867409</v>
      </c>
      <c r="BQK5" t="s">
        <v>9274</v>
      </c>
      <c r="BQL5">
        <v>1399953600</v>
      </c>
      <c r="BQM5" t="s">
        <v>9275</v>
      </c>
      <c r="BQN5">
        <v>1400006636</v>
      </c>
      <c r="BQO5" t="s">
        <v>9276</v>
      </c>
      <c r="BQP5">
        <v>1400091095</v>
      </c>
      <c r="BQQ5" t="s">
        <v>9277</v>
      </c>
      <c r="BQR5">
        <v>1400108640</v>
      </c>
      <c r="BQS5" t="s">
        <v>9278</v>
      </c>
      <c r="BQT5">
        <v>1400137131</v>
      </c>
      <c r="BQU5" t="s">
        <v>9279</v>
      </c>
      <c r="BQV5">
        <v>1400176386</v>
      </c>
      <c r="BQW5" t="s">
        <v>9280</v>
      </c>
      <c r="BQX5">
        <v>1400278290</v>
      </c>
      <c r="BQY5" t="s">
        <v>9281</v>
      </c>
      <c r="BQZ5">
        <v>1400297400</v>
      </c>
      <c r="BRA5" t="s">
        <v>9282</v>
      </c>
      <c r="BRB5">
        <v>1400301165</v>
      </c>
      <c r="BRC5" t="s">
        <v>9283</v>
      </c>
      <c r="BRD5">
        <v>1400423973</v>
      </c>
      <c r="BRE5" t="s">
        <v>9284</v>
      </c>
      <c r="BRF5">
        <v>1400467759</v>
      </c>
      <c r="BRG5" t="s">
        <v>9285</v>
      </c>
      <c r="BRH5">
        <v>1400475600</v>
      </c>
      <c r="BRI5" t="s">
        <v>9286</v>
      </c>
      <c r="BRJ5">
        <v>1400498789</v>
      </c>
      <c r="BRK5" t="s">
        <v>9287</v>
      </c>
      <c r="BRL5">
        <v>1400533200</v>
      </c>
      <c r="BRM5" t="s">
        <v>9288</v>
      </c>
      <c r="BRN5">
        <v>1400561940</v>
      </c>
      <c r="BRO5" t="s">
        <v>9289</v>
      </c>
      <c r="BRP5">
        <v>1400569140</v>
      </c>
      <c r="BRQ5" t="s">
        <v>9290</v>
      </c>
      <c r="BRR5">
        <v>1400796420</v>
      </c>
      <c r="BRS5" t="s">
        <v>9291</v>
      </c>
      <c r="BRT5">
        <v>1400853925</v>
      </c>
      <c r="BRU5" t="s">
        <v>9292</v>
      </c>
      <c r="BRV5">
        <v>1400862355</v>
      </c>
      <c r="BRW5" t="s">
        <v>9293</v>
      </c>
      <c r="BRX5">
        <v>1400875307</v>
      </c>
      <c r="BRY5" t="s">
        <v>9294</v>
      </c>
      <c r="BRZ5">
        <v>1400965200</v>
      </c>
      <c r="BSA5" t="s">
        <v>9295</v>
      </c>
      <c r="BSB5">
        <v>1401024758</v>
      </c>
      <c r="BSC5" t="s">
        <v>9296</v>
      </c>
      <c r="BSD5">
        <v>1401058740</v>
      </c>
      <c r="BSE5" t="s">
        <v>9297</v>
      </c>
      <c r="BSF5">
        <v>1401159600</v>
      </c>
      <c r="BSG5" t="s">
        <v>9298</v>
      </c>
      <c r="BSH5">
        <v>1401253140</v>
      </c>
      <c r="BSI5" t="s">
        <v>9299</v>
      </c>
      <c r="BSJ5">
        <v>1401385800</v>
      </c>
      <c r="BSK5" t="s">
        <v>9300</v>
      </c>
      <c r="BSL5">
        <v>1401459035</v>
      </c>
      <c r="BSM5" t="s">
        <v>9301</v>
      </c>
      <c r="BSN5">
        <v>1401464101</v>
      </c>
      <c r="BSO5" t="s">
        <v>9302</v>
      </c>
      <c r="BSP5">
        <v>1401465600</v>
      </c>
      <c r="BSQ5" t="s">
        <v>9303</v>
      </c>
      <c r="BSR5">
        <v>1401487756</v>
      </c>
      <c r="BSS5" t="s">
        <v>9304</v>
      </c>
      <c r="BST5">
        <v>1401565252</v>
      </c>
      <c r="BSU5" t="s">
        <v>9305</v>
      </c>
      <c r="BSV5">
        <v>1401579000</v>
      </c>
      <c r="BSW5" t="s">
        <v>9306</v>
      </c>
      <c r="BSX5">
        <v>1401587064</v>
      </c>
      <c r="BSY5" t="s">
        <v>9307</v>
      </c>
      <c r="BSZ5">
        <v>1401595140</v>
      </c>
      <c r="BTC5" t="s">
        <v>9308</v>
      </c>
      <c r="BTD5">
        <v>1401595200</v>
      </c>
      <c r="BTE5" t="s">
        <v>9309</v>
      </c>
      <c r="BTF5">
        <v>1401662239</v>
      </c>
      <c r="BTG5" t="s">
        <v>9310</v>
      </c>
      <c r="BTH5">
        <v>1401767940</v>
      </c>
      <c r="BTI5" t="s">
        <v>9311</v>
      </c>
      <c r="BTJ5">
        <v>1401778740</v>
      </c>
      <c r="BTK5" t="s">
        <v>9312</v>
      </c>
      <c r="BTL5">
        <v>1401857940</v>
      </c>
      <c r="BTM5" t="s">
        <v>9313</v>
      </c>
      <c r="BTN5">
        <v>1401997790</v>
      </c>
      <c r="BTO5" t="s">
        <v>9314</v>
      </c>
      <c r="BTP5">
        <v>1402007500</v>
      </c>
      <c r="BTQ5" t="s">
        <v>9315</v>
      </c>
      <c r="BTR5">
        <v>1402060302</v>
      </c>
      <c r="BTS5" t="s">
        <v>9316</v>
      </c>
      <c r="BTT5">
        <v>1402095600</v>
      </c>
      <c r="BTU5" t="s">
        <v>9317</v>
      </c>
      <c r="BTV5">
        <v>1402286340</v>
      </c>
      <c r="BTW5" t="s">
        <v>9318</v>
      </c>
      <c r="BTX5">
        <v>1402290000</v>
      </c>
      <c r="BTY5" t="s">
        <v>9319</v>
      </c>
      <c r="BTZ5">
        <v>1402334811</v>
      </c>
      <c r="BUA5" t="s">
        <v>9320</v>
      </c>
      <c r="BUB5">
        <v>1402341615</v>
      </c>
      <c r="BUC5" t="s">
        <v>9321</v>
      </c>
      <c r="BUD5">
        <v>1402389180</v>
      </c>
      <c r="BUE5" t="s">
        <v>9322</v>
      </c>
      <c r="BUF5">
        <v>1402459200</v>
      </c>
      <c r="BUG5" t="s">
        <v>9323</v>
      </c>
      <c r="BUH5">
        <v>1402480221</v>
      </c>
      <c r="BUI5" t="s">
        <v>9324</v>
      </c>
      <c r="BUJ5">
        <v>1402494243</v>
      </c>
      <c r="BUK5" t="s">
        <v>9325</v>
      </c>
      <c r="BUL5">
        <v>1402515198</v>
      </c>
      <c r="BUM5" t="s">
        <v>9326</v>
      </c>
      <c r="BUN5">
        <v>1402594090</v>
      </c>
      <c r="BUO5" t="s">
        <v>9327</v>
      </c>
      <c r="BUP5">
        <v>1402600085</v>
      </c>
      <c r="BUQ5" t="s">
        <v>9328</v>
      </c>
      <c r="BUR5">
        <v>1402618355</v>
      </c>
      <c r="BUS5" t="s">
        <v>9329</v>
      </c>
      <c r="BUT5">
        <v>1402632000</v>
      </c>
      <c r="BUU5" t="s">
        <v>9330</v>
      </c>
      <c r="BUV5">
        <v>1402642740</v>
      </c>
      <c r="BUW5" t="s">
        <v>9331</v>
      </c>
      <c r="BUX5">
        <v>1402696800</v>
      </c>
      <c r="BUY5" t="s">
        <v>9332</v>
      </c>
      <c r="BUZ5">
        <v>1402710250</v>
      </c>
      <c r="BVA5" t="s">
        <v>9333</v>
      </c>
      <c r="BVB5">
        <v>1402755834</v>
      </c>
      <c r="BVC5" t="s">
        <v>9334</v>
      </c>
      <c r="BVD5">
        <v>1402845364</v>
      </c>
      <c r="BVE5" t="s">
        <v>9335</v>
      </c>
      <c r="BVF5">
        <v>1402848000</v>
      </c>
      <c r="BVH5" t="s">
        <v>9336</v>
      </c>
      <c r="BVI5">
        <v>1402852087</v>
      </c>
      <c r="BVJ5" t="s">
        <v>9337</v>
      </c>
      <c r="BVK5">
        <v>1402855525</v>
      </c>
      <c r="BVL5" t="s">
        <v>9338</v>
      </c>
      <c r="BVM5">
        <v>1402892700</v>
      </c>
      <c r="BVN5" t="s">
        <v>9339</v>
      </c>
      <c r="BVO5">
        <v>1402896600</v>
      </c>
      <c r="BVP5" t="s">
        <v>9340</v>
      </c>
      <c r="BVQ5">
        <v>1402901405</v>
      </c>
      <c r="BVR5" t="s">
        <v>9341</v>
      </c>
      <c r="BVS5">
        <v>1402901940</v>
      </c>
      <c r="BVT5" t="s">
        <v>9342</v>
      </c>
      <c r="BVU5">
        <v>1402938394</v>
      </c>
      <c r="BVV5" t="s">
        <v>9343</v>
      </c>
      <c r="BVW5">
        <v>1402949760</v>
      </c>
      <c r="BVX5" t="s">
        <v>9344</v>
      </c>
      <c r="BVY5">
        <v>1402956000</v>
      </c>
      <c r="BVZ5" t="s">
        <v>9345</v>
      </c>
      <c r="BWA5">
        <v>1402974000</v>
      </c>
      <c r="BWB5" t="s">
        <v>9346</v>
      </c>
      <c r="BWC5">
        <v>1402979778</v>
      </c>
      <c r="BWD5" t="s">
        <v>9347</v>
      </c>
      <c r="BWE5">
        <v>1403026882</v>
      </c>
      <c r="BWF5" t="s">
        <v>9348</v>
      </c>
      <c r="BWG5">
        <v>1403039842</v>
      </c>
      <c r="BWH5" t="s">
        <v>9349</v>
      </c>
      <c r="BWI5">
        <v>1403122380</v>
      </c>
      <c r="BWJ5" t="s">
        <v>9350</v>
      </c>
      <c r="BWK5">
        <v>1403150400</v>
      </c>
      <c r="BWL5" t="s">
        <v>9351</v>
      </c>
      <c r="BWM5">
        <v>1403192031</v>
      </c>
      <c r="BWN5" t="s">
        <v>9352</v>
      </c>
      <c r="BWO5">
        <v>1403258049</v>
      </c>
      <c r="BWP5" t="s">
        <v>9353</v>
      </c>
      <c r="BWQ5">
        <v>1403301540</v>
      </c>
      <c r="BWR5" t="s">
        <v>9354</v>
      </c>
      <c r="BWS5">
        <v>1403301660</v>
      </c>
      <c r="BWT5" t="s">
        <v>9355</v>
      </c>
      <c r="BWU5">
        <v>1403305200</v>
      </c>
      <c r="BWV5" t="s">
        <v>9356</v>
      </c>
      <c r="BWW5">
        <v>1403312703</v>
      </c>
      <c r="BWX5" t="s">
        <v>9357</v>
      </c>
      <c r="BWY5">
        <v>1403323140</v>
      </c>
      <c r="BWZ5" t="s">
        <v>9358</v>
      </c>
      <c r="BXA5">
        <v>1403326740</v>
      </c>
      <c r="BXB5" t="s">
        <v>9359</v>
      </c>
      <c r="BXC5">
        <v>1403348400</v>
      </c>
      <c r="BXD5" t="s">
        <v>9360</v>
      </c>
      <c r="BXE5">
        <v>1403366409</v>
      </c>
      <c r="BXF5" t="s">
        <v>9361</v>
      </c>
      <c r="BXG5">
        <v>1403370772</v>
      </c>
      <c r="BXH5" t="s">
        <v>9362</v>
      </c>
      <c r="BXI5">
        <v>1403382680</v>
      </c>
      <c r="BXJ5" t="s">
        <v>9363</v>
      </c>
      <c r="BXK5">
        <v>1403452131</v>
      </c>
      <c r="BXL5" t="s">
        <v>9364</v>
      </c>
      <c r="BXM5">
        <v>1403470800</v>
      </c>
      <c r="BXN5" t="s">
        <v>9365</v>
      </c>
      <c r="BXO5">
        <v>1403507050</v>
      </c>
      <c r="BXP5" t="s">
        <v>9366</v>
      </c>
      <c r="BXQ5">
        <v>1403539200</v>
      </c>
      <c r="BXR5" t="s">
        <v>9367</v>
      </c>
      <c r="BXS5">
        <v>1403539260</v>
      </c>
      <c r="BXT5" t="s">
        <v>9368</v>
      </c>
      <c r="BXU5">
        <v>1403546400</v>
      </c>
      <c r="BXV5" t="s">
        <v>9369</v>
      </c>
      <c r="BXW5">
        <v>1403636229</v>
      </c>
      <c r="BXX5" t="s">
        <v>9370</v>
      </c>
      <c r="BXY5">
        <v>1403660279</v>
      </c>
      <c r="BXZ5" t="s">
        <v>9371</v>
      </c>
      <c r="BYA5">
        <v>1403661600</v>
      </c>
      <c r="BYB5" t="s">
        <v>9372</v>
      </c>
      <c r="BYC5">
        <v>1403693499</v>
      </c>
      <c r="BYD5" t="s">
        <v>9373</v>
      </c>
      <c r="BYE5">
        <v>1403715546</v>
      </c>
      <c r="BYF5" t="s">
        <v>9374</v>
      </c>
      <c r="BYG5">
        <v>1403730000</v>
      </c>
      <c r="BYH5" t="s">
        <v>9375</v>
      </c>
      <c r="BYI5">
        <v>1403796143</v>
      </c>
      <c r="BYJ5" t="s">
        <v>9376</v>
      </c>
      <c r="BYK5">
        <v>1403823722</v>
      </c>
      <c r="BYL5" t="s">
        <v>9377</v>
      </c>
      <c r="BYM5">
        <v>1403837574</v>
      </c>
      <c r="BYN5" t="s">
        <v>9378</v>
      </c>
      <c r="BYO5">
        <v>1403846055</v>
      </c>
      <c r="BYP5" t="s">
        <v>9379</v>
      </c>
      <c r="BYQ5">
        <v>1403880281</v>
      </c>
      <c r="BYR5" t="s">
        <v>9380</v>
      </c>
      <c r="BYS5">
        <v>1403886084</v>
      </c>
      <c r="BYT5" t="s">
        <v>9381</v>
      </c>
      <c r="BYU5">
        <v>1403904808</v>
      </c>
      <c r="BYV5" t="s">
        <v>9382</v>
      </c>
      <c r="BYW5">
        <v>1403906664</v>
      </c>
      <c r="BYX5" t="s">
        <v>9383</v>
      </c>
      <c r="BYY5">
        <v>1403964324</v>
      </c>
      <c r="BYZ5" t="s">
        <v>9384</v>
      </c>
      <c r="BZA5">
        <v>1403964574</v>
      </c>
      <c r="BZB5" t="s">
        <v>9385</v>
      </c>
      <c r="BZC5">
        <v>1403983314</v>
      </c>
      <c r="BZD5" t="s">
        <v>9386</v>
      </c>
      <c r="BZE5">
        <v>1404022381</v>
      </c>
      <c r="BZF5" t="s">
        <v>9387</v>
      </c>
      <c r="BZG5">
        <v>1404077484</v>
      </c>
      <c r="BZH5" t="s">
        <v>9388</v>
      </c>
      <c r="BZI5">
        <v>1404149280</v>
      </c>
      <c r="BZJ5" t="s">
        <v>9389</v>
      </c>
      <c r="BZK5">
        <v>1404190740</v>
      </c>
      <c r="BZL5" t="s">
        <v>9390</v>
      </c>
      <c r="BZM5">
        <v>1404194400</v>
      </c>
      <c r="BZN5" t="s">
        <v>9391</v>
      </c>
      <c r="BZO5">
        <v>1404241200</v>
      </c>
      <c r="BZP5" t="s">
        <v>9392</v>
      </c>
      <c r="BZQ5">
        <v>1404253800</v>
      </c>
      <c r="BZR5" t="s">
        <v>9393</v>
      </c>
      <c r="BZS5">
        <v>1404258631</v>
      </c>
      <c r="BZT5" t="s">
        <v>9394</v>
      </c>
      <c r="BZU5">
        <v>1404273540</v>
      </c>
      <c r="BZV5" t="s">
        <v>9395</v>
      </c>
      <c r="BZW5">
        <v>1404273600</v>
      </c>
      <c r="BZX5" t="s">
        <v>9396</v>
      </c>
      <c r="BZY5">
        <v>1404312846</v>
      </c>
      <c r="BZZ5" t="s">
        <v>9397</v>
      </c>
      <c r="CAA5">
        <v>1404314952</v>
      </c>
      <c r="CAB5" t="s">
        <v>9398</v>
      </c>
      <c r="CAC5">
        <v>1404318595</v>
      </c>
      <c r="CAD5" t="s">
        <v>9399</v>
      </c>
      <c r="CAE5">
        <v>1404348143</v>
      </c>
      <c r="CAF5" t="s">
        <v>9400</v>
      </c>
      <c r="CAG5">
        <v>1404356400</v>
      </c>
      <c r="CAH5" t="s">
        <v>9401</v>
      </c>
      <c r="CAI5">
        <v>1404359940</v>
      </c>
      <c r="CAJ5" t="s">
        <v>9402</v>
      </c>
      <c r="CAK5">
        <v>1404360045</v>
      </c>
      <c r="CAL5" t="s">
        <v>9403</v>
      </c>
      <c r="CAM5">
        <v>1404360478</v>
      </c>
      <c r="CAN5" t="s">
        <v>9404</v>
      </c>
      <c r="CAO5">
        <v>1404403381</v>
      </c>
      <c r="CAP5" t="s">
        <v>9405</v>
      </c>
      <c r="CAQ5">
        <v>1404406964</v>
      </c>
      <c r="CAR5" t="s">
        <v>9406</v>
      </c>
      <c r="CAS5">
        <v>1404444286</v>
      </c>
      <c r="CAT5" t="s">
        <v>9407</v>
      </c>
      <c r="CAU5">
        <v>1404471600</v>
      </c>
      <c r="CAV5" t="s">
        <v>9408</v>
      </c>
      <c r="CAW5">
        <v>1404522000</v>
      </c>
      <c r="CAX5" t="s">
        <v>9409</v>
      </c>
      <c r="CAY5">
        <v>1404532740</v>
      </c>
      <c r="CAZ5" t="s">
        <v>9410</v>
      </c>
      <c r="CBA5">
        <v>1404564028</v>
      </c>
      <c r="CBB5" t="s">
        <v>9411</v>
      </c>
      <c r="CBC5">
        <v>1404570147</v>
      </c>
      <c r="CBD5" t="s">
        <v>9412</v>
      </c>
      <c r="CBE5">
        <v>1404601632</v>
      </c>
      <c r="CBF5" t="s">
        <v>9413</v>
      </c>
      <c r="CBG5">
        <v>1404623330</v>
      </c>
      <c r="CBH5" t="s">
        <v>9414</v>
      </c>
      <c r="CBI5">
        <v>1404641289</v>
      </c>
      <c r="CBJ5" t="s">
        <v>9415</v>
      </c>
      <c r="CBK5">
        <v>1404664592</v>
      </c>
      <c r="CBL5" t="s">
        <v>9416</v>
      </c>
      <c r="CBM5">
        <v>1404666836</v>
      </c>
      <c r="CBN5" t="s">
        <v>9417</v>
      </c>
      <c r="CBO5">
        <v>1404671466</v>
      </c>
      <c r="CBP5" t="s">
        <v>9418</v>
      </c>
      <c r="CBQ5">
        <v>1404698400</v>
      </c>
      <c r="CBR5" t="s">
        <v>9419</v>
      </c>
      <c r="CBS5">
        <v>1404858840</v>
      </c>
      <c r="CBT5" t="s">
        <v>9420</v>
      </c>
      <c r="CBU5">
        <v>1404892539</v>
      </c>
      <c r="CBV5" t="s">
        <v>9421</v>
      </c>
      <c r="CBW5">
        <v>1404909296</v>
      </c>
      <c r="CBX5" t="s">
        <v>9422</v>
      </c>
      <c r="CBY5">
        <v>1404913180</v>
      </c>
      <c r="CBZ5" t="s">
        <v>9423</v>
      </c>
      <c r="CCA5">
        <v>1404926665</v>
      </c>
      <c r="CCB5" t="s">
        <v>9424</v>
      </c>
      <c r="CCC5">
        <v>1404983269</v>
      </c>
      <c r="CCD5" t="s">
        <v>9425</v>
      </c>
      <c r="CCE5">
        <v>1404986951</v>
      </c>
      <c r="CCF5" t="s">
        <v>9426</v>
      </c>
      <c r="CCG5">
        <v>1405002663</v>
      </c>
      <c r="CCH5" t="s">
        <v>9427</v>
      </c>
      <c r="CCI5">
        <v>1405017345</v>
      </c>
      <c r="CCJ5" t="s">
        <v>9428</v>
      </c>
      <c r="CCK5">
        <v>1405021211</v>
      </c>
      <c r="CCL5" t="s">
        <v>9429</v>
      </c>
      <c r="CCM5">
        <v>1405027750</v>
      </c>
      <c r="CCN5" t="s">
        <v>9430</v>
      </c>
      <c r="CCO5">
        <v>1405033300</v>
      </c>
      <c r="CCP5" t="s">
        <v>9431</v>
      </c>
      <c r="CCQ5">
        <v>1405094400</v>
      </c>
      <c r="CCR5" t="s">
        <v>9432</v>
      </c>
      <c r="CCS5">
        <v>1405095300</v>
      </c>
      <c r="CCT5" t="s">
        <v>9433</v>
      </c>
      <c r="CCU5">
        <v>1405188667</v>
      </c>
      <c r="CCV5" t="s">
        <v>9434</v>
      </c>
      <c r="CCW5">
        <v>1405209600</v>
      </c>
      <c r="CCX5" t="s">
        <v>9435</v>
      </c>
      <c r="CCY5">
        <v>1405227540</v>
      </c>
      <c r="CCZ5" t="s">
        <v>9436</v>
      </c>
      <c r="CDA5">
        <v>1405249113</v>
      </c>
      <c r="CDB5" t="s">
        <v>9437</v>
      </c>
      <c r="CDC5">
        <v>1405259940</v>
      </c>
      <c r="CDD5" t="s">
        <v>9438</v>
      </c>
      <c r="CDE5">
        <v>1405269457</v>
      </c>
      <c r="CDF5" t="s">
        <v>9439</v>
      </c>
      <c r="CDG5">
        <v>1405305000</v>
      </c>
      <c r="CDH5" t="s">
        <v>9440</v>
      </c>
      <c r="CDI5">
        <v>1405352264</v>
      </c>
      <c r="CDJ5" t="s">
        <v>9441</v>
      </c>
      <c r="CDK5">
        <v>1405366359</v>
      </c>
      <c r="CDL5" t="s">
        <v>9442</v>
      </c>
      <c r="CDM5">
        <v>1405400400</v>
      </c>
      <c r="CDN5" t="s">
        <v>9443</v>
      </c>
      <c r="CDO5">
        <v>1405401060</v>
      </c>
      <c r="CDP5" t="s">
        <v>9444</v>
      </c>
      <c r="CDQ5">
        <v>1405461600</v>
      </c>
      <c r="CDR5" t="s">
        <v>9445</v>
      </c>
      <c r="CDS5">
        <v>1405478025</v>
      </c>
      <c r="CDT5" t="s">
        <v>9446</v>
      </c>
      <c r="CDU5">
        <v>1405479600</v>
      </c>
      <c r="CDV5" t="s">
        <v>9447</v>
      </c>
      <c r="CDW5">
        <v>1405511376</v>
      </c>
      <c r="CDX5" t="s">
        <v>9448</v>
      </c>
      <c r="CDY5">
        <v>1405521075</v>
      </c>
      <c r="CDZ5" t="s">
        <v>9449</v>
      </c>
      <c r="CEA5">
        <v>1405523866</v>
      </c>
      <c r="CEB5" t="s">
        <v>9450</v>
      </c>
      <c r="CEC5">
        <v>1405553241</v>
      </c>
      <c r="CED5" t="s">
        <v>9451</v>
      </c>
      <c r="CEE5">
        <v>1405609146</v>
      </c>
      <c r="CEF5" t="s">
        <v>9452</v>
      </c>
      <c r="CEG5">
        <v>1405614823</v>
      </c>
      <c r="CEH5" t="s">
        <v>9453</v>
      </c>
      <c r="CEI5">
        <v>1405615846</v>
      </c>
      <c r="CEJ5" t="s">
        <v>9454</v>
      </c>
      <c r="CEK5">
        <v>1405658752</v>
      </c>
      <c r="CEL5" t="s">
        <v>9455</v>
      </c>
      <c r="CEM5">
        <v>1405688952</v>
      </c>
      <c r="CEN5" t="s">
        <v>9456</v>
      </c>
      <c r="CEO5">
        <v>1405699451</v>
      </c>
      <c r="CEP5" t="s">
        <v>9457</v>
      </c>
      <c r="CEQ5">
        <v>1405715472</v>
      </c>
      <c r="CER5" t="s">
        <v>9458</v>
      </c>
      <c r="CES5">
        <v>1405727304</v>
      </c>
      <c r="CET5" t="s">
        <v>9459</v>
      </c>
      <c r="CEU5">
        <v>1405738800</v>
      </c>
      <c r="CEV5" t="s">
        <v>9460</v>
      </c>
      <c r="CEW5">
        <v>1405741404</v>
      </c>
      <c r="CEX5" t="s">
        <v>9461</v>
      </c>
      <c r="CEY5">
        <v>1405746000</v>
      </c>
      <c r="CEZ5" t="s">
        <v>9462</v>
      </c>
      <c r="CFA5">
        <v>1405761278</v>
      </c>
      <c r="CFB5" t="s">
        <v>9463</v>
      </c>
      <c r="CFC5">
        <v>1405761690</v>
      </c>
      <c r="CFD5" t="s">
        <v>9464</v>
      </c>
      <c r="CFE5">
        <v>1405802330</v>
      </c>
      <c r="CFF5" t="s">
        <v>9465</v>
      </c>
      <c r="CFG5">
        <v>1405882287</v>
      </c>
      <c r="CFH5" t="s">
        <v>9466</v>
      </c>
      <c r="CFI5">
        <v>1405915140</v>
      </c>
      <c r="CFJ5" t="s">
        <v>9467</v>
      </c>
      <c r="CFK5">
        <v>1405947126</v>
      </c>
      <c r="CFL5" t="s">
        <v>9468</v>
      </c>
      <c r="CFM5">
        <v>1406045368</v>
      </c>
      <c r="CFN5" t="s">
        <v>9469</v>
      </c>
      <c r="CFO5">
        <v>1406087940</v>
      </c>
      <c r="CFP5" t="s">
        <v>9470</v>
      </c>
      <c r="CFQ5">
        <v>1406113200</v>
      </c>
      <c r="CFR5" t="s">
        <v>9471</v>
      </c>
      <c r="CFS5">
        <v>1406129150</v>
      </c>
      <c r="CFT5" t="s">
        <v>9472</v>
      </c>
      <c r="CFU5">
        <v>1406130880</v>
      </c>
      <c r="CFV5" t="s">
        <v>9473</v>
      </c>
      <c r="CFW5">
        <v>1406148024</v>
      </c>
      <c r="CFX5" t="s">
        <v>9474</v>
      </c>
      <c r="CFY5">
        <v>1406149689</v>
      </c>
      <c r="CFZ5" t="s">
        <v>9475</v>
      </c>
      <c r="CGA5">
        <v>1406170740</v>
      </c>
      <c r="CGB5" t="s">
        <v>9476</v>
      </c>
      <c r="CGC5">
        <v>1406185200</v>
      </c>
      <c r="CGD5" t="s">
        <v>9477</v>
      </c>
      <c r="CGE5">
        <v>1406226191</v>
      </c>
      <c r="CGF5" t="s">
        <v>9478</v>
      </c>
      <c r="CGG5">
        <v>1406227904</v>
      </c>
      <c r="CGH5" t="s">
        <v>9479</v>
      </c>
      <c r="CGI5">
        <v>1406257200</v>
      </c>
      <c r="CGJ5" t="s">
        <v>9480</v>
      </c>
      <c r="CGK5">
        <v>1406326502</v>
      </c>
      <c r="CGL5" t="s">
        <v>9481</v>
      </c>
      <c r="CGM5">
        <v>1406350740</v>
      </c>
      <c r="CGN5" t="s">
        <v>9482</v>
      </c>
      <c r="CGO5">
        <v>1406358000</v>
      </c>
      <c r="CGP5" t="s">
        <v>9483</v>
      </c>
      <c r="CGQ5">
        <v>1406470645</v>
      </c>
      <c r="CGR5" t="s">
        <v>9484</v>
      </c>
      <c r="CGS5">
        <v>1406474820</v>
      </c>
      <c r="CGT5" t="s">
        <v>9485</v>
      </c>
      <c r="CGU5">
        <v>1406502000</v>
      </c>
      <c r="CGV5" t="s">
        <v>9486</v>
      </c>
      <c r="CGW5">
        <v>1406509200</v>
      </c>
      <c r="CGX5" t="s">
        <v>9487</v>
      </c>
      <c r="CGY5">
        <v>1406557877</v>
      </c>
      <c r="CGZ5" t="s">
        <v>9488</v>
      </c>
      <c r="CHA5">
        <v>1406566363</v>
      </c>
      <c r="CHB5" t="s">
        <v>9489</v>
      </c>
      <c r="CHC5">
        <v>1406593780</v>
      </c>
      <c r="CHD5" t="s">
        <v>9490</v>
      </c>
      <c r="CHE5">
        <v>1406603696</v>
      </c>
      <c r="CHF5" t="s">
        <v>9491</v>
      </c>
      <c r="CHG5">
        <v>1406683172</v>
      </c>
      <c r="CHH5" t="s">
        <v>9492</v>
      </c>
      <c r="CHI5">
        <v>1406719110</v>
      </c>
      <c r="CHJ5" t="s">
        <v>9493</v>
      </c>
      <c r="CHK5">
        <v>1406743396</v>
      </c>
      <c r="CHL5" t="s">
        <v>9494</v>
      </c>
      <c r="CHM5">
        <v>1406745482</v>
      </c>
      <c r="CHN5" t="s">
        <v>9495</v>
      </c>
      <c r="CHO5">
        <v>1406753639</v>
      </c>
      <c r="CHP5" t="s">
        <v>9496</v>
      </c>
      <c r="CHQ5">
        <v>1406760101</v>
      </c>
      <c r="CHR5" t="s">
        <v>9497</v>
      </c>
      <c r="CHS5">
        <v>1406761200</v>
      </c>
      <c r="CHU5" t="s">
        <v>9498</v>
      </c>
      <c r="CHV5">
        <v>1406769992</v>
      </c>
      <c r="CHW5" t="s">
        <v>9499</v>
      </c>
      <c r="CHX5">
        <v>1406799981</v>
      </c>
      <c r="CHY5" t="s">
        <v>9500</v>
      </c>
      <c r="CHZ5">
        <v>1406825159</v>
      </c>
      <c r="CIA5" t="s">
        <v>9501</v>
      </c>
      <c r="CIB5">
        <v>1406854699</v>
      </c>
      <c r="CIC5" t="s">
        <v>9502</v>
      </c>
      <c r="CID5">
        <v>1406854800</v>
      </c>
      <c r="CIE5" t="s">
        <v>9503</v>
      </c>
      <c r="CIF5">
        <v>1406861438</v>
      </c>
      <c r="CIG5" t="s">
        <v>9504</v>
      </c>
      <c r="CIH5">
        <v>1406876340</v>
      </c>
      <c r="CII5" t="s">
        <v>9505</v>
      </c>
      <c r="CIJ5">
        <v>1406876400</v>
      </c>
      <c r="CIK5" t="s">
        <v>9506</v>
      </c>
      <c r="CIL5">
        <v>1406887310</v>
      </c>
      <c r="CIM5" t="s">
        <v>9507</v>
      </c>
      <c r="CIN5">
        <v>1406900607</v>
      </c>
      <c r="CIO5" t="s">
        <v>9508</v>
      </c>
      <c r="CIP5">
        <v>1406913120</v>
      </c>
      <c r="CIQ5" t="s">
        <v>9509</v>
      </c>
      <c r="CIR5">
        <v>1406952781</v>
      </c>
      <c r="CIS5" t="s">
        <v>9510</v>
      </c>
      <c r="CIT5">
        <v>1406988000</v>
      </c>
      <c r="CIU5" t="s">
        <v>9511</v>
      </c>
      <c r="CIV5">
        <v>1406994583</v>
      </c>
      <c r="CIW5" t="s">
        <v>9512</v>
      </c>
      <c r="CIX5">
        <v>1407034796</v>
      </c>
      <c r="CIY5" t="s">
        <v>9513</v>
      </c>
      <c r="CIZ5">
        <v>1407065979</v>
      </c>
      <c r="CJA5" t="s">
        <v>9514</v>
      </c>
      <c r="CJB5">
        <v>1407080884</v>
      </c>
      <c r="CJC5" t="s">
        <v>9515</v>
      </c>
      <c r="CJD5">
        <v>1407085200</v>
      </c>
      <c r="CJE5" t="s">
        <v>9516</v>
      </c>
      <c r="CJF5">
        <v>1407089147</v>
      </c>
      <c r="CJG5" t="s">
        <v>9517</v>
      </c>
      <c r="CJH5">
        <v>1407106800</v>
      </c>
      <c r="CJI5" t="s">
        <v>9518</v>
      </c>
      <c r="CJJ5">
        <v>1407167973</v>
      </c>
      <c r="CJK5" t="s">
        <v>9519</v>
      </c>
      <c r="CJL5">
        <v>1407168000</v>
      </c>
      <c r="CJM5" t="s">
        <v>9520</v>
      </c>
      <c r="CJN5">
        <v>1407181297</v>
      </c>
      <c r="CJO5" t="s">
        <v>9521</v>
      </c>
      <c r="CJP5">
        <v>1407224601</v>
      </c>
      <c r="CJQ5" t="s">
        <v>9522</v>
      </c>
      <c r="CJR5">
        <v>1407250329</v>
      </c>
      <c r="CJS5" t="s">
        <v>9523</v>
      </c>
      <c r="CJT5">
        <v>1407360720</v>
      </c>
      <c r="CJU5" t="s">
        <v>9524</v>
      </c>
      <c r="CJV5">
        <v>1407394800</v>
      </c>
      <c r="CJW5" t="s">
        <v>9525</v>
      </c>
      <c r="CJX5">
        <v>1407414107</v>
      </c>
      <c r="CJY5" t="s">
        <v>9526</v>
      </c>
      <c r="CJZ5">
        <v>1407425717</v>
      </c>
      <c r="CKA5" t="s">
        <v>9527</v>
      </c>
      <c r="CKB5">
        <v>1407427009</v>
      </c>
      <c r="CKC5" t="s">
        <v>9528</v>
      </c>
      <c r="CKD5">
        <v>1407453228</v>
      </c>
      <c r="CKE5" t="s">
        <v>9529</v>
      </c>
      <c r="CKF5">
        <v>1407456000</v>
      </c>
      <c r="CKG5" t="s">
        <v>9530</v>
      </c>
      <c r="CKH5">
        <v>1407506040</v>
      </c>
      <c r="CKI5" t="s">
        <v>9531</v>
      </c>
      <c r="CKJ5">
        <v>1407520800</v>
      </c>
      <c r="CKK5" t="s">
        <v>9532</v>
      </c>
      <c r="CKL5">
        <v>1407524004</v>
      </c>
      <c r="CKM5" t="s">
        <v>9533</v>
      </c>
      <c r="CKN5">
        <v>1407524751</v>
      </c>
      <c r="CKO5" t="s">
        <v>9534</v>
      </c>
      <c r="CKP5">
        <v>1407532812</v>
      </c>
      <c r="CKQ5" t="s">
        <v>9535</v>
      </c>
      <c r="CKR5">
        <v>1407533463</v>
      </c>
      <c r="CKS5" t="s">
        <v>9536</v>
      </c>
      <c r="CKT5">
        <v>1407534804</v>
      </c>
      <c r="CKU5" t="s">
        <v>9537</v>
      </c>
      <c r="CKV5">
        <v>1407536846</v>
      </c>
      <c r="CKW5" t="s">
        <v>9538</v>
      </c>
      <c r="CKX5">
        <v>1407536880</v>
      </c>
      <c r="CKY5" t="s">
        <v>9539</v>
      </c>
      <c r="CKZ5">
        <v>1407545334</v>
      </c>
      <c r="CLA5" t="s">
        <v>9540</v>
      </c>
      <c r="CLB5">
        <v>1407549600</v>
      </c>
      <c r="CLC5" t="s">
        <v>9541</v>
      </c>
      <c r="CLD5">
        <v>1407553200</v>
      </c>
      <c r="CLE5" t="s">
        <v>9542</v>
      </c>
      <c r="CLF5">
        <v>1407562632</v>
      </c>
      <c r="CLG5" t="s">
        <v>9543</v>
      </c>
      <c r="CLH5">
        <v>1407565504</v>
      </c>
      <c r="CLI5" t="s">
        <v>9544</v>
      </c>
      <c r="CLJ5">
        <v>1407595447</v>
      </c>
      <c r="CLK5" t="s">
        <v>9545</v>
      </c>
      <c r="CLL5">
        <v>1407604920</v>
      </c>
      <c r="CLM5" t="s">
        <v>9546</v>
      </c>
      <c r="CLN5">
        <v>1407621425</v>
      </c>
      <c r="CLO5" t="s">
        <v>9547</v>
      </c>
      <c r="CLP5">
        <v>1407624222</v>
      </c>
      <c r="CLQ5" t="s">
        <v>9548</v>
      </c>
      <c r="CLR5">
        <v>1407686340</v>
      </c>
      <c r="CLS5" t="s">
        <v>9549</v>
      </c>
      <c r="CLT5">
        <v>1407689102</v>
      </c>
      <c r="CLU5" t="s">
        <v>9550</v>
      </c>
      <c r="CLV5">
        <v>1407691248</v>
      </c>
      <c r="CLW5" t="s">
        <v>9551</v>
      </c>
      <c r="CLX5">
        <v>1407701966</v>
      </c>
      <c r="CLY5" t="s">
        <v>9552</v>
      </c>
      <c r="CLZ5">
        <v>1407705187</v>
      </c>
      <c r="CMA5" t="s">
        <v>9553</v>
      </c>
      <c r="CMB5">
        <v>1407708000</v>
      </c>
      <c r="CMC5" t="s">
        <v>9554</v>
      </c>
      <c r="CMD5">
        <v>1407729600</v>
      </c>
      <c r="CME5" t="s">
        <v>9555</v>
      </c>
      <c r="CMF5">
        <v>1407736740</v>
      </c>
      <c r="CMG5" t="s">
        <v>9556</v>
      </c>
      <c r="CMH5">
        <v>1407758629</v>
      </c>
      <c r="CMI5" t="s">
        <v>9557</v>
      </c>
      <c r="CMJ5">
        <v>1407788867</v>
      </c>
      <c r="CMK5" t="s">
        <v>9558</v>
      </c>
      <c r="CML5">
        <v>1407808438</v>
      </c>
      <c r="CMM5" t="s">
        <v>9559</v>
      </c>
      <c r="CMN5">
        <v>1407811627</v>
      </c>
      <c r="CMO5" t="s">
        <v>9560</v>
      </c>
      <c r="CMP5">
        <v>1407847978</v>
      </c>
      <c r="CMQ5" t="s">
        <v>9561</v>
      </c>
      <c r="CMR5">
        <v>1407858710</v>
      </c>
      <c r="CMS5" t="s">
        <v>9562</v>
      </c>
      <c r="CMT5">
        <v>1407868561</v>
      </c>
      <c r="CMU5" t="s">
        <v>9563</v>
      </c>
      <c r="CMV5">
        <v>1407869851</v>
      </c>
      <c r="CMW5" t="s">
        <v>9564</v>
      </c>
      <c r="CMX5">
        <v>1407883811</v>
      </c>
      <c r="CMY5" t="s">
        <v>9565</v>
      </c>
      <c r="CMZ5">
        <v>1407899966</v>
      </c>
      <c r="CNA5" t="s">
        <v>9566</v>
      </c>
      <c r="CNB5">
        <v>1407905940</v>
      </c>
      <c r="CNC5" t="s">
        <v>9567</v>
      </c>
      <c r="CND5">
        <v>1407955748</v>
      </c>
      <c r="CNE5" t="s">
        <v>9568</v>
      </c>
      <c r="CNF5">
        <v>1407967200</v>
      </c>
      <c r="CNG5" t="s">
        <v>9569</v>
      </c>
      <c r="CNH5">
        <v>1407972712</v>
      </c>
      <c r="CNI5" t="s">
        <v>9570</v>
      </c>
      <c r="CNJ5">
        <v>1408021098</v>
      </c>
      <c r="CNK5" t="s">
        <v>9571</v>
      </c>
      <c r="CNL5">
        <v>1408029623</v>
      </c>
      <c r="CNM5" t="s">
        <v>9572</v>
      </c>
      <c r="CNN5">
        <v>1408039860</v>
      </c>
      <c r="CNO5" t="s">
        <v>9573</v>
      </c>
      <c r="CNP5">
        <v>1408040408</v>
      </c>
      <c r="CNQ5" t="s">
        <v>9574</v>
      </c>
      <c r="CNR5">
        <v>1408056634</v>
      </c>
      <c r="CNS5" t="s">
        <v>9575</v>
      </c>
      <c r="CNT5">
        <v>1408058820</v>
      </c>
      <c r="CNU5" t="s">
        <v>9576</v>
      </c>
      <c r="CNV5">
        <v>1408068000</v>
      </c>
      <c r="CNW5" t="s">
        <v>9577</v>
      </c>
      <c r="CNX5">
        <v>1408106352</v>
      </c>
      <c r="CNY5" t="s">
        <v>9578</v>
      </c>
      <c r="CNZ5">
        <v>1408112253</v>
      </c>
      <c r="COA5" t="s">
        <v>9579</v>
      </c>
      <c r="COB5">
        <v>1408114822</v>
      </c>
      <c r="COC5" t="s">
        <v>9580</v>
      </c>
      <c r="COD5">
        <v>1408134034</v>
      </c>
      <c r="COE5" t="s">
        <v>9581</v>
      </c>
      <c r="COF5">
        <v>1408154663</v>
      </c>
      <c r="COG5" t="s">
        <v>9582</v>
      </c>
      <c r="COH5">
        <v>1408177077</v>
      </c>
      <c r="COI5" t="s">
        <v>9583</v>
      </c>
      <c r="COJ5">
        <v>1408204857</v>
      </c>
      <c r="COK5" t="s">
        <v>9584</v>
      </c>
      <c r="COL5">
        <v>1408213512</v>
      </c>
      <c r="COM5" t="s">
        <v>9585</v>
      </c>
      <c r="CON5">
        <v>1408225452</v>
      </c>
      <c r="COO5" t="s">
        <v>9586</v>
      </c>
      <c r="COP5">
        <v>1408232520</v>
      </c>
      <c r="COQ5" t="s">
        <v>9587</v>
      </c>
      <c r="COR5">
        <v>1408252260</v>
      </c>
      <c r="COS5" t="s">
        <v>9588</v>
      </c>
      <c r="COT5">
        <v>1408278144</v>
      </c>
      <c r="COU5" t="s">
        <v>9589</v>
      </c>
      <c r="COV5">
        <v>1408289724</v>
      </c>
      <c r="COW5" t="s">
        <v>9590</v>
      </c>
      <c r="COX5">
        <v>1408305498</v>
      </c>
      <c r="COY5" t="s">
        <v>9591</v>
      </c>
      <c r="COZ5">
        <v>1408320490</v>
      </c>
      <c r="CPA5" t="s">
        <v>9592</v>
      </c>
      <c r="CPB5">
        <v>1408383153</v>
      </c>
      <c r="CPC5" t="s">
        <v>9593</v>
      </c>
      <c r="CPD5">
        <v>1408464000</v>
      </c>
      <c r="CPE5" t="s">
        <v>9594</v>
      </c>
      <c r="CPF5">
        <v>1408495440</v>
      </c>
      <c r="CPG5" t="s">
        <v>9595</v>
      </c>
      <c r="CPH5">
        <v>1408526477</v>
      </c>
      <c r="CPI5" t="s">
        <v>9596</v>
      </c>
      <c r="CPJ5">
        <v>1408551752</v>
      </c>
      <c r="CPK5" t="s">
        <v>9597</v>
      </c>
      <c r="CPL5">
        <v>1408566243</v>
      </c>
      <c r="CPM5" t="s">
        <v>9598</v>
      </c>
      <c r="CPN5">
        <v>1408581930</v>
      </c>
      <c r="CPO5" t="s">
        <v>9599</v>
      </c>
      <c r="CPP5">
        <v>1408596589</v>
      </c>
      <c r="CPQ5" t="s">
        <v>9600</v>
      </c>
      <c r="CPR5">
        <v>1408604515</v>
      </c>
      <c r="CPS5" t="s">
        <v>9601</v>
      </c>
      <c r="CPT5">
        <v>1408638480</v>
      </c>
      <c r="CPU5" t="s">
        <v>9602</v>
      </c>
      <c r="CPV5">
        <v>1408646111</v>
      </c>
      <c r="CPW5" t="s">
        <v>9603</v>
      </c>
      <c r="CPX5">
        <v>1408657826</v>
      </c>
      <c r="CPY5" t="s">
        <v>9604</v>
      </c>
      <c r="CPZ5">
        <v>1408663948</v>
      </c>
      <c r="CQA5" t="s">
        <v>9605</v>
      </c>
      <c r="CQB5">
        <v>1408679055</v>
      </c>
      <c r="CQC5" t="s">
        <v>9606</v>
      </c>
      <c r="CQD5">
        <v>1408803149</v>
      </c>
      <c r="CQE5" t="s">
        <v>9607</v>
      </c>
      <c r="CQF5">
        <v>1408815440</v>
      </c>
      <c r="CQG5" t="s">
        <v>9608</v>
      </c>
      <c r="CQH5">
        <v>1408818683</v>
      </c>
      <c r="CQI5" t="s">
        <v>9609</v>
      </c>
      <c r="CQJ5">
        <v>1408827550</v>
      </c>
      <c r="CQK5" t="s">
        <v>9610</v>
      </c>
      <c r="CQL5">
        <v>1408831718</v>
      </c>
      <c r="CQM5" t="s">
        <v>9611</v>
      </c>
      <c r="CQN5">
        <v>1408863600</v>
      </c>
      <c r="CQO5" t="s">
        <v>9612</v>
      </c>
      <c r="CQP5">
        <v>1408913291</v>
      </c>
      <c r="CQQ5" t="s">
        <v>9613</v>
      </c>
      <c r="CQR5">
        <v>1408922049</v>
      </c>
      <c r="CQS5" t="s">
        <v>9614</v>
      </c>
      <c r="CQT5">
        <v>1408942740</v>
      </c>
      <c r="CQV5" t="s">
        <v>9615</v>
      </c>
      <c r="CQW5">
        <v>1408986738</v>
      </c>
      <c r="CQX5" t="s">
        <v>9616</v>
      </c>
      <c r="CQY5">
        <v>1408999088</v>
      </c>
      <c r="CQZ5" t="s">
        <v>9617</v>
      </c>
      <c r="CRA5">
        <v>1408999508</v>
      </c>
      <c r="CRB5" t="s">
        <v>9618</v>
      </c>
      <c r="CRC5">
        <v>1409000400</v>
      </c>
      <c r="CRD5" t="s">
        <v>9619</v>
      </c>
      <c r="CRE5">
        <v>1409009306</v>
      </c>
      <c r="CRF5" t="s">
        <v>9620</v>
      </c>
      <c r="CRG5">
        <v>1409070480</v>
      </c>
      <c r="CRH5" t="s">
        <v>9621</v>
      </c>
      <c r="CRI5">
        <v>1409072982</v>
      </c>
      <c r="CRJ5" t="s">
        <v>9622</v>
      </c>
      <c r="CRK5">
        <v>1409090440</v>
      </c>
      <c r="CRL5" t="s">
        <v>9623</v>
      </c>
      <c r="CRM5">
        <v>1409091612</v>
      </c>
      <c r="CRN5" t="s">
        <v>9624</v>
      </c>
      <c r="CRO5">
        <v>1409098825</v>
      </c>
      <c r="CRP5" t="s">
        <v>9625</v>
      </c>
      <c r="CRQ5">
        <v>1409099481</v>
      </c>
      <c r="CRR5" t="s">
        <v>9626</v>
      </c>
      <c r="CRS5">
        <v>1409187056</v>
      </c>
      <c r="CRT5" t="s">
        <v>9627</v>
      </c>
      <c r="CRU5">
        <v>1409187600</v>
      </c>
      <c r="CRV5" t="s">
        <v>9628</v>
      </c>
      <c r="CRW5">
        <v>1409194810</v>
      </c>
      <c r="CRX5" t="s">
        <v>9629</v>
      </c>
      <c r="CRY5">
        <v>1409266414</v>
      </c>
      <c r="CRZ5" t="s">
        <v>9630</v>
      </c>
      <c r="CSA5">
        <v>1409274000</v>
      </c>
      <c r="CSB5" t="s">
        <v>9631</v>
      </c>
      <c r="CSC5">
        <v>1409337611</v>
      </c>
      <c r="CSD5" t="s">
        <v>9632</v>
      </c>
      <c r="CSE5">
        <v>1409337911</v>
      </c>
      <c r="CSF5" t="s">
        <v>9633</v>
      </c>
      <c r="CSG5">
        <v>1409344985</v>
      </c>
      <c r="CSH5" t="s">
        <v>9634</v>
      </c>
      <c r="CSI5">
        <v>1409374093</v>
      </c>
      <c r="CSJ5" t="s">
        <v>9635</v>
      </c>
      <c r="CSK5">
        <v>1409376600</v>
      </c>
      <c r="CSL5" t="s">
        <v>9636</v>
      </c>
      <c r="CSM5">
        <v>1409412600</v>
      </c>
      <c r="CSN5" t="s">
        <v>9637</v>
      </c>
      <c r="CSO5">
        <v>1409490480</v>
      </c>
      <c r="CSP5" t="s">
        <v>9638</v>
      </c>
      <c r="CSQ5">
        <v>1409500078</v>
      </c>
      <c r="CSR5" t="s">
        <v>9639</v>
      </c>
      <c r="CSS5">
        <v>1409500725</v>
      </c>
      <c r="CST5" t="s">
        <v>9640</v>
      </c>
      <c r="CSU5">
        <v>1409506291</v>
      </c>
      <c r="CSV5" t="s">
        <v>9641</v>
      </c>
      <c r="CSW5">
        <v>1409509477</v>
      </c>
      <c r="CSX5" t="s">
        <v>9642</v>
      </c>
      <c r="CSY5">
        <v>1409513940</v>
      </c>
      <c r="CSZ5" t="s">
        <v>9643</v>
      </c>
      <c r="CTA5">
        <v>1409514709</v>
      </c>
      <c r="CTB5" t="s">
        <v>9644</v>
      </c>
      <c r="CTC5">
        <v>1409515200</v>
      </c>
      <c r="CTD5" t="s">
        <v>9645</v>
      </c>
      <c r="CTE5">
        <v>1409543940</v>
      </c>
      <c r="CTF5" t="s">
        <v>9646</v>
      </c>
      <c r="CTG5">
        <v>1409547600</v>
      </c>
      <c r="CTH5" t="s">
        <v>9647</v>
      </c>
      <c r="CTI5">
        <v>1409585434</v>
      </c>
      <c r="CTJ5" t="s">
        <v>9648</v>
      </c>
      <c r="CTK5">
        <v>1409587140</v>
      </c>
      <c r="CTL5" t="s">
        <v>9649</v>
      </c>
      <c r="CTM5">
        <v>1409602178</v>
      </c>
      <c r="CTN5" t="s">
        <v>9650</v>
      </c>
      <c r="CTO5">
        <v>1409602217</v>
      </c>
      <c r="CTP5" t="s">
        <v>9651</v>
      </c>
      <c r="CTQ5">
        <v>1409620222</v>
      </c>
      <c r="CTR5" t="s">
        <v>9652</v>
      </c>
      <c r="CTS5">
        <v>1409668069</v>
      </c>
      <c r="CTT5" t="s">
        <v>9653</v>
      </c>
      <c r="CTU5">
        <v>1409720340</v>
      </c>
      <c r="CTV5" t="s">
        <v>9654</v>
      </c>
      <c r="CTW5">
        <v>1409770107</v>
      </c>
      <c r="CTX5" t="s">
        <v>9655</v>
      </c>
      <c r="CTY5">
        <v>1409770164</v>
      </c>
      <c r="CTZ5" t="s">
        <v>9656</v>
      </c>
      <c r="CUA5">
        <v>1409787378</v>
      </c>
      <c r="CUB5" t="s">
        <v>9657</v>
      </c>
      <c r="CUC5">
        <v>1409813940</v>
      </c>
      <c r="CUD5" t="s">
        <v>9658</v>
      </c>
      <c r="CUE5">
        <v>1409846874</v>
      </c>
      <c r="CUF5" t="s">
        <v>9659</v>
      </c>
      <c r="CUG5">
        <v>1409891015</v>
      </c>
      <c r="CUH5" t="s">
        <v>9660</v>
      </c>
      <c r="CUI5">
        <v>1409924340</v>
      </c>
      <c r="CUJ5" t="s">
        <v>9661</v>
      </c>
      <c r="CUK5">
        <v>1409949002</v>
      </c>
      <c r="CUL5" t="s">
        <v>9662</v>
      </c>
      <c r="CUM5">
        <v>1409960724</v>
      </c>
      <c r="CUN5" t="s">
        <v>9663</v>
      </c>
      <c r="CUO5">
        <v>1409962211</v>
      </c>
      <c r="CUP5" t="s">
        <v>9664</v>
      </c>
      <c r="CUQ5">
        <v>1409980144</v>
      </c>
      <c r="CUR5" t="s">
        <v>9665</v>
      </c>
      <c r="CUS5">
        <v>1410017131</v>
      </c>
      <c r="CUT5" t="s">
        <v>9666</v>
      </c>
      <c r="CUU5">
        <v>1410037200</v>
      </c>
      <c r="CUV5" t="s">
        <v>9667</v>
      </c>
      <c r="CUW5">
        <v>1410041339</v>
      </c>
      <c r="CUX5" t="s">
        <v>9668</v>
      </c>
      <c r="CUY5">
        <v>1410076123</v>
      </c>
      <c r="CUZ5" t="s">
        <v>9669</v>
      </c>
      <c r="CVA5">
        <v>1410099822</v>
      </c>
      <c r="CVB5" t="s">
        <v>9670</v>
      </c>
      <c r="CVC5">
        <v>1410127994</v>
      </c>
      <c r="CVD5" t="s">
        <v>9671</v>
      </c>
      <c r="CVE5">
        <v>1410145200</v>
      </c>
      <c r="CVF5" t="s">
        <v>9672</v>
      </c>
      <c r="CVG5">
        <v>1410191405</v>
      </c>
      <c r="CVH5" t="s">
        <v>9673</v>
      </c>
      <c r="CVI5">
        <v>1410210685</v>
      </c>
      <c r="CVJ5" t="s">
        <v>9674</v>
      </c>
      <c r="CVK5">
        <v>1410266146</v>
      </c>
      <c r="CVL5" t="s">
        <v>9675</v>
      </c>
      <c r="CVM5">
        <v>1410279123</v>
      </c>
      <c r="CVN5" t="s">
        <v>9676</v>
      </c>
      <c r="CVO5">
        <v>1410281360</v>
      </c>
      <c r="CVP5" t="s">
        <v>9677</v>
      </c>
      <c r="CVQ5">
        <v>1410324720</v>
      </c>
      <c r="CVR5" t="s">
        <v>9678</v>
      </c>
      <c r="CVS5">
        <v>1410379774</v>
      </c>
      <c r="CVT5" t="s">
        <v>9679</v>
      </c>
      <c r="CVU5">
        <v>1410416097</v>
      </c>
      <c r="CVV5" t="s">
        <v>9680</v>
      </c>
      <c r="CVW5">
        <v>1410424642</v>
      </c>
      <c r="CVX5" t="s">
        <v>9681</v>
      </c>
      <c r="CVY5">
        <v>1410426250</v>
      </c>
      <c r="CVZ5" t="s">
        <v>9682</v>
      </c>
      <c r="CWA5">
        <v>1410431054</v>
      </c>
      <c r="CWB5" t="s">
        <v>9683</v>
      </c>
      <c r="CWC5">
        <v>1410439161</v>
      </c>
      <c r="CWD5" t="s">
        <v>9684</v>
      </c>
      <c r="CWE5">
        <v>1410444068</v>
      </c>
      <c r="CWF5" t="s">
        <v>9685</v>
      </c>
      <c r="CWG5">
        <v>1410448551</v>
      </c>
      <c r="CWH5" t="s">
        <v>9686</v>
      </c>
      <c r="CWI5">
        <v>1410459023</v>
      </c>
      <c r="CWJ5" t="s">
        <v>9687</v>
      </c>
      <c r="CWK5">
        <v>1410516000</v>
      </c>
      <c r="CWL5" t="s">
        <v>9688</v>
      </c>
      <c r="CWM5">
        <v>1410543495</v>
      </c>
      <c r="CWN5" t="s">
        <v>9689</v>
      </c>
      <c r="CWO5">
        <v>1410546413</v>
      </c>
      <c r="CWP5" t="s">
        <v>9690</v>
      </c>
      <c r="CWQ5">
        <v>1410550484</v>
      </c>
      <c r="CWR5" t="s">
        <v>9691</v>
      </c>
      <c r="CWS5">
        <v>1410558949</v>
      </c>
      <c r="CWT5" t="s">
        <v>9692</v>
      </c>
      <c r="CWU5">
        <v>1410580800</v>
      </c>
      <c r="CWV5" t="s">
        <v>9693</v>
      </c>
      <c r="CWW5">
        <v>1410601041</v>
      </c>
      <c r="CWX5" t="s">
        <v>9694</v>
      </c>
      <c r="CWY5">
        <v>1410616600</v>
      </c>
      <c r="CWZ5" t="s">
        <v>9695</v>
      </c>
      <c r="CXA5">
        <v>1410669297</v>
      </c>
      <c r="CXB5" t="s">
        <v>9696</v>
      </c>
      <c r="CXC5">
        <v>1410746403</v>
      </c>
      <c r="CXD5" t="s">
        <v>9697</v>
      </c>
      <c r="CXE5">
        <v>1410755286</v>
      </c>
      <c r="CXF5" t="s">
        <v>9698</v>
      </c>
      <c r="CXG5">
        <v>1410761280</v>
      </c>
      <c r="CXH5" t="s">
        <v>9699</v>
      </c>
      <c r="CXI5">
        <v>1410810903</v>
      </c>
      <c r="CXJ5" t="s">
        <v>9700</v>
      </c>
      <c r="CXK5">
        <v>1410811740</v>
      </c>
      <c r="CXL5" t="s">
        <v>9701</v>
      </c>
      <c r="CXM5">
        <v>1410836400</v>
      </c>
      <c r="CXN5" t="s">
        <v>9702</v>
      </c>
      <c r="CXO5">
        <v>1410862734</v>
      </c>
      <c r="CXP5" t="s">
        <v>9703</v>
      </c>
      <c r="CXQ5">
        <v>1410866659</v>
      </c>
      <c r="CXR5" t="s">
        <v>9704</v>
      </c>
      <c r="CXS5">
        <v>1410901200</v>
      </c>
      <c r="CXT5" t="s">
        <v>9705</v>
      </c>
      <c r="CXU5">
        <v>1410904413</v>
      </c>
      <c r="CXV5" t="s">
        <v>9706</v>
      </c>
      <c r="CXW5">
        <v>1410930399</v>
      </c>
      <c r="CXX5" t="s">
        <v>9707</v>
      </c>
      <c r="CXY5">
        <v>1410955331</v>
      </c>
      <c r="CXZ5" t="s">
        <v>9708</v>
      </c>
      <c r="CYA5">
        <v>1410958191</v>
      </c>
      <c r="CYB5" t="s">
        <v>9709</v>
      </c>
      <c r="CYC5">
        <v>1410958856</v>
      </c>
      <c r="CYD5" t="s">
        <v>9710</v>
      </c>
      <c r="CYE5">
        <v>1410972319</v>
      </c>
      <c r="CYF5" t="s">
        <v>9711</v>
      </c>
      <c r="CYG5">
        <v>1410975994</v>
      </c>
      <c r="CYH5" t="s">
        <v>9712</v>
      </c>
      <c r="CYI5">
        <v>1410987400</v>
      </c>
      <c r="CYJ5" t="s">
        <v>9713</v>
      </c>
      <c r="CYK5">
        <v>1411005600</v>
      </c>
      <c r="CYL5" t="s">
        <v>9714</v>
      </c>
      <c r="CYM5">
        <v>1411012740</v>
      </c>
      <c r="CYN5" t="s">
        <v>9715</v>
      </c>
      <c r="CYO5">
        <v>1411073972</v>
      </c>
      <c r="CYP5" t="s">
        <v>9716</v>
      </c>
      <c r="CYQ5">
        <v>1411084800</v>
      </c>
      <c r="CYR5" t="s">
        <v>9717</v>
      </c>
      <c r="CYS5">
        <v>1411150092</v>
      </c>
      <c r="CYT5" t="s">
        <v>9718</v>
      </c>
      <c r="CYU5">
        <v>1411150701</v>
      </c>
      <c r="CYV5" t="s">
        <v>9719</v>
      </c>
      <c r="CYW5">
        <v>1411227633</v>
      </c>
      <c r="CYX5" t="s">
        <v>9720</v>
      </c>
      <c r="CYY5">
        <v>1411264800</v>
      </c>
      <c r="CYZ5" t="s">
        <v>9721</v>
      </c>
      <c r="CZA5">
        <v>1411312250</v>
      </c>
      <c r="CZB5" t="s">
        <v>9722</v>
      </c>
      <c r="CZC5">
        <v>1411324369</v>
      </c>
      <c r="CZD5" t="s">
        <v>9723</v>
      </c>
      <c r="CZE5">
        <v>1411326015</v>
      </c>
      <c r="CZF5" t="s">
        <v>9724</v>
      </c>
      <c r="CZG5">
        <v>1411328918</v>
      </c>
      <c r="CZH5" t="s">
        <v>9725</v>
      </c>
      <c r="CZI5">
        <v>1411437100</v>
      </c>
      <c r="CZJ5" t="s">
        <v>9726</v>
      </c>
      <c r="CZK5">
        <v>1411444740</v>
      </c>
      <c r="CZL5" t="s">
        <v>9727</v>
      </c>
      <c r="CZM5">
        <v>1411505176</v>
      </c>
      <c r="CZN5" t="s">
        <v>9728</v>
      </c>
      <c r="CZO5">
        <v>1411510135</v>
      </c>
      <c r="CZP5" t="s">
        <v>9729</v>
      </c>
      <c r="CZQ5">
        <v>1411522897</v>
      </c>
      <c r="CZR5" t="s">
        <v>9730</v>
      </c>
      <c r="CZS5">
        <v>1411596001</v>
      </c>
      <c r="CZT5" t="s">
        <v>9731</v>
      </c>
      <c r="CZU5">
        <v>1411662264</v>
      </c>
      <c r="CZV5" t="s">
        <v>9732</v>
      </c>
      <c r="CZW5">
        <v>1411679804</v>
      </c>
      <c r="CZX5" t="s">
        <v>9733</v>
      </c>
      <c r="CZY5">
        <v>1411681391</v>
      </c>
      <c r="CZZ5" t="s">
        <v>9734</v>
      </c>
      <c r="DAA5">
        <v>1411695300</v>
      </c>
      <c r="DAB5" t="s">
        <v>9735</v>
      </c>
      <c r="DAC5">
        <v>1411701739</v>
      </c>
      <c r="DAD5" t="s">
        <v>9736</v>
      </c>
      <c r="DAE5">
        <v>1411743789</v>
      </c>
      <c r="DAF5" t="s">
        <v>9737</v>
      </c>
      <c r="DAG5">
        <v>1411748335</v>
      </c>
      <c r="DAH5" t="s">
        <v>9738</v>
      </c>
      <c r="DAI5">
        <v>1411765492</v>
      </c>
      <c r="DAJ5" t="s">
        <v>9739</v>
      </c>
      <c r="DAK5">
        <v>1411771384</v>
      </c>
      <c r="DAL5" t="s">
        <v>9740</v>
      </c>
      <c r="DAM5">
        <v>1411779761</v>
      </c>
      <c r="DAN5" t="s">
        <v>9741</v>
      </c>
      <c r="DAO5">
        <v>1411787307</v>
      </c>
      <c r="DAP5" t="s">
        <v>9742</v>
      </c>
      <c r="DAQ5">
        <v>1411790400</v>
      </c>
      <c r="DAR5" t="s">
        <v>9743</v>
      </c>
      <c r="DAS5">
        <v>1411824444</v>
      </c>
      <c r="DAT5" t="s">
        <v>9744</v>
      </c>
      <c r="DAU5">
        <v>1411852640</v>
      </c>
      <c r="DAV5" t="s">
        <v>9745</v>
      </c>
      <c r="DAW5">
        <v>1411858862</v>
      </c>
      <c r="DAX5" t="s">
        <v>9746</v>
      </c>
      <c r="DAY5">
        <v>1411868313</v>
      </c>
      <c r="DAZ5" t="s">
        <v>9747</v>
      </c>
      <c r="DBA5">
        <v>1411874580</v>
      </c>
      <c r="DBB5" t="s">
        <v>9748</v>
      </c>
      <c r="DBC5">
        <v>1411930556</v>
      </c>
      <c r="DBD5" t="s">
        <v>9749</v>
      </c>
      <c r="DBE5">
        <v>1411980020</v>
      </c>
      <c r="DBF5" t="s">
        <v>9750</v>
      </c>
      <c r="DBG5">
        <v>1411987990</v>
      </c>
      <c r="DBH5" t="s">
        <v>9751</v>
      </c>
      <c r="DBI5">
        <v>1412003784</v>
      </c>
      <c r="DBJ5" t="s">
        <v>9752</v>
      </c>
      <c r="DBK5">
        <v>1412086187</v>
      </c>
      <c r="DBL5" t="s">
        <v>9753</v>
      </c>
      <c r="DBM5">
        <v>1412090349</v>
      </c>
      <c r="DBN5" t="s">
        <v>9754</v>
      </c>
      <c r="DBO5">
        <v>1412092800</v>
      </c>
      <c r="DBP5" t="s">
        <v>9755</v>
      </c>
      <c r="DBQ5">
        <v>1412119423</v>
      </c>
      <c r="DBR5" t="s">
        <v>9756</v>
      </c>
      <c r="DBS5">
        <v>1412121600</v>
      </c>
      <c r="DBT5" t="s">
        <v>9757</v>
      </c>
      <c r="DBU5">
        <v>1412135940</v>
      </c>
      <c r="DBX5" t="s">
        <v>9758</v>
      </c>
      <c r="DBY5">
        <v>1412136000</v>
      </c>
      <c r="DBZ5" t="s">
        <v>9759</v>
      </c>
      <c r="DCA5">
        <v>1412167393</v>
      </c>
      <c r="DCB5" t="s">
        <v>9760</v>
      </c>
      <c r="DCC5">
        <v>1412222340</v>
      </c>
      <c r="DCD5" t="s">
        <v>9761</v>
      </c>
      <c r="DCE5">
        <v>1412259660</v>
      </c>
      <c r="DCF5" t="s">
        <v>9762</v>
      </c>
      <c r="DCG5">
        <v>1412272592</v>
      </c>
      <c r="DCH5" t="s">
        <v>9763</v>
      </c>
      <c r="DCI5">
        <v>1412283542</v>
      </c>
      <c r="DCJ5" t="s">
        <v>9764</v>
      </c>
      <c r="DCK5">
        <v>1412285825</v>
      </c>
      <c r="DCL5" t="s">
        <v>9765</v>
      </c>
      <c r="DCM5">
        <v>1412335772</v>
      </c>
      <c r="DCN5" t="s">
        <v>9766</v>
      </c>
      <c r="DCO5">
        <v>1412393400</v>
      </c>
      <c r="DCP5" t="s">
        <v>9767</v>
      </c>
      <c r="DCQ5">
        <v>1412405940</v>
      </c>
      <c r="DCR5" t="s">
        <v>9768</v>
      </c>
      <c r="DCS5">
        <v>1412432220</v>
      </c>
      <c r="DCT5" t="s">
        <v>9769</v>
      </c>
      <c r="DCU5">
        <v>1412434136</v>
      </c>
      <c r="DCV5" t="s">
        <v>9770</v>
      </c>
      <c r="DCW5">
        <v>1412485200</v>
      </c>
      <c r="DCX5" t="s">
        <v>9771</v>
      </c>
      <c r="DCY5">
        <v>1412492445</v>
      </c>
      <c r="DCZ5" t="s">
        <v>9772</v>
      </c>
      <c r="DDA5">
        <v>1412500322</v>
      </c>
      <c r="DDB5" t="s">
        <v>9773</v>
      </c>
      <c r="DDC5">
        <v>1412516354</v>
      </c>
      <c r="DDD5" t="s">
        <v>9774</v>
      </c>
      <c r="DDE5">
        <v>1412534943</v>
      </c>
      <c r="DDF5" t="s">
        <v>9775</v>
      </c>
      <c r="DDG5">
        <v>1412536412</v>
      </c>
      <c r="DDH5" t="s">
        <v>9776</v>
      </c>
      <c r="DDI5">
        <v>1412536421</v>
      </c>
      <c r="DDJ5" t="s">
        <v>9777</v>
      </c>
      <c r="DDK5">
        <v>1412536573</v>
      </c>
      <c r="DDL5" t="s">
        <v>9778</v>
      </c>
      <c r="DDM5">
        <v>1412571600</v>
      </c>
      <c r="DDN5" t="s">
        <v>9779</v>
      </c>
      <c r="DDO5">
        <v>1412611905</v>
      </c>
      <c r="DDP5" t="s">
        <v>9780</v>
      </c>
      <c r="DDQ5">
        <v>1412640373</v>
      </c>
      <c r="DDR5" t="s">
        <v>9781</v>
      </c>
      <c r="DDS5">
        <v>1412648537</v>
      </c>
      <c r="DDT5" t="s">
        <v>9782</v>
      </c>
      <c r="DDU5">
        <v>1412656200</v>
      </c>
      <c r="DDV5" t="s">
        <v>9783</v>
      </c>
      <c r="DDW5">
        <v>1412706375</v>
      </c>
      <c r="DDX5" t="s">
        <v>9784</v>
      </c>
      <c r="DDY5">
        <v>1412740457</v>
      </c>
      <c r="DDZ5" t="s">
        <v>9785</v>
      </c>
      <c r="DEA5">
        <v>1412740868</v>
      </c>
      <c r="DEB5" t="s">
        <v>9786</v>
      </c>
      <c r="DEC5">
        <v>1412770578</v>
      </c>
      <c r="DED5" t="s">
        <v>9787</v>
      </c>
      <c r="DEE5">
        <v>1412938800</v>
      </c>
      <c r="DEF5" t="s">
        <v>9788</v>
      </c>
      <c r="DEG5">
        <v>1412974800</v>
      </c>
      <c r="DEH5" t="s">
        <v>9789</v>
      </c>
      <c r="DEI5">
        <v>1413176340</v>
      </c>
      <c r="DEJ5" t="s">
        <v>9790</v>
      </c>
      <c r="DEK5">
        <v>1413208795</v>
      </c>
      <c r="DEL5" t="s">
        <v>9791</v>
      </c>
      <c r="DEM5">
        <v>1413234316</v>
      </c>
      <c r="DEN5" t="s">
        <v>9792</v>
      </c>
      <c r="DEO5">
        <v>1413269940</v>
      </c>
      <c r="DEP5" t="s">
        <v>9793</v>
      </c>
      <c r="DEQ5">
        <v>1413304708</v>
      </c>
      <c r="DER5" t="s">
        <v>9794</v>
      </c>
      <c r="DES5">
        <v>1413312194</v>
      </c>
      <c r="DET5" t="s">
        <v>9795</v>
      </c>
      <c r="DEU5">
        <v>1413377522</v>
      </c>
      <c r="DEV5" t="s">
        <v>9796</v>
      </c>
      <c r="DEW5">
        <v>1413383216</v>
      </c>
      <c r="DEX5" t="s">
        <v>9797</v>
      </c>
      <c r="DEY5">
        <v>1413388296</v>
      </c>
      <c r="DEZ5" t="s">
        <v>9798</v>
      </c>
      <c r="DFA5">
        <v>1413417600</v>
      </c>
      <c r="DFB5" t="s">
        <v>9799</v>
      </c>
      <c r="DFC5">
        <v>1413431940</v>
      </c>
      <c r="DFD5" t="s">
        <v>9800</v>
      </c>
      <c r="DFE5">
        <v>1413442740</v>
      </c>
      <c r="DFF5" t="s">
        <v>9801</v>
      </c>
      <c r="DFG5">
        <v>1413547200</v>
      </c>
      <c r="DFH5" t="s">
        <v>9802</v>
      </c>
      <c r="DFI5">
        <v>1413569818</v>
      </c>
      <c r="DFJ5" t="s">
        <v>9803</v>
      </c>
      <c r="DFK5">
        <v>1413572432</v>
      </c>
      <c r="DFL5" t="s">
        <v>9804</v>
      </c>
      <c r="DFM5">
        <v>1413573010</v>
      </c>
      <c r="DFN5" t="s">
        <v>9805</v>
      </c>
      <c r="DFO5">
        <v>1413575739</v>
      </c>
      <c r="DFP5" t="s">
        <v>9806</v>
      </c>
      <c r="DFQ5">
        <v>1413604800</v>
      </c>
      <c r="DFR5" t="s">
        <v>9807</v>
      </c>
      <c r="DFS5">
        <v>1413608340</v>
      </c>
      <c r="DFT5" t="s">
        <v>9808</v>
      </c>
      <c r="DFU5">
        <v>1413634059</v>
      </c>
      <c r="DFV5" t="s">
        <v>9809</v>
      </c>
      <c r="DFW5">
        <v>1413694800</v>
      </c>
      <c r="DFX5" t="s">
        <v>9810</v>
      </c>
      <c r="DFY5">
        <v>1413723684</v>
      </c>
      <c r="DFZ5" t="s">
        <v>9811</v>
      </c>
      <c r="DGA5">
        <v>1413735972</v>
      </c>
      <c r="DGB5" t="s">
        <v>9812</v>
      </c>
      <c r="DGC5">
        <v>1413760783</v>
      </c>
      <c r="DGD5" t="s">
        <v>9813</v>
      </c>
      <c r="DGE5">
        <v>1413770820</v>
      </c>
      <c r="DGF5" t="s">
        <v>9814</v>
      </c>
      <c r="DGG5">
        <v>1413784740</v>
      </c>
      <c r="DGH5" t="s">
        <v>9815</v>
      </c>
      <c r="DGI5">
        <v>1413792034</v>
      </c>
      <c r="DGJ5" t="s">
        <v>9816</v>
      </c>
      <c r="DGK5">
        <v>1413816975</v>
      </c>
      <c r="DGL5" t="s">
        <v>9817</v>
      </c>
      <c r="DGM5">
        <v>1413832985</v>
      </c>
      <c r="DGN5" t="s">
        <v>9818</v>
      </c>
      <c r="DGO5">
        <v>1413838751</v>
      </c>
      <c r="DGP5" t="s">
        <v>9819</v>
      </c>
      <c r="DGQ5">
        <v>1413849600</v>
      </c>
      <c r="DGR5" t="s">
        <v>9820</v>
      </c>
      <c r="DGS5">
        <v>1413921060</v>
      </c>
      <c r="DGT5" t="s">
        <v>9821</v>
      </c>
      <c r="DGU5">
        <v>1413925887</v>
      </c>
      <c r="DGV5" t="s">
        <v>9822</v>
      </c>
      <c r="DGW5">
        <v>1413942628</v>
      </c>
      <c r="DGX5" t="s">
        <v>9823</v>
      </c>
      <c r="DGY5">
        <v>1413953940</v>
      </c>
      <c r="DGZ5" t="s">
        <v>9824</v>
      </c>
      <c r="DHA5">
        <v>1413992210</v>
      </c>
      <c r="DHB5" t="s">
        <v>9825</v>
      </c>
      <c r="DHC5">
        <v>1414025347</v>
      </c>
      <c r="DHD5" t="s">
        <v>9826</v>
      </c>
      <c r="DHE5">
        <v>1414059479</v>
      </c>
      <c r="DHF5" t="s">
        <v>9827</v>
      </c>
      <c r="DHG5">
        <v>1414077391</v>
      </c>
      <c r="DHH5" t="s">
        <v>9828</v>
      </c>
      <c r="DHI5">
        <v>1414107040</v>
      </c>
      <c r="DHJ5" t="s">
        <v>9829</v>
      </c>
      <c r="DHK5">
        <v>1414123200</v>
      </c>
      <c r="DHL5" t="s">
        <v>9830</v>
      </c>
      <c r="DHM5">
        <v>1414193160</v>
      </c>
      <c r="DHN5" t="s">
        <v>9831</v>
      </c>
      <c r="DHO5">
        <v>1414205990</v>
      </c>
      <c r="DHP5" t="s">
        <v>9832</v>
      </c>
      <c r="DHQ5">
        <v>1414284180</v>
      </c>
      <c r="DHR5" t="s">
        <v>9833</v>
      </c>
      <c r="DHS5">
        <v>1414346400</v>
      </c>
      <c r="DHT5" t="s">
        <v>9834</v>
      </c>
      <c r="DHU5">
        <v>1414348166</v>
      </c>
      <c r="DHV5" t="s">
        <v>9835</v>
      </c>
      <c r="DHW5">
        <v>1414354080</v>
      </c>
      <c r="DHX5" t="s">
        <v>9836</v>
      </c>
      <c r="DHY5">
        <v>1414360358</v>
      </c>
      <c r="DHZ5" t="s">
        <v>9837</v>
      </c>
      <c r="DIA5">
        <v>1414378800</v>
      </c>
      <c r="DIB5" t="s">
        <v>9838</v>
      </c>
      <c r="DIC5">
        <v>1414445108</v>
      </c>
      <c r="DID5" t="s">
        <v>9839</v>
      </c>
      <c r="DIE5">
        <v>1414465860</v>
      </c>
      <c r="DIF5" t="s">
        <v>9840</v>
      </c>
      <c r="DIG5">
        <v>1414533600</v>
      </c>
      <c r="DIH5" t="s">
        <v>9841</v>
      </c>
      <c r="DII5">
        <v>1414544400</v>
      </c>
      <c r="DIJ5" t="s">
        <v>9842</v>
      </c>
      <c r="DIK5">
        <v>1414608843</v>
      </c>
      <c r="DIL5" t="s">
        <v>9843</v>
      </c>
      <c r="DIM5">
        <v>1414622700</v>
      </c>
      <c r="DIN5" t="s">
        <v>9844</v>
      </c>
      <c r="DIO5">
        <v>1414623471</v>
      </c>
      <c r="DIP5" t="s">
        <v>9845</v>
      </c>
      <c r="DIQ5">
        <v>1414701413</v>
      </c>
      <c r="DIR5" t="s">
        <v>9846</v>
      </c>
      <c r="DIS5">
        <v>1414707762</v>
      </c>
      <c r="DIT5" t="s">
        <v>9847</v>
      </c>
      <c r="DIU5">
        <v>1414708183</v>
      </c>
      <c r="DIV5" t="s">
        <v>9848</v>
      </c>
      <c r="DIW5">
        <v>1414758620</v>
      </c>
      <c r="DIX5" t="s">
        <v>9849</v>
      </c>
      <c r="DIY5">
        <v>1414795542</v>
      </c>
      <c r="DIZ5" t="s">
        <v>9850</v>
      </c>
      <c r="DJA5">
        <v>1414807962</v>
      </c>
      <c r="DJB5" t="s">
        <v>9851</v>
      </c>
      <c r="DJC5">
        <v>1414814340</v>
      </c>
      <c r="DJD5" t="s">
        <v>9852</v>
      </c>
      <c r="DJE5">
        <v>1414817940</v>
      </c>
      <c r="DJF5" t="s">
        <v>9853</v>
      </c>
      <c r="DJG5">
        <v>1414862280</v>
      </c>
      <c r="DJH5" t="s">
        <v>9854</v>
      </c>
      <c r="DJI5">
        <v>1414879303</v>
      </c>
      <c r="DJJ5" t="s">
        <v>9855</v>
      </c>
      <c r="DJK5">
        <v>1414927775</v>
      </c>
      <c r="DJL5" t="s">
        <v>9856</v>
      </c>
      <c r="DJM5">
        <v>1414972800</v>
      </c>
      <c r="DJN5" t="s">
        <v>9857</v>
      </c>
      <c r="DJO5">
        <v>1414994340</v>
      </c>
      <c r="DJP5" t="s">
        <v>9858</v>
      </c>
      <c r="DJQ5">
        <v>1415004770</v>
      </c>
      <c r="DJR5" t="s">
        <v>9859</v>
      </c>
      <c r="DJS5">
        <v>1415126022</v>
      </c>
      <c r="DJT5" t="s">
        <v>9860</v>
      </c>
      <c r="DJU5">
        <v>1415163600</v>
      </c>
      <c r="DJV5" t="s">
        <v>9861</v>
      </c>
      <c r="DJW5">
        <v>1415191920</v>
      </c>
      <c r="DJX5" t="s">
        <v>9862</v>
      </c>
      <c r="DJY5">
        <v>1415208840</v>
      </c>
      <c r="DJZ5" t="s">
        <v>9863</v>
      </c>
      <c r="DKA5">
        <v>1415213324</v>
      </c>
      <c r="DKB5" t="s">
        <v>9864</v>
      </c>
      <c r="DKC5">
        <v>1415219915</v>
      </c>
      <c r="DKD5" t="s">
        <v>9865</v>
      </c>
      <c r="DKE5">
        <v>1415222545</v>
      </c>
      <c r="DKF5" t="s">
        <v>9866</v>
      </c>
      <c r="DKG5">
        <v>1415230084</v>
      </c>
      <c r="DKH5" t="s">
        <v>9867</v>
      </c>
      <c r="DKI5">
        <v>1415234760</v>
      </c>
      <c r="DKJ5" t="s">
        <v>9868</v>
      </c>
      <c r="DKK5">
        <v>1415247757</v>
      </c>
      <c r="DKL5" t="s">
        <v>9869</v>
      </c>
      <c r="DKM5">
        <v>1415253540</v>
      </c>
      <c r="DKN5" t="s">
        <v>9870</v>
      </c>
      <c r="DKO5">
        <v>1415319355</v>
      </c>
      <c r="DKP5" t="s">
        <v>9871</v>
      </c>
      <c r="DKQ5">
        <v>1415385000</v>
      </c>
      <c r="DKR5" t="s">
        <v>9872</v>
      </c>
      <c r="DKS5">
        <v>1415392207</v>
      </c>
      <c r="DKT5" t="s">
        <v>9873</v>
      </c>
      <c r="DKU5">
        <v>1415404800</v>
      </c>
      <c r="DKV5" t="s">
        <v>9874</v>
      </c>
      <c r="DKW5">
        <v>1415440846</v>
      </c>
      <c r="DKX5" t="s">
        <v>9875</v>
      </c>
      <c r="DKY5">
        <v>1415481203</v>
      </c>
      <c r="DKZ5" t="s">
        <v>9876</v>
      </c>
      <c r="DLA5">
        <v>1415534400</v>
      </c>
      <c r="DLB5" t="s">
        <v>9877</v>
      </c>
      <c r="DLC5">
        <v>1415558879</v>
      </c>
      <c r="DLD5" t="s">
        <v>9878</v>
      </c>
      <c r="DLE5">
        <v>1415562471</v>
      </c>
      <c r="DLF5" t="s">
        <v>9879</v>
      </c>
      <c r="DLG5">
        <v>1415583695</v>
      </c>
      <c r="DLH5" t="s">
        <v>9880</v>
      </c>
      <c r="DLI5">
        <v>1415653663</v>
      </c>
      <c r="DLJ5" t="s">
        <v>9881</v>
      </c>
      <c r="DLK5">
        <v>1415655289</v>
      </c>
      <c r="DLL5" t="s">
        <v>9882</v>
      </c>
      <c r="DLM5">
        <v>1415722236</v>
      </c>
      <c r="DLN5" t="s">
        <v>9883</v>
      </c>
      <c r="DLO5">
        <v>1415740408</v>
      </c>
      <c r="DLP5" t="s">
        <v>9884</v>
      </c>
      <c r="DLQ5">
        <v>1415779140</v>
      </c>
      <c r="DLR5" t="s">
        <v>9885</v>
      </c>
      <c r="DLS5">
        <v>1415815393</v>
      </c>
      <c r="DLT5" t="s">
        <v>9886</v>
      </c>
      <c r="DLU5">
        <v>1415827200</v>
      </c>
      <c r="DLV5" t="s">
        <v>9887</v>
      </c>
      <c r="DLW5">
        <v>1415828820</v>
      </c>
      <c r="DLX5" t="s">
        <v>9888</v>
      </c>
      <c r="DLY5">
        <v>1415832338</v>
      </c>
      <c r="DLZ5" t="s">
        <v>9889</v>
      </c>
      <c r="DMA5">
        <v>1415842193</v>
      </c>
      <c r="DMB5" t="s">
        <v>9890</v>
      </c>
      <c r="DMC5">
        <v>1415865720</v>
      </c>
      <c r="DMD5" t="s">
        <v>9891</v>
      </c>
      <c r="DME5">
        <v>1415882108</v>
      </c>
      <c r="DMF5" t="s">
        <v>9892</v>
      </c>
      <c r="DMG5">
        <v>1415899228</v>
      </c>
      <c r="DMH5" t="s">
        <v>9893</v>
      </c>
      <c r="DMI5">
        <v>1415909927</v>
      </c>
      <c r="DMJ5" t="s">
        <v>9894</v>
      </c>
      <c r="DMK5">
        <v>1415921848</v>
      </c>
      <c r="DML5" t="s">
        <v>9895</v>
      </c>
      <c r="DMM5">
        <v>1415932643</v>
      </c>
      <c r="DMN5" t="s">
        <v>9896</v>
      </c>
      <c r="DMO5">
        <v>1415934000</v>
      </c>
      <c r="DMP5" t="s">
        <v>9897</v>
      </c>
      <c r="DMQ5">
        <v>1415941920</v>
      </c>
      <c r="DMR5" t="s">
        <v>9898</v>
      </c>
      <c r="DMS5">
        <v>1415947159</v>
      </c>
      <c r="DMT5" t="s">
        <v>9899</v>
      </c>
      <c r="DMU5">
        <v>1415988991</v>
      </c>
      <c r="DMV5" t="s">
        <v>9900</v>
      </c>
      <c r="DMW5">
        <v>1416000600</v>
      </c>
      <c r="DMX5" t="s">
        <v>9901</v>
      </c>
      <c r="DMY5">
        <v>1416014534</v>
      </c>
      <c r="DMZ5" t="s">
        <v>9902</v>
      </c>
      <c r="DNA5">
        <v>1416081600</v>
      </c>
      <c r="DNB5" t="s">
        <v>9903</v>
      </c>
      <c r="DNC5">
        <v>1416089324</v>
      </c>
      <c r="DND5" t="s">
        <v>9904</v>
      </c>
      <c r="DNE5">
        <v>1416113833</v>
      </c>
      <c r="DNF5" t="s">
        <v>9905</v>
      </c>
      <c r="DNG5">
        <v>1416125148</v>
      </c>
      <c r="DNH5" t="s">
        <v>9906</v>
      </c>
      <c r="DNI5">
        <v>1416176778</v>
      </c>
      <c r="DNJ5" t="s">
        <v>9907</v>
      </c>
      <c r="DNK5">
        <v>1416211140</v>
      </c>
      <c r="DNL5" t="s">
        <v>9908</v>
      </c>
      <c r="DNM5">
        <v>1416268800</v>
      </c>
      <c r="DNN5" t="s">
        <v>9909</v>
      </c>
      <c r="DNO5">
        <v>1416270292</v>
      </c>
      <c r="DNP5" t="s">
        <v>9910</v>
      </c>
      <c r="DNQ5">
        <v>1416285300</v>
      </c>
      <c r="DNR5" t="s">
        <v>9911</v>
      </c>
      <c r="DNS5">
        <v>1416331406</v>
      </c>
      <c r="DNT5" t="s">
        <v>9912</v>
      </c>
      <c r="DNU5">
        <v>1416355259</v>
      </c>
      <c r="DNV5" t="s">
        <v>9913</v>
      </c>
      <c r="DNW5">
        <v>1416385679</v>
      </c>
      <c r="DNX5" t="s">
        <v>9914</v>
      </c>
      <c r="DNY5">
        <v>1416423172</v>
      </c>
      <c r="DNZ5" t="s">
        <v>9915</v>
      </c>
      <c r="DOA5">
        <v>1416470398</v>
      </c>
      <c r="DOB5" t="s">
        <v>9916</v>
      </c>
      <c r="DOC5">
        <v>1416499440</v>
      </c>
      <c r="DOD5" t="s">
        <v>9917</v>
      </c>
      <c r="DOE5">
        <v>1416512901</v>
      </c>
      <c r="DOF5" t="s">
        <v>9918</v>
      </c>
      <c r="DOG5">
        <v>1416524325</v>
      </c>
      <c r="DOH5" t="s">
        <v>9919</v>
      </c>
      <c r="DOI5">
        <v>1416542400</v>
      </c>
      <c r="DOJ5" t="s">
        <v>9920</v>
      </c>
      <c r="DOK5">
        <v>1416545700</v>
      </c>
      <c r="DOL5" t="s">
        <v>9921</v>
      </c>
      <c r="DOM5">
        <v>1416566835</v>
      </c>
      <c r="DON5" t="s">
        <v>9922</v>
      </c>
      <c r="DOO5">
        <v>1416582101</v>
      </c>
      <c r="DOP5" t="s">
        <v>9923</v>
      </c>
      <c r="DOQ5">
        <v>1416589200</v>
      </c>
      <c r="DOR5" t="s">
        <v>9924</v>
      </c>
      <c r="DOS5">
        <v>1416614523</v>
      </c>
      <c r="DOT5" t="s">
        <v>9925</v>
      </c>
      <c r="DOU5">
        <v>1416635940</v>
      </c>
      <c r="DOV5" t="s">
        <v>9926</v>
      </c>
      <c r="DOW5">
        <v>1416662034</v>
      </c>
      <c r="DOX5" t="s">
        <v>9927</v>
      </c>
      <c r="DOY5">
        <v>1416704506</v>
      </c>
      <c r="DOZ5" t="s">
        <v>9928</v>
      </c>
      <c r="DPA5">
        <v>1416780000</v>
      </c>
      <c r="DPB5" t="s">
        <v>9929</v>
      </c>
      <c r="DPC5">
        <v>1416781749</v>
      </c>
      <c r="DPD5" t="s">
        <v>9930</v>
      </c>
      <c r="DPE5">
        <v>1416877200</v>
      </c>
      <c r="DPF5" t="s">
        <v>9931</v>
      </c>
      <c r="DPG5">
        <v>1416933390</v>
      </c>
      <c r="DPH5" t="s">
        <v>9932</v>
      </c>
      <c r="DPI5">
        <v>1416944760</v>
      </c>
      <c r="DPJ5" t="s">
        <v>9933</v>
      </c>
      <c r="DPK5">
        <v>1416963300</v>
      </c>
      <c r="DPL5" t="s">
        <v>9934</v>
      </c>
      <c r="DPM5">
        <v>1416964500</v>
      </c>
      <c r="DPN5" t="s">
        <v>9935</v>
      </c>
      <c r="DPO5">
        <v>1416988740</v>
      </c>
      <c r="DPP5" t="s">
        <v>9936</v>
      </c>
      <c r="DPQ5">
        <v>1417007640</v>
      </c>
      <c r="DPR5" t="s">
        <v>9937</v>
      </c>
      <c r="DPS5">
        <v>1417012840</v>
      </c>
      <c r="DPT5" t="s">
        <v>9938</v>
      </c>
      <c r="DPU5">
        <v>1417033610</v>
      </c>
      <c r="DPV5" t="s">
        <v>9939</v>
      </c>
      <c r="DPW5">
        <v>1417033777</v>
      </c>
      <c r="DPX5" t="s">
        <v>9940</v>
      </c>
      <c r="DPY5">
        <v>1417049663</v>
      </c>
      <c r="DPZ5" t="s">
        <v>9941</v>
      </c>
      <c r="DQA5">
        <v>1417057200</v>
      </c>
      <c r="DQB5" t="s">
        <v>9942</v>
      </c>
      <c r="DQC5">
        <v>1417101683</v>
      </c>
      <c r="DQD5" t="s">
        <v>9943</v>
      </c>
      <c r="DQE5">
        <v>1417127040</v>
      </c>
      <c r="DQF5" t="s">
        <v>9944</v>
      </c>
      <c r="DQG5">
        <v>1417145297</v>
      </c>
      <c r="DQH5" t="s">
        <v>9945</v>
      </c>
      <c r="DQI5">
        <v>1417195201</v>
      </c>
      <c r="DQJ5" t="s">
        <v>9946</v>
      </c>
      <c r="DQK5">
        <v>1417217166</v>
      </c>
      <c r="DQL5" t="s">
        <v>9947</v>
      </c>
      <c r="DQM5">
        <v>1417235580</v>
      </c>
      <c r="DQN5" t="s">
        <v>9948</v>
      </c>
      <c r="DQO5">
        <v>1417273140</v>
      </c>
      <c r="DQP5" t="s">
        <v>9949</v>
      </c>
      <c r="DQQ5">
        <v>1417276800</v>
      </c>
      <c r="DQR5" t="s">
        <v>9950</v>
      </c>
      <c r="DQS5">
        <v>1417279252</v>
      </c>
      <c r="DQT5" t="s">
        <v>9951</v>
      </c>
      <c r="DQU5">
        <v>1417295990</v>
      </c>
      <c r="DQV5" t="s">
        <v>9952</v>
      </c>
      <c r="DQW5">
        <v>1417305178</v>
      </c>
      <c r="DQX5" t="s">
        <v>9953</v>
      </c>
      <c r="DQY5">
        <v>1417321515</v>
      </c>
      <c r="DQZ5" t="s">
        <v>9954</v>
      </c>
      <c r="DRA5">
        <v>1417374262</v>
      </c>
      <c r="DRB5" t="s">
        <v>9955</v>
      </c>
      <c r="DRC5">
        <v>1417377481</v>
      </c>
      <c r="DRD5" t="s">
        <v>9956</v>
      </c>
      <c r="DRE5">
        <v>1417387322</v>
      </c>
      <c r="DRF5" t="s">
        <v>9957</v>
      </c>
      <c r="DRG5">
        <v>1417388340</v>
      </c>
      <c r="DRH5" t="s">
        <v>9958</v>
      </c>
      <c r="DRI5">
        <v>1417389067</v>
      </c>
      <c r="DRJ5" t="s">
        <v>9959</v>
      </c>
      <c r="DRK5">
        <v>1417391100</v>
      </c>
      <c r="DRL5" t="s">
        <v>9960</v>
      </c>
      <c r="DRM5">
        <v>1417392000</v>
      </c>
      <c r="DRN5" t="s">
        <v>9961</v>
      </c>
      <c r="DRO5">
        <v>1417402800</v>
      </c>
      <c r="DRP5" t="s">
        <v>9962</v>
      </c>
      <c r="DRQ5">
        <v>1417409940</v>
      </c>
      <c r="DRR5" t="s">
        <v>9963</v>
      </c>
      <c r="DRS5">
        <v>1417420994</v>
      </c>
      <c r="DRT5" t="s">
        <v>9964</v>
      </c>
      <c r="DRU5">
        <v>1417460940</v>
      </c>
      <c r="DRV5" t="s">
        <v>9965</v>
      </c>
      <c r="DRW5">
        <v>1417463945</v>
      </c>
      <c r="DRX5" t="s">
        <v>9966</v>
      </c>
      <c r="DRY5">
        <v>1417465515</v>
      </c>
      <c r="DRZ5" t="s">
        <v>9967</v>
      </c>
      <c r="DSA5">
        <v>1417474761</v>
      </c>
      <c r="DSB5" t="s">
        <v>9968</v>
      </c>
      <c r="DSC5">
        <v>1417501145</v>
      </c>
      <c r="DSD5" t="s">
        <v>9969</v>
      </c>
      <c r="DSE5">
        <v>1417532644</v>
      </c>
      <c r="DSF5" t="s">
        <v>9970</v>
      </c>
      <c r="DSG5">
        <v>1417579200</v>
      </c>
      <c r="DSH5" t="s">
        <v>9971</v>
      </c>
      <c r="DSI5">
        <v>1417584860</v>
      </c>
      <c r="DSJ5" t="s">
        <v>9972</v>
      </c>
      <c r="DSK5">
        <v>1417611645</v>
      </c>
      <c r="DSL5" t="s">
        <v>9973</v>
      </c>
      <c r="DSM5">
        <v>1417620036</v>
      </c>
      <c r="DSN5" t="s">
        <v>9974</v>
      </c>
      <c r="DSO5">
        <v>1417620506</v>
      </c>
      <c r="DSP5" t="s">
        <v>9975</v>
      </c>
      <c r="DSQ5">
        <v>1417653540</v>
      </c>
      <c r="DSR5" t="s">
        <v>9976</v>
      </c>
      <c r="DSS5">
        <v>1417656699</v>
      </c>
      <c r="DST5" t="s">
        <v>9977</v>
      </c>
      <c r="DSU5">
        <v>1417690734</v>
      </c>
      <c r="DSV5" t="s">
        <v>9978</v>
      </c>
      <c r="DSW5">
        <v>1417737781</v>
      </c>
      <c r="DSX5" t="s">
        <v>9979</v>
      </c>
      <c r="DSY5">
        <v>1417741159</v>
      </c>
      <c r="DSZ5" t="s">
        <v>9980</v>
      </c>
      <c r="DTA5">
        <v>1417778880</v>
      </c>
      <c r="DTB5" t="s">
        <v>9981</v>
      </c>
      <c r="DTC5">
        <v>1417795480</v>
      </c>
      <c r="DTD5" t="s">
        <v>9982</v>
      </c>
      <c r="DTE5">
        <v>1417800435</v>
      </c>
      <c r="DTF5" t="s">
        <v>9983</v>
      </c>
      <c r="DTG5">
        <v>1417804229</v>
      </c>
      <c r="DTH5" t="s">
        <v>9984</v>
      </c>
      <c r="DTI5">
        <v>1417813618</v>
      </c>
      <c r="DTJ5" t="s">
        <v>9985</v>
      </c>
      <c r="DTK5">
        <v>1417845600</v>
      </c>
      <c r="DTL5" t="s">
        <v>9986</v>
      </c>
      <c r="DTM5">
        <v>1417906649</v>
      </c>
      <c r="DTN5" t="s">
        <v>9987</v>
      </c>
      <c r="DTO5">
        <v>1418014740</v>
      </c>
      <c r="DTP5" t="s">
        <v>9988</v>
      </c>
      <c r="DTQ5">
        <v>1418056315</v>
      </c>
      <c r="DTR5" t="s">
        <v>9989</v>
      </c>
      <c r="DTS5">
        <v>1418080887</v>
      </c>
      <c r="DTT5" t="s">
        <v>9990</v>
      </c>
      <c r="DTU5">
        <v>1418091128</v>
      </c>
      <c r="DTV5" t="s">
        <v>9991</v>
      </c>
      <c r="DTW5">
        <v>1418183325</v>
      </c>
      <c r="DTX5" t="s">
        <v>9992</v>
      </c>
      <c r="DTY5">
        <v>1418244552</v>
      </c>
      <c r="DTZ5" t="s">
        <v>9993</v>
      </c>
      <c r="DUA5">
        <v>1418273940</v>
      </c>
      <c r="DUB5" t="s">
        <v>9994</v>
      </c>
      <c r="DUC5">
        <v>1418275702</v>
      </c>
      <c r="DUD5" t="s">
        <v>9995</v>
      </c>
      <c r="DUE5">
        <v>1418315470</v>
      </c>
      <c r="DUF5" t="s">
        <v>9996</v>
      </c>
      <c r="DUG5">
        <v>1418368260</v>
      </c>
      <c r="DUH5" t="s">
        <v>9997</v>
      </c>
      <c r="DUI5">
        <v>1418430311</v>
      </c>
      <c r="DUJ5" t="s">
        <v>9998</v>
      </c>
      <c r="DUK5">
        <v>1418469569</v>
      </c>
      <c r="DUL5" t="s">
        <v>9999</v>
      </c>
      <c r="DUM5">
        <v>1418504561</v>
      </c>
      <c r="DUN5" t="s">
        <v>10000</v>
      </c>
      <c r="DUO5">
        <v>1418510965</v>
      </c>
      <c r="DUP5" t="s">
        <v>10001</v>
      </c>
      <c r="DUQ5">
        <v>1418580591</v>
      </c>
      <c r="DUR5" t="s">
        <v>10002</v>
      </c>
      <c r="DUS5">
        <v>1418581088</v>
      </c>
      <c r="DUT5" t="s">
        <v>10003</v>
      </c>
      <c r="DUU5">
        <v>1418587234</v>
      </c>
      <c r="DUV5" t="s">
        <v>10004</v>
      </c>
      <c r="DUW5">
        <v>1418649177</v>
      </c>
      <c r="DUX5" t="s">
        <v>10005</v>
      </c>
      <c r="DUY5">
        <v>1418719967</v>
      </c>
      <c r="DUZ5" t="s">
        <v>10006</v>
      </c>
      <c r="DVA5">
        <v>1418769129</v>
      </c>
      <c r="DVB5" t="s">
        <v>10007</v>
      </c>
      <c r="DVC5">
        <v>1418784689</v>
      </c>
      <c r="DVD5" t="s">
        <v>10008</v>
      </c>
      <c r="DVE5">
        <v>1418803140</v>
      </c>
      <c r="DVF5" t="s">
        <v>10009</v>
      </c>
      <c r="DVG5">
        <v>1418841045</v>
      </c>
      <c r="DVH5" t="s">
        <v>10010</v>
      </c>
      <c r="DVI5">
        <v>1418849028</v>
      </c>
      <c r="DVJ5" t="s">
        <v>10011</v>
      </c>
      <c r="DVK5">
        <v>1418877141</v>
      </c>
      <c r="DVL5" t="s">
        <v>10012</v>
      </c>
      <c r="DVM5">
        <v>1418904533</v>
      </c>
      <c r="DVN5" t="s">
        <v>10013</v>
      </c>
      <c r="DVO5">
        <v>1418914964</v>
      </c>
      <c r="DVP5" t="s">
        <v>10014</v>
      </c>
      <c r="DVQ5">
        <v>1418934506</v>
      </c>
      <c r="DVR5" t="s">
        <v>10015</v>
      </c>
      <c r="DVS5">
        <v>1418938395</v>
      </c>
      <c r="DVT5" t="s">
        <v>10016</v>
      </c>
      <c r="DVU5">
        <v>1418953984</v>
      </c>
      <c r="DVV5" t="s">
        <v>10017</v>
      </c>
      <c r="DVW5">
        <v>1418961600</v>
      </c>
      <c r="DVX5" t="s">
        <v>10018</v>
      </c>
      <c r="DVY5">
        <v>1418998744</v>
      </c>
      <c r="DVZ5" t="s">
        <v>10019</v>
      </c>
      <c r="DWA5">
        <v>1419017488</v>
      </c>
      <c r="DWB5" t="s">
        <v>10020</v>
      </c>
      <c r="DWC5">
        <v>1419017880</v>
      </c>
      <c r="DWD5" t="s">
        <v>10021</v>
      </c>
      <c r="DWE5">
        <v>1419021607</v>
      </c>
      <c r="DWF5" t="s">
        <v>10022</v>
      </c>
      <c r="DWG5">
        <v>1419051540</v>
      </c>
      <c r="DWH5" t="s">
        <v>10023</v>
      </c>
      <c r="DWI5">
        <v>1419123600</v>
      </c>
      <c r="DWJ5" t="s">
        <v>10024</v>
      </c>
      <c r="DWK5">
        <v>1419136200</v>
      </c>
      <c r="DWL5" t="s">
        <v>10025</v>
      </c>
      <c r="DWM5">
        <v>1419151341</v>
      </c>
      <c r="DWN5" t="s">
        <v>10026</v>
      </c>
      <c r="DWO5">
        <v>1419180304</v>
      </c>
      <c r="DWP5" t="s">
        <v>10027</v>
      </c>
      <c r="DWQ5">
        <v>1419181890</v>
      </c>
      <c r="DWR5" t="s">
        <v>10028</v>
      </c>
      <c r="DWS5">
        <v>1419183813</v>
      </c>
      <c r="DWT5" t="s">
        <v>10029</v>
      </c>
      <c r="DWU5">
        <v>1419220800</v>
      </c>
      <c r="DWV5" t="s">
        <v>10030</v>
      </c>
      <c r="DWW5">
        <v>1419224340</v>
      </c>
      <c r="DWX5" t="s">
        <v>10031</v>
      </c>
      <c r="DWY5">
        <v>1419259679</v>
      </c>
      <c r="DWZ5" t="s">
        <v>10032</v>
      </c>
      <c r="DXA5">
        <v>1419292800</v>
      </c>
      <c r="DXB5" t="s">
        <v>10033</v>
      </c>
      <c r="DXC5">
        <v>1419368925</v>
      </c>
      <c r="DXD5" t="s">
        <v>10034</v>
      </c>
      <c r="DXE5">
        <v>1419384585</v>
      </c>
      <c r="DXF5" t="s">
        <v>10035</v>
      </c>
      <c r="DXG5">
        <v>1419483600</v>
      </c>
      <c r="DXH5" t="s">
        <v>10036</v>
      </c>
      <c r="DXI5">
        <v>1419494400</v>
      </c>
      <c r="DXJ5" t="s">
        <v>10037</v>
      </c>
      <c r="DXK5">
        <v>1419538560</v>
      </c>
      <c r="DXL5" t="s">
        <v>10038</v>
      </c>
      <c r="DXM5">
        <v>1419539223</v>
      </c>
      <c r="DXN5" t="s">
        <v>10039</v>
      </c>
      <c r="DXO5">
        <v>1419626139</v>
      </c>
      <c r="DXP5" t="s">
        <v>10040</v>
      </c>
      <c r="DXQ5">
        <v>1419644444</v>
      </c>
      <c r="DXR5" t="s">
        <v>10041</v>
      </c>
      <c r="DXS5">
        <v>1419645748</v>
      </c>
      <c r="DXT5" t="s">
        <v>10042</v>
      </c>
      <c r="DXU5">
        <v>1419780026</v>
      </c>
      <c r="DXV5" t="s">
        <v>10043</v>
      </c>
      <c r="DXW5">
        <v>1419780149</v>
      </c>
      <c r="DXX5" t="s">
        <v>10044</v>
      </c>
      <c r="DXY5">
        <v>1419984000</v>
      </c>
      <c r="DXZ5" t="s">
        <v>10045</v>
      </c>
      <c r="DYA5">
        <v>1420009200</v>
      </c>
      <c r="DYB5" t="s">
        <v>10046</v>
      </c>
      <c r="DYC5">
        <v>1420033187</v>
      </c>
      <c r="DYD5" t="s">
        <v>10047</v>
      </c>
      <c r="DYE5">
        <v>1420044890</v>
      </c>
      <c r="DYF5" t="s">
        <v>10048</v>
      </c>
      <c r="DYG5">
        <v>1420045538</v>
      </c>
      <c r="DYH5" t="s">
        <v>10049</v>
      </c>
      <c r="DYI5">
        <v>1420048208</v>
      </c>
      <c r="DYJ5" t="s">
        <v>10050</v>
      </c>
      <c r="DYK5">
        <v>1420060088</v>
      </c>
      <c r="DYL5" t="s">
        <v>10051</v>
      </c>
      <c r="DYM5">
        <v>1420060920</v>
      </c>
      <c r="DYN5" t="s">
        <v>10052</v>
      </c>
      <c r="DYO5">
        <v>1420070615</v>
      </c>
      <c r="DYP5" t="s">
        <v>10053</v>
      </c>
      <c r="DYQ5">
        <v>1420081143</v>
      </c>
      <c r="DYR5" t="s">
        <v>10054</v>
      </c>
      <c r="DYS5">
        <v>1420085535</v>
      </c>
      <c r="DYT5" t="s">
        <v>10055</v>
      </c>
      <c r="DYU5">
        <v>1420088340</v>
      </c>
      <c r="DYV5" t="s">
        <v>10056</v>
      </c>
      <c r="DYW5">
        <v>1420088400</v>
      </c>
      <c r="DYX5" t="s">
        <v>10057</v>
      </c>
      <c r="DYY5">
        <v>1420095540</v>
      </c>
      <c r="DYZ5" t="s">
        <v>10058</v>
      </c>
      <c r="DZA5">
        <v>1420099140</v>
      </c>
      <c r="DZB5" t="s">
        <v>10059</v>
      </c>
      <c r="DZC5">
        <v>1420100426</v>
      </c>
      <c r="DZD5" t="s">
        <v>10060</v>
      </c>
      <c r="DZE5">
        <v>1420130935</v>
      </c>
      <c r="DZF5" t="s">
        <v>10061</v>
      </c>
      <c r="DZG5">
        <v>1420143194</v>
      </c>
      <c r="DZH5" t="s">
        <v>10062</v>
      </c>
      <c r="DZI5">
        <v>1420178188</v>
      </c>
      <c r="DZJ5" t="s">
        <v>10063</v>
      </c>
      <c r="DZK5">
        <v>1420199351</v>
      </c>
      <c r="DZL5" t="s">
        <v>10064</v>
      </c>
      <c r="DZM5">
        <v>1420215216</v>
      </c>
      <c r="DZN5" t="s">
        <v>10065</v>
      </c>
      <c r="DZO5">
        <v>1420233256</v>
      </c>
      <c r="DZP5" t="s">
        <v>10066</v>
      </c>
      <c r="DZQ5">
        <v>1420346638</v>
      </c>
      <c r="DZR5" t="s">
        <v>10067</v>
      </c>
      <c r="DZS5">
        <v>1420352264</v>
      </c>
      <c r="DZT5" t="s">
        <v>10068</v>
      </c>
      <c r="DZU5">
        <v>1420377366</v>
      </c>
      <c r="DZV5" t="s">
        <v>10069</v>
      </c>
      <c r="DZW5">
        <v>1420413960</v>
      </c>
      <c r="DZX5" t="s">
        <v>10070</v>
      </c>
      <c r="DZY5">
        <v>1420489560</v>
      </c>
      <c r="DZZ5" t="s">
        <v>10071</v>
      </c>
      <c r="EAA5">
        <v>1420512259</v>
      </c>
      <c r="EAB5" t="s">
        <v>10072</v>
      </c>
      <c r="EAC5">
        <v>1420524000</v>
      </c>
      <c r="EAD5" t="s">
        <v>10073</v>
      </c>
      <c r="EAE5">
        <v>1420569947</v>
      </c>
      <c r="EAF5" t="s">
        <v>10074</v>
      </c>
      <c r="EAG5">
        <v>1420648906</v>
      </c>
      <c r="EAH5" t="s">
        <v>10075</v>
      </c>
      <c r="EAI5">
        <v>1420724460</v>
      </c>
      <c r="EAJ5" t="s">
        <v>10076</v>
      </c>
      <c r="EAK5">
        <v>1420734696</v>
      </c>
      <c r="EAL5" t="s">
        <v>10077</v>
      </c>
      <c r="EAM5">
        <v>1420741080</v>
      </c>
      <c r="EAN5" t="s">
        <v>10078</v>
      </c>
      <c r="EAO5">
        <v>1420750683</v>
      </c>
      <c r="EAP5" t="s">
        <v>10079</v>
      </c>
      <c r="EAQ5">
        <v>1420751861</v>
      </c>
      <c r="EAR5" t="s">
        <v>10080</v>
      </c>
      <c r="EAS5">
        <v>1420765200</v>
      </c>
      <c r="EAT5" t="s">
        <v>10081</v>
      </c>
      <c r="EAU5">
        <v>1420768800</v>
      </c>
      <c r="EAV5" t="s">
        <v>10082</v>
      </c>
      <c r="EAW5">
        <v>1420773970</v>
      </c>
      <c r="EAX5" t="s">
        <v>10083</v>
      </c>
      <c r="EAY5">
        <v>1420844390</v>
      </c>
      <c r="EAZ5" t="s">
        <v>10084</v>
      </c>
      <c r="EBA5">
        <v>1420860180</v>
      </c>
      <c r="EBB5" t="s">
        <v>10085</v>
      </c>
      <c r="EBC5">
        <v>1420876740</v>
      </c>
      <c r="EBD5" t="s">
        <v>10086</v>
      </c>
      <c r="EBE5">
        <v>1420910460</v>
      </c>
      <c r="EBF5" t="s">
        <v>10087</v>
      </c>
      <c r="EBG5">
        <v>1420920424</v>
      </c>
      <c r="EBH5" t="s">
        <v>10088</v>
      </c>
      <c r="EBI5">
        <v>1420938000</v>
      </c>
      <c r="EBJ5" t="s">
        <v>10089</v>
      </c>
      <c r="EBK5">
        <v>1420938172</v>
      </c>
      <c r="EBL5" t="s">
        <v>10090</v>
      </c>
      <c r="EBM5">
        <v>1420952340</v>
      </c>
      <c r="EBN5" t="s">
        <v>10091</v>
      </c>
      <c r="EBO5">
        <v>1420971324</v>
      </c>
      <c r="EBP5" t="s">
        <v>10092</v>
      </c>
      <c r="EBQ5">
        <v>1421009610</v>
      </c>
      <c r="EBR5" t="s">
        <v>10093</v>
      </c>
      <c r="EBS5">
        <v>1421030194</v>
      </c>
      <c r="EBT5" t="s">
        <v>10094</v>
      </c>
      <c r="EBU5">
        <v>1421042403</v>
      </c>
      <c r="EBV5" t="s">
        <v>10095</v>
      </c>
      <c r="EBW5">
        <v>1421095672</v>
      </c>
      <c r="EBX5" t="s">
        <v>10096</v>
      </c>
      <c r="EBY5">
        <v>1421177959</v>
      </c>
      <c r="EBZ5" t="s">
        <v>10097</v>
      </c>
      <c r="ECA5">
        <v>1421208000</v>
      </c>
      <c r="ECB5" t="s">
        <v>10098</v>
      </c>
      <c r="ECC5">
        <v>1421319240</v>
      </c>
      <c r="ECD5" t="s">
        <v>10099</v>
      </c>
      <c r="ECE5">
        <v>1421337405</v>
      </c>
      <c r="ECF5" t="s">
        <v>10100</v>
      </c>
      <c r="ECG5">
        <v>1421348428</v>
      </c>
      <c r="ECH5" t="s">
        <v>10101</v>
      </c>
      <c r="ECI5">
        <v>1421350140</v>
      </c>
      <c r="ECJ5" t="s">
        <v>10102</v>
      </c>
      <c r="ECK5">
        <v>1421358895</v>
      </c>
      <c r="ECL5" t="s">
        <v>10103</v>
      </c>
      <c r="ECM5">
        <v>1421403960</v>
      </c>
      <c r="ECN5" t="s">
        <v>10104</v>
      </c>
      <c r="ECO5">
        <v>1421404247</v>
      </c>
      <c r="ECP5" t="s">
        <v>10105</v>
      </c>
      <c r="ECQ5">
        <v>1421410151</v>
      </c>
      <c r="ECR5" t="s">
        <v>10106</v>
      </c>
      <c r="ECS5">
        <v>1421452682</v>
      </c>
      <c r="ECT5" t="s">
        <v>10107</v>
      </c>
      <c r="ECU5">
        <v>1421498303</v>
      </c>
      <c r="ECV5" t="s">
        <v>10108</v>
      </c>
      <c r="ECW5">
        <v>1421543520</v>
      </c>
      <c r="ECX5" t="s">
        <v>10109</v>
      </c>
      <c r="ECY5">
        <v>1421606018</v>
      </c>
      <c r="ECZ5" t="s">
        <v>10110</v>
      </c>
      <c r="EDA5">
        <v>1421635190</v>
      </c>
      <c r="EDB5" t="s">
        <v>10111</v>
      </c>
      <c r="EDC5">
        <v>1421640665</v>
      </c>
      <c r="EDD5" t="s">
        <v>10112</v>
      </c>
      <c r="EDE5">
        <v>1421656200</v>
      </c>
      <c r="EDF5" t="s">
        <v>10113</v>
      </c>
      <c r="EDG5">
        <v>1421691298</v>
      </c>
      <c r="EDH5" t="s">
        <v>10114</v>
      </c>
      <c r="EDI5">
        <v>1421781360</v>
      </c>
      <c r="EDJ5" t="s">
        <v>10115</v>
      </c>
      <c r="EDK5">
        <v>1421952370</v>
      </c>
      <c r="EDL5" t="s">
        <v>10116</v>
      </c>
      <c r="EDM5">
        <v>1422015083</v>
      </c>
      <c r="EDN5" t="s">
        <v>10117</v>
      </c>
      <c r="EDO5">
        <v>1422061200</v>
      </c>
      <c r="EDP5" t="s">
        <v>10118</v>
      </c>
      <c r="EDQ5">
        <v>1422068400</v>
      </c>
      <c r="EDR5" t="s">
        <v>10119</v>
      </c>
      <c r="EDS5">
        <v>1422075540</v>
      </c>
      <c r="EDT5" t="s">
        <v>10120</v>
      </c>
      <c r="EDU5">
        <v>1422100800</v>
      </c>
      <c r="EDV5" t="s">
        <v>10121</v>
      </c>
      <c r="EDW5">
        <v>1422140895</v>
      </c>
      <c r="EDX5" t="s">
        <v>10122</v>
      </c>
      <c r="EDY5">
        <v>1422158199</v>
      </c>
      <c r="EDZ5" t="s">
        <v>10123</v>
      </c>
      <c r="EEA5">
        <v>1422218396</v>
      </c>
      <c r="EEB5" t="s">
        <v>10124</v>
      </c>
      <c r="EEC5">
        <v>1422256341</v>
      </c>
      <c r="EED5" t="s">
        <v>10125</v>
      </c>
      <c r="EEE5">
        <v>1422400387</v>
      </c>
      <c r="EEF5" t="s">
        <v>10126</v>
      </c>
      <c r="EEG5">
        <v>1422450278</v>
      </c>
      <c r="EEH5" t="s">
        <v>10127</v>
      </c>
      <c r="EEI5">
        <v>1422473831</v>
      </c>
      <c r="EEJ5" t="s">
        <v>10128</v>
      </c>
      <c r="EEK5">
        <v>1422482400</v>
      </c>
      <c r="EEL5" t="s">
        <v>10129</v>
      </c>
      <c r="EEM5">
        <v>1422483292</v>
      </c>
      <c r="EEN5" t="s">
        <v>10130</v>
      </c>
      <c r="EEO5">
        <v>1422553565</v>
      </c>
      <c r="EEP5" t="s">
        <v>10131</v>
      </c>
      <c r="EEQ5">
        <v>1422562864</v>
      </c>
      <c r="EER5" t="s">
        <v>10132</v>
      </c>
      <c r="EES5">
        <v>1422636814</v>
      </c>
      <c r="EET5" t="s">
        <v>10133</v>
      </c>
      <c r="EEU5">
        <v>1422637200</v>
      </c>
      <c r="EEV5" t="s">
        <v>10134</v>
      </c>
      <c r="EEW5">
        <v>1422658930</v>
      </c>
      <c r="EEX5" t="s">
        <v>10135</v>
      </c>
      <c r="EEY5">
        <v>1422664740</v>
      </c>
      <c r="EEZ5" t="s">
        <v>10136</v>
      </c>
      <c r="EFA5">
        <v>1422674700</v>
      </c>
      <c r="EFB5" t="s">
        <v>10137</v>
      </c>
      <c r="EFC5">
        <v>1422712986</v>
      </c>
      <c r="EFD5" t="s">
        <v>10138</v>
      </c>
      <c r="EFE5">
        <v>1422717953</v>
      </c>
      <c r="EFF5" t="s">
        <v>10139</v>
      </c>
      <c r="EFG5">
        <v>1422734313</v>
      </c>
      <c r="EFH5" t="s">
        <v>10140</v>
      </c>
      <c r="EFI5">
        <v>1422735120</v>
      </c>
      <c r="EFJ5" t="s">
        <v>10141</v>
      </c>
      <c r="EFK5">
        <v>1422750707</v>
      </c>
      <c r="EFL5" t="s">
        <v>10142</v>
      </c>
      <c r="EFM5">
        <v>1422759240</v>
      </c>
      <c r="EFN5" t="s">
        <v>10143</v>
      </c>
      <c r="EFO5">
        <v>1422853140</v>
      </c>
      <c r="EFP5" t="s">
        <v>10144</v>
      </c>
      <c r="EFQ5">
        <v>1422902601</v>
      </c>
      <c r="EFR5" t="s">
        <v>10145</v>
      </c>
      <c r="EFS5">
        <v>1422903342</v>
      </c>
      <c r="EFT5" t="s">
        <v>10146</v>
      </c>
      <c r="EFU5">
        <v>1422913152</v>
      </c>
      <c r="EFV5" t="s">
        <v>10147</v>
      </c>
      <c r="EFW5">
        <v>1422928800</v>
      </c>
      <c r="EFX5" t="s">
        <v>10148</v>
      </c>
      <c r="EFY5">
        <v>1422937620</v>
      </c>
      <c r="EFZ5" t="s">
        <v>10149</v>
      </c>
      <c r="EGA5">
        <v>1423022400</v>
      </c>
      <c r="EGB5" t="s">
        <v>10150</v>
      </c>
      <c r="EGC5">
        <v>1423050618</v>
      </c>
      <c r="EGD5" t="s">
        <v>10151</v>
      </c>
      <c r="EGE5">
        <v>1423078606</v>
      </c>
      <c r="EGF5" t="s">
        <v>10152</v>
      </c>
      <c r="EGG5">
        <v>1423092149</v>
      </c>
      <c r="EGH5" t="s">
        <v>10153</v>
      </c>
      <c r="EGI5">
        <v>1423119540</v>
      </c>
      <c r="EGJ5" t="s">
        <v>10154</v>
      </c>
      <c r="EGK5">
        <v>1423138800</v>
      </c>
      <c r="EGL5" t="s">
        <v>10155</v>
      </c>
      <c r="EGM5">
        <v>1423152678</v>
      </c>
      <c r="EGN5" t="s">
        <v>10156</v>
      </c>
      <c r="EGO5">
        <v>1423165441</v>
      </c>
      <c r="EGP5" t="s">
        <v>10157</v>
      </c>
      <c r="EGQ5">
        <v>1423185900</v>
      </c>
      <c r="EGR5" t="s">
        <v>10158</v>
      </c>
      <c r="EGS5">
        <v>1423186634</v>
      </c>
      <c r="EGT5" t="s">
        <v>10159</v>
      </c>
      <c r="EGU5">
        <v>1423235071</v>
      </c>
      <c r="EGV5" t="s">
        <v>10160</v>
      </c>
      <c r="EGW5">
        <v>1423333581</v>
      </c>
      <c r="EGX5" t="s">
        <v>10161</v>
      </c>
      <c r="EGY5">
        <v>1423345339</v>
      </c>
      <c r="EGZ5" t="s">
        <v>10162</v>
      </c>
      <c r="EHA5">
        <v>1423424329</v>
      </c>
      <c r="EHB5" t="s">
        <v>10163</v>
      </c>
      <c r="EHC5">
        <v>1423432709</v>
      </c>
      <c r="EHD5" t="s">
        <v>10164</v>
      </c>
      <c r="EHE5">
        <v>1423456200</v>
      </c>
      <c r="EHF5" t="s">
        <v>10165</v>
      </c>
      <c r="EHG5">
        <v>1423555140</v>
      </c>
      <c r="EHH5" t="s">
        <v>10166</v>
      </c>
      <c r="EHI5">
        <v>1423587130</v>
      </c>
      <c r="EHJ5" t="s">
        <v>10167</v>
      </c>
      <c r="EHK5">
        <v>1423623221</v>
      </c>
      <c r="EHL5" t="s">
        <v>10168</v>
      </c>
      <c r="EHM5">
        <v>1423630740</v>
      </c>
      <c r="EHN5" t="s">
        <v>10169</v>
      </c>
      <c r="EHO5">
        <v>1423660422</v>
      </c>
      <c r="EHP5" t="s">
        <v>10170</v>
      </c>
      <c r="EHQ5">
        <v>1423668220</v>
      </c>
      <c r="EHR5" t="s">
        <v>10171</v>
      </c>
      <c r="EHS5">
        <v>1423674000</v>
      </c>
      <c r="EHT5" t="s">
        <v>10172</v>
      </c>
      <c r="EHU5">
        <v>1423693903</v>
      </c>
      <c r="EHV5" t="s">
        <v>10173</v>
      </c>
      <c r="EHW5">
        <v>1423720740</v>
      </c>
      <c r="EHX5" t="s">
        <v>10174</v>
      </c>
      <c r="EHY5">
        <v>1423724400</v>
      </c>
      <c r="EHZ5" t="s">
        <v>10175</v>
      </c>
      <c r="EIA5">
        <v>1423750542</v>
      </c>
      <c r="EIB5" t="s">
        <v>10176</v>
      </c>
      <c r="EIC5">
        <v>1423772060</v>
      </c>
      <c r="EID5" t="s">
        <v>10177</v>
      </c>
      <c r="EIE5">
        <v>1423838916</v>
      </c>
      <c r="EIF5" t="s">
        <v>10178</v>
      </c>
      <c r="EIG5">
        <v>1423871882</v>
      </c>
      <c r="EIH5" t="s">
        <v>10179</v>
      </c>
      <c r="EII5">
        <v>1423878182</v>
      </c>
      <c r="EIJ5" t="s">
        <v>10180</v>
      </c>
      <c r="EIK5">
        <v>1423913220</v>
      </c>
      <c r="EIL5" t="s">
        <v>10181</v>
      </c>
      <c r="EIM5">
        <v>1423922991</v>
      </c>
      <c r="EIN5" t="s">
        <v>10182</v>
      </c>
      <c r="EIO5">
        <v>1423942780</v>
      </c>
      <c r="EIP5" t="s">
        <v>10183</v>
      </c>
      <c r="EIQ5">
        <v>1424009147</v>
      </c>
      <c r="EIR5" t="s">
        <v>10184</v>
      </c>
      <c r="EIS5">
        <v>1424014680</v>
      </c>
      <c r="EIT5" t="s">
        <v>10185</v>
      </c>
      <c r="EIU5">
        <v>1424032207</v>
      </c>
      <c r="EIV5" t="s">
        <v>10186</v>
      </c>
      <c r="EIW5">
        <v>1424056873</v>
      </c>
      <c r="EIX5" t="s">
        <v>10187</v>
      </c>
      <c r="EIY5">
        <v>1424070823</v>
      </c>
      <c r="EIZ5" t="s">
        <v>10188</v>
      </c>
      <c r="EJA5">
        <v>1424081477</v>
      </c>
      <c r="EJB5" t="s">
        <v>10189</v>
      </c>
      <c r="EJC5">
        <v>1424112483</v>
      </c>
      <c r="EJD5" t="s">
        <v>10190</v>
      </c>
      <c r="EJE5">
        <v>1424116709</v>
      </c>
      <c r="EJF5" t="s">
        <v>10191</v>
      </c>
      <c r="EJG5">
        <v>1424131727</v>
      </c>
      <c r="EJH5" t="s">
        <v>10192</v>
      </c>
      <c r="EJI5">
        <v>1424137247</v>
      </c>
      <c r="EJJ5" t="s">
        <v>10193</v>
      </c>
      <c r="EJK5">
        <v>1424149140</v>
      </c>
      <c r="EJL5" t="s">
        <v>10194</v>
      </c>
      <c r="EJM5">
        <v>1424181600</v>
      </c>
      <c r="EJN5" t="s">
        <v>10195</v>
      </c>
      <c r="EJO5">
        <v>1424211329</v>
      </c>
      <c r="EJP5" t="s">
        <v>10196</v>
      </c>
      <c r="EJQ5">
        <v>1424229991</v>
      </c>
      <c r="EJR5" t="s">
        <v>10197</v>
      </c>
      <c r="EJS5">
        <v>1424281389</v>
      </c>
      <c r="EJT5" t="s">
        <v>10198</v>
      </c>
      <c r="EJU5">
        <v>1424375279</v>
      </c>
      <c r="EJV5" t="s">
        <v>10199</v>
      </c>
      <c r="EJW5">
        <v>1424378748</v>
      </c>
      <c r="EJX5" t="s">
        <v>10200</v>
      </c>
      <c r="EJY5">
        <v>1424380783</v>
      </c>
      <c r="EJZ5" t="s">
        <v>10201</v>
      </c>
      <c r="EKA5">
        <v>1424421253</v>
      </c>
      <c r="EKB5" t="s">
        <v>10202</v>
      </c>
      <c r="EKC5">
        <v>1424474056</v>
      </c>
      <c r="EKD5" t="s">
        <v>10203</v>
      </c>
      <c r="EKE5">
        <v>1424516400</v>
      </c>
      <c r="EKF5" t="s">
        <v>10204</v>
      </c>
      <c r="EKG5">
        <v>1424536196</v>
      </c>
      <c r="EKH5" t="s">
        <v>10205</v>
      </c>
      <c r="EKI5">
        <v>1424548719</v>
      </c>
      <c r="EKJ5" t="s">
        <v>10206</v>
      </c>
      <c r="EKK5">
        <v>1424556325</v>
      </c>
      <c r="EKL5" t="s">
        <v>10207</v>
      </c>
      <c r="EKM5">
        <v>1424568107</v>
      </c>
      <c r="EKN5" t="s">
        <v>10208</v>
      </c>
      <c r="EKO5">
        <v>1424593763</v>
      </c>
      <c r="EKP5" t="s">
        <v>10209</v>
      </c>
      <c r="EKQ5">
        <v>1424604600</v>
      </c>
      <c r="EKR5" t="s">
        <v>10210</v>
      </c>
      <c r="EKS5">
        <v>1424607285</v>
      </c>
      <c r="EKT5" t="s">
        <v>10211</v>
      </c>
      <c r="EKU5">
        <v>1424635753</v>
      </c>
      <c r="EKV5" t="s">
        <v>10212</v>
      </c>
      <c r="EKW5">
        <v>1424692503</v>
      </c>
      <c r="EKX5" t="s">
        <v>10213</v>
      </c>
      <c r="EKY5">
        <v>1424715779</v>
      </c>
      <c r="EKZ5" t="s">
        <v>10214</v>
      </c>
      <c r="ELA5">
        <v>1424742162</v>
      </c>
      <c r="ELB5" t="s">
        <v>10215</v>
      </c>
      <c r="ELC5">
        <v>1424746800</v>
      </c>
      <c r="ELD5" t="s">
        <v>10216</v>
      </c>
      <c r="ELE5">
        <v>1424747740</v>
      </c>
      <c r="ELF5" t="s">
        <v>10217</v>
      </c>
      <c r="ELG5">
        <v>1424910910</v>
      </c>
      <c r="ELH5" t="s">
        <v>10218</v>
      </c>
      <c r="ELI5">
        <v>1424920795</v>
      </c>
      <c r="ELJ5" t="s">
        <v>10219</v>
      </c>
      <c r="ELK5">
        <v>1424940093</v>
      </c>
      <c r="ELL5" t="s">
        <v>10220</v>
      </c>
      <c r="ELM5">
        <v>1424989029</v>
      </c>
      <c r="ELN5" t="s">
        <v>10221</v>
      </c>
      <c r="ELO5">
        <v>1424997000</v>
      </c>
      <c r="ELP5" t="s">
        <v>10222</v>
      </c>
      <c r="ELQ5">
        <v>1425009761</v>
      </c>
      <c r="ELR5" t="s">
        <v>10223</v>
      </c>
      <c r="ELS5">
        <v>1425055079</v>
      </c>
      <c r="ELT5" t="s">
        <v>10224</v>
      </c>
      <c r="ELU5">
        <v>1425057075</v>
      </c>
      <c r="ELV5" t="s">
        <v>10225</v>
      </c>
      <c r="ELW5">
        <v>1425066546</v>
      </c>
      <c r="ELX5" t="s">
        <v>10226</v>
      </c>
      <c r="ELY5">
        <v>1425081694</v>
      </c>
      <c r="ELZ5" t="s">
        <v>10227</v>
      </c>
      <c r="EMA5">
        <v>1425099540</v>
      </c>
      <c r="EMB5" t="s">
        <v>10228</v>
      </c>
      <c r="EMC5">
        <v>1425103218</v>
      </c>
      <c r="EMD5" t="s">
        <v>10229</v>
      </c>
      <c r="EME5">
        <v>1425108736</v>
      </c>
      <c r="EMF5" t="s">
        <v>10230</v>
      </c>
      <c r="EMG5">
        <v>1425110400</v>
      </c>
      <c r="EMH5" t="s">
        <v>10231</v>
      </c>
      <c r="EMI5">
        <v>1425124800</v>
      </c>
      <c r="EMJ5" t="s">
        <v>10232</v>
      </c>
      <c r="EMK5">
        <v>1425131108</v>
      </c>
      <c r="EML5" t="s">
        <v>10233</v>
      </c>
      <c r="EMM5">
        <v>1425132059</v>
      </c>
      <c r="EMN5" t="s">
        <v>10234</v>
      </c>
      <c r="EMO5">
        <v>1425136200</v>
      </c>
      <c r="EMP5" t="s">
        <v>10235</v>
      </c>
      <c r="EMQ5">
        <v>1425136462</v>
      </c>
      <c r="EMR5" t="s">
        <v>10236</v>
      </c>
      <c r="EMS5">
        <v>1425142800</v>
      </c>
      <c r="EMT5" t="s">
        <v>10237</v>
      </c>
      <c r="EMU5">
        <v>1425154655</v>
      </c>
      <c r="EMV5" t="s">
        <v>10238</v>
      </c>
      <c r="EMW5">
        <v>1425160800</v>
      </c>
      <c r="EMX5" t="s">
        <v>10239</v>
      </c>
      <c r="EMY5">
        <v>1425170525</v>
      </c>
      <c r="EMZ5" t="s">
        <v>10240</v>
      </c>
      <c r="ENA5">
        <v>1425178800</v>
      </c>
      <c r="ENB5" t="s">
        <v>10241</v>
      </c>
      <c r="ENC5">
        <v>1425185940</v>
      </c>
      <c r="ENE5" t="s">
        <v>10242</v>
      </c>
      <c r="ENF5">
        <v>1425193140</v>
      </c>
      <c r="ENG5" t="s">
        <v>10243</v>
      </c>
      <c r="ENH5">
        <v>1425197321</v>
      </c>
      <c r="ENI5" t="s">
        <v>10244</v>
      </c>
      <c r="ENJ5">
        <v>1425211200</v>
      </c>
      <c r="ENK5" t="s">
        <v>10245</v>
      </c>
      <c r="ENL5">
        <v>1425223276</v>
      </c>
      <c r="ENM5" t="s">
        <v>10246</v>
      </c>
      <c r="ENN5">
        <v>1425233240</v>
      </c>
      <c r="ENO5" t="s">
        <v>10247</v>
      </c>
      <c r="ENP5">
        <v>1425242029</v>
      </c>
      <c r="ENQ5" t="s">
        <v>10248</v>
      </c>
      <c r="ENR5">
        <v>1425246439</v>
      </c>
      <c r="ENS5" t="s">
        <v>10249</v>
      </c>
      <c r="ENT5">
        <v>1425250955</v>
      </c>
      <c r="ENU5" t="s">
        <v>10250</v>
      </c>
      <c r="ENV5">
        <v>1425258240</v>
      </c>
      <c r="ENW5" t="s">
        <v>10251</v>
      </c>
      <c r="ENX5">
        <v>1425272340</v>
      </c>
      <c r="ENY5" t="s">
        <v>10252</v>
      </c>
      <c r="ENZ5">
        <v>1425275940</v>
      </c>
      <c r="EOA5" t="s">
        <v>10253</v>
      </c>
      <c r="EOB5">
        <v>1425326400</v>
      </c>
      <c r="EOC5" t="s">
        <v>10254</v>
      </c>
      <c r="EOD5">
        <v>1425330960</v>
      </c>
      <c r="EOE5" t="s">
        <v>10255</v>
      </c>
      <c r="EOF5">
        <v>1425337200</v>
      </c>
      <c r="EOG5" t="s">
        <v>10256</v>
      </c>
      <c r="EOH5">
        <v>1425434420</v>
      </c>
      <c r="EOI5" t="s">
        <v>10257</v>
      </c>
      <c r="EOJ5">
        <v>1425478950</v>
      </c>
      <c r="EOK5" t="s">
        <v>10258</v>
      </c>
      <c r="EOL5">
        <v>1425495447</v>
      </c>
      <c r="EOM5" t="s">
        <v>10259</v>
      </c>
      <c r="EON5">
        <v>1425495563</v>
      </c>
      <c r="EOO5" t="s">
        <v>10260</v>
      </c>
      <c r="EOP5">
        <v>1425528000</v>
      </c>
      <c r="EOQ5" t="s">
        <v>10261</v>
      </c>
      <c r="EOR5">
        <v>1425587220</v>
      </c>
      <c r="EOS5" t="s">
        <v>10262</v>
      </c>
      <c r="EOT5">
        <v>1425655349</v>
      </c>
      <c r="EOU5" t="s">
        <v>10263</v>
      </c>
      <c r="EOV5">
        <v>1425675892</v>
      </c>
      <c r="EOW5" t="s">
        <v>10264</v>
      </c>
      <c r="EOX5">
        <v>1425682174</v>
      </c>
      <c r="EOY5" t="s">
        <v>10265</v>
      </c>
      <c r="EOZ5">
        <v>1425704100</v>
      </c>
      <c r="EPA5" t="s">
        <v>10266</v>
      </c>
      <c r="EPB5">
        <v>1425741525</v>
      </c>
      <c r="EPC5" t="s">
        <v>10267</v>
      </c>
      <c r="EPD5">
        <v>1425758101</v>
      </c>
      <c r="EPE5" t="s">
        <v>10268</v>
      </c>
      <c r="EPF5">
        <v>1425758257</v>
      </c>
      <c r="EPG5" t="s">
        <v>10269</v>
      </c>
      <c r="EPH5">
        <v>1425791697</v>
      </c>
      <c r="EPI5" t="s">
        <v>10270</v>
      </c>
      <c r="EPJ5">
        <v>1425819425</v>
      </c>
      <c r="EPK5" t="s">
        <v>10271</v>
      </c>
      <c r="EPL5">
        <v>1425821477</v>
      </c>
      <c r="EPM5" t="s">
        <v>10272</v>
      </c>
      <c r="EPN5">
        <v>1425827760</v>
      </c>
      <c r="EPO5" t="s">
        <v>10273</v>
      </c>
      <c r="EPP5">
        <v>1425830905</v>
      </c>
      <c r="EPQ5" t="s">
        <v>10274</v>
      </c>
      <c r="EPR5">
        <v>1425833403</v>
      </c>
      <c r="EPS5" t="s">
        <v>10275</v>
      </c>
      <c r="EPT5">
        <v>1425872692</v>
      </c>
      <c r="EPU5" t="s">
        <v>10276</v>
      </c>
      <c r="EPV5">
        <v>1425937761</v>
      </c>
      <c r="EPW5" t="s">
        <v>10277</v>
      </c>
      <c r="EPX5">
        <v>1425955189</v>
      </c>
      <c r="EPY5" t="s">
        <v>10278</v>
      </c>
      <c r="EPZ5">
        <v>1426044383</v>
      </c>
      <c r="EQA5" t="s">
        <v>10279</v>
      </c>
      <c r="EQB5">
        <v>1426091036</v>
      </c>
      <c r="EQC5" t="s">
        <v>10280</v>
      </c>
      <c r="EQD5">
        <v>1426117552</v>
      </c>
      <c r="EQE5" t="s">
        <v>10281</v>
      </c>
      <c r="EQF5">
        <v>1426132800</v>
      </c>
      <c r="EQG5" t="s">
        <v>10282</v>
      </c>
      <c r="EQH5">
        <v>1426158463</v>
      </c>
      <c r="EQI5" t="s">
        <v>10283</v>
      </c>
      <c r="EQJ5">
        <v>1426182551</v>
      </c>
      <c r="EQK5" t="s">
        <v>10284</v>
      </c>
      <c r="EQL5">
        <v>1426187582</v>
      </c>
      <c r="EQM5" t="s">
        <v>10285</v>
      </c>
      <c r="EQN5">
        <v>1426197512</v>
      </c>
      <c r="EQO5" t="s">
        <v>10286</v>
      </c>
      <c r="EQP5">
        <v>1426229940</v>
      </c>
      <c r="EQQ5" t="s">
        <v>10287</v>
      </c>
      <c r="EQR5">
        <v>1426269456</v>
      </c>
      <c r="EQS5" t="s">
        <v>10288</v>
      </c>
      <c r="EQT5">
        <v>1426292416</v>
      </c>
      <c r="EQU5" t="s">
        <v>10289</v>
      </c>
      <c r="EQV5">
        <v>1426294201</v>
      </c>
      <c r="EQW5" t="s">
        <v>10290</v>
      </c>
      <c r="EQX5">
        <v>1426298708</v>
      </c>
      <c r="EQY5" t="s">
        <v>10291</v>
      </c>
      <c r="EQZ5">
        <v>1426302660</v>
      </c>
      <c r="ERA5" t="s">
        <v>10292</v>
      </c>
      <c r="ERB5">
        <v>1426345200</v>
      </c>
      <c r="ERC5" t="s">
        <v>10293</v>
      </c>
      <c r="ERD5">
        <v>1426365994</v>
      </c>
      <c r="ERE5" t="s">
        <v>10294</v>
      </c>
      <c r="ERF5">
        <v>1426426322</v>
      </c>
      <c r="ERG5" t="s">
        <v>10295</v>
      </c>
      <c r="ERH5">
        <v>1426442400</v>
      </c>
      <c r="ERI5" t="s">
        <v>10296</v>
      </c>
      <c r="ERJ5">
        <v>1426473264</v>
      </c>
      <c r="ERK5" t="s">
        <v>10297</v>
      </c>
      <c r="ERL5">
        <v>1426522316</v>
      </c>
      <c r="ERM5" t="s">
        <v>10298</v>
      </c>
      <c r="ERN5">
        <v>1426523752</v>
      </c>
      <c r="ERO5" t="s">
        <v>10299</v>
      </c>
      <c r="ERP5">
        <v>1426526880</v>
      </c>
      <c r="ERQ5" t="s">
        <v>10300</v>
      </c>
      <c r="ERR5">
        <v>1426532437</v>
      </c>
      <c r="ERS5" t="s">
        <v>10301</v>
      </c>
      <c r="ERT5">
        <v>1426539600</v>
      </c>
      <c r="ERU5" t="s">
        <v>10302</v>
      </c>
      <c r="ERV5">
        <v>1426615200</v>
      </c>
      <c r="ERW5" t="s">
        <v>10303</v>
      </c>
      <c r="ERX5">
        <v>1426698000</v>
      </c>
      <c r="ERY5" t="s">
        <v>10304</v>
      </c>
      <c r="ERZ5">
        <v>1426753723</v>
      </c>
      <c r="ESA5" t="s">
        <v>10305</v>
      </c>
      <c r="ESB5">
        <v>1426773920</v>
      </c>
      <c r="ESC5" t="s">
        <v>10306</v>
      </c>
      <c r="ESD5">
        <v>1426775940</v>
      </c>
      <c r="ESE5" t="s">
        <v>10307</v>
      </c>
      <c r="ESF5">
        <v>1426777228</v>
      </c>
      <c r="ESG5" t="s">
        <v>10308</v>
      </c>
      <c r="ESH5">
        <v>1426787123</v>
      </c>
      <c r="ESI5" t="s">
        <v>10309</v>
      </c>
      <c r="ESJ5">
        <v>1426788930</v>
      </c>
      <c r="ESK5" t="s">
        <v>10310</v>
      </c>
      <c r="ESL5">
        <v>1426791770</v>
      </c>
      <c r="ESM5" t="s">
        <v>10311</v>
      </c>
      <c r="ESN5">
        <v>1426800687</v>
      </c>
      <c r="ESO5" t="s">
        <v>10312</v>
      </c>
      <c r="ESP5">
        <v>1426801664</v>
      </c>
      <c r="ESQ5" t="s">
        <v>10313</v>
      </c>
      <c r="ESR5">
        <v>1426823132</v>
      </c>
      <c r="ESS5" t="s">
        <v>10314</v>
      </c>
      <c r="EST5">
        <v>1426864032</v>
      </c>
      <c r="ESU5" t="s">
        <v>10315</v>
      </c>
      <c r="ESV5">
        <v>1426866851</v>
      </c>
      <c r="ESW5" t="s">
        <v>10316</v>
      </c>
      <c r="ESX5">
        <v>1426870560</v>
      </c>
      <c r="ESY5" t="s">
        <v>10317</v>
      </c>
      <c r="ESZ5">
        <v>1426883220</v>
      </c>
      <c r="ETA5" t="s">
        <v>10318</v>
      </c>
      <c r="ETB5">
        <v>1426965758</v>
      </c>
      <c r="ETC5" t="s">
        <v>10319</v>
      </c>
      <c r="ETD5">
        <v>1427011200</v>
      </c>
      <c r="ETE5" t="s">
        <v>10320</v>
      </c>
      <c r="ETF5">
        <v>1427040435</v>
      </c>
      <c r="ETG5" t="s">
        <v>10321</v>
      </c>
      <c r="ETH5">
        <v>1427062852</v>
      </c>
      <c r="ETI5" t="s">
        <v>10322</v>
      </c>
      <c r="ETJ5">
        <v>1427063747</v>
      </c>
      <c r="ETK5" t="s">
        <v>10323</v>
      </c>
      <c r="ETL5">
        <v>1427076840</v>
      </c>
      <c r="ETM5" t="s">
        <v>10324</v>
      </c>
      <c r="ETN5">
        <v>1427082912</v>
      </c>
      <c r="ETO5" t="s">
        <v>10325</v>
      </c>
      <c r="ETP5">
        <v>1427086740</v>
      </c>
      <c r="ETQ5" t="s">
        <v>10326</v>
      </c>
      <c r="ETR5">
        <v>1427133600</v>
      </c>
      <c r="ETS5" t="s">
        <v>10327</v>
      </c>
      <c r="ETT5">
        <v>1427155726</v>
      </c>
      <c r="ETU5" t="s">
        <v>10328</v>
      </c>
      <c r="ETV5">
        <v>1427168099</v>
      </c>
      <c r="ETW5" t="s">
        <v>10329</v>
      </c>
      <c r="ETX5">
        <v>1427169540</v>
      </c>
      <c r="ETY5" t="s">
        <v>10330</v>
      </c>
      <c r="ETZ5">
        <v>1427225644</v>
      </c>
      <c r="EUA5" t="s">
        <v>10331</v>
      </c>
      <c r="EUB5">
        <v>1427227905</v>
      </c>
      <c r="EUC5" t="s">
        <v>10332</v>
      </c>
      <c r="EUD5">
        <v>1427266860</v>
      </c>
      <c r="EUE5" t="s">
        <v>10333</v>
      </c>
      <c r="EUF5">
        <v>1427306470</v>
      </c>
      <c r="EUG5" t="s">
        <v>10334</v>
      </c>
      <c r="EUH5">
        <v>1427309629</v>
      </c>
      <c r="EUI5" t="s">
        <v>10335</v>
      </c>
      <c r="EUJ5">
        <v>1427319366</v>
      </c>
      <c r="EUK5" t="s">
        <v>10336</v>
      </c>
      <c r="EUL5">
        <v>1427328000</v>
      </c>
      <c r="EUM5" t="s">
        <v>10337</v>
      </c>
      <c r="EUN5">
        <v>1427331809</v>
      </c>
      <c r="EUO5" t="s">
        <v>10338</v>
      </c>
      <c r="EUP5">
        <v>1427342400</v>
      </c>
      <c r="EUQ5" t="s">
        <v>10339</v>
      </c>
      <c r="EUR5">
        <v>1427408271</v>
      </c>
      <c r="EUS5" t="s">
        <v>10340</v>
      </c>
      <c r="EUT5">
        <v>1427414400</v>
      </c>
      <c r="EUU5" t="s">
        <v>10341</v>
      </c>
      <c r="EUV5">
        <v>1427414732</v>
      </c>
      <c r="EUW5" t="s">
        <v>10342</v>
      </c>
      <c r="EUX5">
        <v>1427423940</v>
      </c>
      <c r="EUY5" t="s">
        <v>10343</v>
      </c>
      <c r="EUZ5">
        <v>1427427276</v>
      </c>
      <c r="EVA5" t="s">
        <v>10344</v>
      </c>
      <c r="EVB5">
        <v>1427469892</v>
      </c>
      <c r="EVC5" t="s">
        <v>10345</v>
      </c>
      <c r="EVD5">
        <v>1427479192</v>
      </c>
      <c r="EVE5" t="s">
        <v>10346</v>
      </c>
      <c r="EVF5">
        <v>1427485395</v>
      </c>
      <c r="EVG5" t="s">
        <v>10347</v>
      </c>
      <c r="EVH5">
        <v>1427498172</v>
      </c>
      <c r="EVI5" t="s">
        <v>10348</v>
      </c>
      <c r="EVJ5">
        <v>1427503485</v>
      </c>
      <c r="EVK5" t="s">
        <v>10349</v>
      </c>
      <c r="EVL5">
        <v>1427507208</v>
      </c>
      <c r="EVM5" t="s">
        <v>10350</v>
      </c>
      <c r="EVN5">
        <v>1427510586</v>
      </c>
      <c r="EVO5" t="s">
        <v>10351</v>
      </c>
      <c r="EVP5">
        <v>1427537952</v>
      </c>
      <c r="EVQ5" t="s">
        <v>10352</v>
      </c>
      <c r="EVR5">
        <v>1427553484</v>
      </c>
      <c r="EVS5" t="s">
        <v>10353</v>
      </c>
      <c r="EVT5">
        <v>1427569564</v>
      </c>
      <c r="EVU5" t="s">
        <v>10354</v>
      </c>
      <c r="EVV5">
        <v>1427580426</v>
      </c>
      <c r="EVW5" t="s">
        <v>10355</v>
      </c>
      <c r="EVX5">
        <v>1427585511</v>
      </c>
      <c r="EVY5" t="s">
        <v>10356</v>
      </c>
      <c r="EVZ5">
        <v>1427659200</v>
      </c>
      <c r="EWA5" t="s">
        <v>10357</v>
      </c>
      <c r="EWB5">
        <v>1427740319</v>
      </c>
      <c r="EWC5" t="s">
        <v>10358</v>
      </c>
      <c r="EWD5">
        <v>1427745150</v>
      </c>
      <c r="EWE5" t="s">
        <v>10359</v>
      </c>
      <c r="EWF5">
        <v>1427772120</v>
      </c>
      <c r="EWG5" t="s">
        <v>10360</v>
      </c>
      <c r="EWH5">
        <v>1427775414</v>
      </c>
      <c r="EWI5" t="s">
        <v>10361</v>
      </c>
      <c r="EWJ5">
        <v>1427806320</v>
      </c>
      <c r="EWK5" t="s">
        <v>10362</v>
      </c>
      <c r="EWL5">
        <v>1427807640</v>
      </c>
      <c r="EWM5" t="s">
        <v>10363</v>
      </c>
      <c r="EWN5">
        <v>1427825044</v>
      </c>
      <c r="EWO5" t="s">
        <v>10364</v>
      </c>
      <c r="EWP5">
        <v>1427842740</v>
      </c>
      <c r="EWQ5" t="s">
        <v>10365</v>
      </c>
      <c r="EWR5">
        <v>1427845140</v>
      </c>
      <c r="EWS5" t="s">
        <v>10366</v>
      </c>
      <c r="EWT5">
        <v>1427847480</v>
      </c>
      <c r="EWU5" t="s">
        <v>10367</v>
      </c>
      <c r="EWV5">
        <v>1427850090</v>
      </c>
      <c r="EWW5" t="s">
        <v>10368</v>
      </c>
      <c r="EWX5">
        <v>1427860740</v>
      </c>
      <c r="EWZ5" t="s">
        <v>10369</v>
      </c>
      <c r="EXA5">
        <v>1427864340</v>
      </c>
      <c r="EXB5" t="s">
        <v>10370</v>
      </c>
      <c r="EXC5">
        <v>1427890925</v>
      </c>
      <c r="EXD5" t="s">
        <v>10371</v>
      </c>
      <c r="EXE5">
        <v>1427907626</v>
      </c>
      <c r="EXF5" t="s">
        <v>10372</v>
      </c>
      <c r="EXG5">
        <v>1427919468</v>
      </c>
      <c r="EXH5" t="s">
        <v>10373</v>
      </c>
      <c r="EXI5">
        <v>1427920363</v>
      </c>
      <c r="EXJ5" t="s">
        <v>10374</v>
      </c>
      <c r="EXK5">
        <v>1427921509</v>
      </c>
      <c r="EXL5" t="s">
        <v>10375</v>
      </c>
      <c r="EXM5">
        <v>1427936400</v>
      </c>
      <c r="EXN5" t="s">
        <v>10376</v>
      </c>
      <c r="EXO5">
        <v>1427990071</v>
      </c>
      <c r="EXP5" t="s">
        <v>10377</v>
      </c>
      <c r="EXQ5">
        <v>1427992582</v>
      </c>
      <c r="EXR5" t="s">
        <v>10378</v>
      </c>
      <c r="EXS5">
        <v>1428033540</v>
      </c>
      <c r="EXT5" t="s">
        <v>10379</v>
      </c>
      <c r="EXU5">
        <v>1428035850</v>
      </c>
      <c r="EXV5" t="s">
        <v>10380</v>
      </c>
      <c r="EXW5">
        <v>1428068988</v>
      </c>
      <c r="EXX5" t="s">
        <v>10381</v>
      </c>
      <c r="EXY5">
        <v>1428069541</v>
      </c>
      <c r="EXZ5" t="s">
        <v>10382</v>
      </c>
      <c r="EYA5">
        <v>1428075480</v>
      </c>
      <c r="EYB5" t="s">
        <v>10383</v>
      </c>
      <c r="EYC5">
        <v>1428091353</v>
      </c>
      <c r="EYD5" t="s">
        <v>10384</v>
      </c>
      <c r="EYE5">
        <v>1428097450</v>
      </c>
      <c r="EYF5" t="s">
        <v>10385</v>
      </c>
      <c r="EYG5">
        <v>1428097739</v>
      </c>
      <c r="EYH5" t="s">
        <v>10386</v>
      </c>
      <c r="EYI5">
        <v>1428100815</v>
      </c>
      <c r="EYJ5" t="s">
        <v>10387</v>
      </c>
      <c r="EYK5">
        <v>1428128525</v>
      </c>
      <c r="EYL5" t="s">
        <v>10388</v>
      </c>
      <c r="EYM5">
        <v>1428158637</v>
      </c>
      <c r="EYN5" t="s">
        <v>10389</v>
      </c>
      <c r="EYO5">
        <v>1428171037</v>
      </c>
      <c r="EYP5" t="s">
        <v>10390</v>
      </c>
      <c r="EYQ5">
        <v>1428178757</v>
      </c>
      <c r="EYR5" t="s">
        <v>10391</v>
      </c>
      <c r="EYS5">
        <v>1428184740</v>
      </c>
      <c r="EYT5" t="s">
        <v>10392</v>
      </c>
      <c r="EYU5">
        <v>1428197422</v>
      </c>
      <c r="EYV5" t="s">
        <v>10393</v>
      </c>
      <c r="EYW5">
        <v>1428205247</v>
      </c>
      <c r="EYX5" t="s">
        <v>10394</v>
      </c>
      <c r="EYY5">
        <v>1428222221</v>
      </c>
      <c r="EYZ5" t="s">
        <v>10395</v>
      </c>
      <c r="EZA5">
        <v>1428231600</v>
      </c>
      <c r="EZB5" t="s">
        <v>10396</v>
      </c>
      <c r="EZC5">
        <v>1428256277</v>
      </c>
      <c r="EZD5" t="s">
        <v>10397</v>
      </c>
      <c r="EZE5">
        <v>1428292800</v>
      </c>
      <c r="EZF5" t="s">
        <v>10398</v>
      </c>
      <c r="EZG5">
        <v>1428333345</v>
      </c>
      <c r="EZH5" t="s">
        <v>10399</v>
      </c>
      <c r="EZI5">
        <v>1428390000</v>
      </c>
      <c r="EZJ5" t="s">
        <v>10400</v>
      </c>
      <c r="EZK5">
        <v>1428483201</v>
      </c>
      <c r="EZL5" t="s">
        <v>10401</v>
      </c>
      <c r="EZM5">
        <v>1428493379</v>
      </c>
      <c r="EZN5" t="s">
        <v>10402</v>
      </c>
      <c r="EZO5">
        <v>1428514969</v>
      </c>
      <c r="EZP5" t="s">
        <v>10403</v>
      </c>
      <c r="EZQ5">
        <v>1428519527</v>
      </c>
      <c r="EZR5" t="s">
        <v>10404</v>
      </c>
      <c r="EZS5">
        <v>1428552000</v>
      </c>
      <c r="EZT5" t="s">
        <v>10405</v>
      </c>
      <c r="EZU5">
        <v>1428606055</v>
      </c>
      <c r="EZV5" t="s">
        <v>10406</v>
      </c>
      <c r="EZW5">
        <v>1428620334</v>
      </c>
      <c r="EZX5" t="s">
        <v>10407</v>
      </c>
      <c r="EZY5">
        <v>1428622271</v>
      </c>
      <c r="EZZ5" t="s">
        <v>10408</v>
      </c>
      <c r="FAA5">
        <v>1428629242</v>
      </c>
      <c r="FAB5" t="s">
        <v>10409</v>
      </c>
      <c r="FAC5">
        <v>1428641940</v>
      </c>
      <c r="FAD5" t="s">
        <v>10410</v>
      </c>
      <c r="FAE5">
        <v>1428642000</v>
      </c>
      <c r="FAF5" t="s">
        <v>10411</v>
      </c>
      <c r="FAG5">
        <v>1428643974</v>
      </c>
      <c r="FAH5" t="s">
        <v>10412</v>
      </c>
      <c r="FAI5">
        <v>1428704848</v>
      </c>
      <c r="FAJ5" t="s">
        <v>10413</v>
      </c>
      <c r="FAK5">
        <v>1428707647</v>
      </c>
      <c r="FAL5" t="s">
        <v>10414</v>
      </c>
      <c r="FAM5">
        <v>1428725192</v>
      </c>
      <c r="FAN5" t="s">
        <v>10415</v>
      </c>
      <c r="FAO5">
        <v>1428732000</v>
      </c>
      <c r="FAP5" t="s">
        <v>10416</v>
      </c>
      <c r="FAQ5">
        <v>1428780159</v>
      </c>
      <c r="FAR5" t="s">
        <v>10417</v>
      </c>
      <c r="FAS5">
        <v>1428804762</v>
      </c>
      <c r="FAT5" t="s">
        <v>10418</v>
      </c>
      <c r="FAU5">
        <v>1428893517</v>
      </c>
      <c r="FAV5" t="s">
        <v>10419</v>
      </c>
      <c r="FAW5">
        <v>1428894380</v>
      </c>
      <c r="FAX5" t="s">
        <v>10420</v>
      </c>
      <c r="FAY5">
        <v>1428940775</v>
      </c>
      <c r="FAZ5" t="s">
        <v>10421</v>
      </c>
      <c r="FBA5">
        <v>1428945472</v>
      </c>
      <c r="FBB5" t="s">
        <v>10422</v>
      </c>
      <c r="FBC5">
        <v>1428951600</v>
      </c>
      <c r="FBD5" t="s">
        <v>10423</v>
      </c>
      <c r="FBE5">
        <v>1428981718</v>
      </c>
      <c r="FBF5" t="s">
        <v>10424</v>
      </c>
      <c r="FBG5">
        <v>1429028365</v>
      </c>
      <c r="FBH5" t="s">
        <v>10425</v>
      </c>
      <c r="FBI5">
        <v>1429038033</v>
      </c>
      <c r="FBJ5" t="s">
        <v>10426</v>
      </c>
      <c r="FBK5">
        <v>1429074240</v>
      </c>
      <c r="FBL5" t="s">
        <v>10427</v>
      </c>
      <c r="FBM5">
        <v>1429134893</v>
      </c>
      <c r="FBN5" t="s">
        <v>10428</v>
      </c>
      <c r="FBO5">
        <v>1429138740</v>
      </c>
      <c r="FBP5" t="s">
        <v>10429</v>
      </c>
      <c r="FBQ5">
        <v>1429152600</v>
      </c>
      <c r="FBR5" t="s">
        <v>10430</v>
      </c>
      <c r="FBS5">
        <v>1429183656</v>
      </c>
      <c r="FBT5" t="s">
        <v>10431</v>
      </c>
      <c r="FBU5">
        <v>1429207833</v>
      </c>
      <c r="FBV5" t="s">
        <v>10432</v>
      </c>
      <c r="FBW5">
        <v>1429228800</v>
      </c>
      <c r="FBX5" t="s">
        <v>10433</v>
      </c>
      <c r="FBY5">
        <v>1429286400</v>
      </c>
      <c r="FBZ5" t="s">
        <v>10434</v>
      </c>
      <c r="FCA5">
        <v>1429291982</v>
      </c>
      <c r="FCB5" t="s">
        <v>10435</v>
      </c>
      <c r="FCC5">
        <v>1429317420</v>
      </c>
      <c r="FCD5" t="s">
        <v>10436</v>
      </c>
      <c r="FCE5">
        <v>1429321210</v>
      </c>
      <c r="FCF5" t="s">
        <v>10437</v>
      </c>
      <c r="FCG5">
        <v>1429352160</v>
      </c>
      <c r="FCH5" t="s">
        <v>10438</v>
      </c>
      <c r="FCI5">
        <v>1429365320</v>
      </c>
      <c r="FCJ5" t="s">
        <v>10439</v>
      </c>
      <c r="FCK5">
        <v>1429375922</v>
      </c>
      <c r="FCL5" t="s">
        <v>10440</v>
      </c>
      <c r="FCM5">
        <v>1429391405</v>
      </c>
      <c r="FCN5" t="s">
        <v>10441</v>
      </c>
      <c r="FCO5">
        <v>1429396200</v>
      </c>
      <c r="FCP5" t="s">
        <v>10442</v>
      </c>
      <c r="FCQ5">
        <v>1429456132</v>
      </c>
      <c r="FCR5" t="s">
        <v>10443</v>
      </c>
      <c r="FCS5">
        <v>1429460386</v>
      </c>
      <c r="FCT5" t="s">
        <v>10444</v>
      </c>
      <c r="FCU5">
        <v>1429505400</v>
      </c>
      <c r="FCV5" t="s">
        <v>10445</v>
      </c>
      <c r="FCW5">
        <v>1429554349</v>
      </c>
      <c r="FCX5" t="s">
        <v>10446</v>
      </c>
      <c r="FCY5">
        <v>1429564165</v>
      </c>
      <c r="FCZ5" t="s">
        <v>10447</v>
      </c>
      <c r="FDA5">
        <v>1429594832</v>
      </c>
      <c r="FDB5" t="s">
        <v>10448</v>
      </c>
      <c r="FDC5">
        <v>1429595940</v>
      </c>
      <c r="FDD5" t="s">
        <v>10449</v>
      </c>
      <c r="FDE5">
        <v>1429622726</v>
      </c>
      <c r="FDF5" t="s">
        <v>10450</v>
      </c>
      <c r="FDG5">
        <v>1429632822</v>
      </c>
      <c r="FDH5" t="s">
        <v>10451</v>
      </c>
      <c r="FDI5">
        <v>1429636927</v>
      </c>
      <c r="FDJ5" t="s">
        <v>10452</v>
      </c>
      <c r="FDK5">
        <v>1429732586</v>
      </c>
      <c r="FDL5" t="s">
        <v>10453</v>
      </c>
      <c r="FDM5">
        <v>1429740037</v>
      </c>
      <c r="FDN5" t="s">
        <v>10454</v>
      </c>
      <c r="FDO5">
        <v>1429767607</v>
      </c>
      <c r="FDP5" t="s">
        <v>10455</v>
      </c>
      <c r="FDQ5">
        <v>1429772340</v>
      </c>
      <c r="FDR5" t="s">
        <v>10456</v>
      </c>
      <c r="FDS5">
        <v>1429789992</v>
      </c>
      <c r="FDT5" t="s">
        <v>10457</v>
      </c>
      <c r="FDU5">
        <v>1429793446</v>
      </c>
      <c r="FDV5" t="s">
        <v>10458</v>
      </c>
      <c r="FDW5">
        <v>1429813800</v>
      </c>
      <c r="FDX5" t="s">
        <v>10459</v>
      </c>
      <c r="FDY5">
        <v>1429823138</v>
      </c>
      <c r="FDZ5" t="s">
        <v>10460</v>
      </c>
      <c r="FEA5">
        <v>1429839571</v>
      </c>
      <c r="FEB5" t="s">
        <v>10461</v>
      </c>
      <c r="FEC5">
        <v>1429852797</v>
      </c>
      <c r="FED5" t="s">
        <v>10462</v>
      </c>
      <c r="FEE5">
        <v>1429892177</v>
      </c>
      <c r="FEF5" t="s">
        <v>10463</v>
      </c>
      <c r="FEG5">
        <v>1429912341</v>
      </c>
      <c r="FEH5" t="s">
        <v>10464</v>
      </c>
      <c r="FEI5">
        <v>1429920000</v>
      </c>
      <c r="FEJ5" t="s">
        <v>10465</v>
      </c>
      <c r="FEK5">
        <v>1429936500</v>
      </c>
      <c r="FEL5" t="s">
        <v>10466</v>
      </c>
      <c r="FEM5">
        <v>1429938683</v>
      </c>
      <c r="FEN5" t="s">
        <v>10467</v>
      </c>
      <c r="FEO5">
        <v>1429955619</v>
      </c>
      <c r="FEP5" t="s">
        <v>10468</v>
      </c>
      <c r="FEQ5">
        <v>1429976994</v>
      </c>
      <c r="FER5" t="s">
        <v>10469</v>
      </c>
      <c r="FES5">
        <v>1429991962</v>
      </c>
      <c r="FET5" t="s">
        <v>10470</v>
      </c>
      <c r="FEU5">
        <v>1429993026</v>
      </c>
      <c r="FEV5" t="s">
        <v>10471</v>
      </c>
      <c r="FEW5">
        <v>1430029680</v>
      </c>
      <c r="FEX5" t="s">
        <v>10472</v>
      </c>
      <c r="FEY5">
        <v>1430081759</v>
      </c>
      <c r="FEZ5" t="s">
        <v>10473</v>
      </c>
      <c r="FFA5">
        <v>1430149330</v>
      </c>
      <c r="FFB5" t="s">
        <v>10474</v>
      </c>
      <c r="FFC5">
        <v>1430154720</v>
      </c>
      <c r="FFD5" t="s">
        <v>10475</v>
      </c>
      <c r="FFE5">
        <v>1430179200</v>
      </c>
      <c r="FFF5" t="s">
        <v>10476</v>
      </c>
      <c r="FFG5">
        <v>1430234394</v>
      </c>
      <c r="FFH5" t="s">
        <v>10477</v>
      </c>
      <c r="FFI5">
        <v>1430270199</v>
      </c>
      <c r="FFJ5" t="s">
        <v>10478</v>
      </c>
      <c r="FFK5">
        <v>1430276959</v>
      </c>
      <c r="FFL5" t="s">
        <v>10479</v>
      </c>
      <c r="FFM5">
        <v>1430281320</v>
      </c>
      <c r="FFN5" t="s">
        <v>10480</v>
      </c>
      <c r="FFO5">
        <v>1430316426</v>
      </c>
      <c r="FFP5" t="s">
        <v>10481</v>
      </c>
      <c r="FFQ5">
        <v>1430329862</v>
      </c>
      <c r="FFR5" t="s">
        <v>10482</v>
      </c>
      <c r="FFS5">
        <v>1430331268</v>
      </c>
      <c r="FFT5" t="s">
        <v>10483</v>
      </c>
      <c r="FFU5">
        <v>1430334126</v>
      </c>
      <c r="FFV5" t="s">
        <v>10484</v>
      </c>
      <c r="FFW5">
        <v>1430348400</v>
      </c>
      <c r="FFX5" t="s">
        <v>10485</v>
      </c>
      <c r="FFY5">
        <v>1430360739</v>
      </c>
      <c r="FFZ5" t="s">
        <v>10486</v>
      </c>
      <c r="FGA5">
        <v>1430407200</v>
      </c>
      <c r="FGB5" t="s">
        <v>10487</v>
      </c>
      <c r="FGC5">
        <v>1430409651</v>
      </c>
      <c r="FGD5" t="s">
        <v>10488</v>
      </c>
      <c r="FGE5">
        <v>1430421827</v>
      </c>
      <c r="FGF5" t="s">
        <v>10489</v>
      </c>
      <c r="FGG5">
        <v>1430439411</v>
      </c>
      <c r="FGH5" t="s">
        <v>10490</v>
      </c>
      <c r="FGI5">
        <v>1430452740</v>
      </c>
      <c r="FGJ5" t="s">
        <v>10491</v>
      </c>
      <c r="FGK5">
        <v>1430459197</v>
      </c>
      <c r="FGL5" t="s">
        <v>10492</v>
      </c>
      <c r="FGM5">
        <v>1430470772</v>
      </c>
      <c r="FGN5" t="s">
        <v>10493</v>
      </c>
      <c r="FGO5">
        <v>1430488740</v>
      </c>
      <c r="FGP5" t="s">
        <v>10494</v>
      </c>
      <c r="FGQ5">
        <v>1430505545</v>
      </c>
      <c r="FGR5" t="s">
        <v>10495</v>
      </c>
      <c r="FGS5">
        <v>1430517600</v>
      </c>
      <c r="FGT5" t="s">
        <v>10496</v>
      </c>
      <c r="FGU5">
        <v>1430517761</v>
      </c>
      <c r="FGV5" t="s">
        <v>10497</v>
      </c>
      <c r="FGW5">
        <v>1430571849</v>
      </c>
      <c r="FGX5" t="s">
        <v>10498</v>
      </c>
      <c r="FGY5">
        <v>1430579509</v>
      </c>
      <c r="FGZ5" t="s">
        <v>10499</v>
      </c>
      <c r="FHA5">
        <v>1430600400</v>
      </c>
      <c r="FHB5" t="s">
        <v>10500</v>
      </c>
      <c r="FHC5">
        <v>1430604136</v>
      </c>
      <c r="FHD5" t="s">
        <v>10501</v>
      </c>
      <c r="FHE5">
        <v>1430693460</v>
      </c>
      <c r="FHF5" t="s">
        <v>10502</v>
      </c>
      <c r="FHG5">
        <v>1430703638</v>
      </c>
      <c r="FHH5" t="s">
        <v>10503</v>
      </c>
      <c r="FHI5">
        <v>1430712060</v>
      </c>
      <c r="FHJ5" t="s">
        <v>10504</v>
      </c>
      <c r="FHK5">
        <v>1430774974</v>
      </c>
      <c r="FHL5" t="s">
        <v>10505</v>
      </c>
      <c r="FHM5">
        <v>1430851680</v>
      </c>
      <c r="FHN5" t="s">
        <v>10506</v>
      </c>
      <c r="FHO5">
        <v>1430877843</v>
      </c>
      <c r="FHP5" t="s">
        <v>10507</v>
      </c>
      <c r="FHQ5">
        <v>1430981880</v>
      </c>
      <c r="FHR5" t="s">
        <v>10508</v>
      </c>
      <c r="FHS5">
        <v>1430993394</v>
      </c>
      <c r="FHT5" t="s">
        <v>10509</v>
      </c>
      <c r="FHU5">
        <v>1431007264</v>
      </c>
      <c r="FHV5" t="s">
        <v>10510</v>
      </c>
      <c r="FHW5">
        <v>1431018719</v>
      </c>
      <c r="FHX5" t="s">
        <v>10511</v>
      </c>
      <c r="FHY5">
        <v>1431022342</v>
      </c>
      <c r="FHZ5" t="s">
        <v>10512</v>
      </c>
      <c r="FIA5">
        <v>1431046356</v>
      </c>
      <c r="FIB5" t="s">
        <v>10513</v>
      </c>
      <c r="FIC5">
        <v>1431046372</v>
      </c>
      <c r="FID5" t="s">
        <v>10514</v>
      </c>
      <c r="FIE5">
        <v>1431072843</v>
      </c>
      <c r="FIF5" t="s">
        <v>10515</v>
      </c>
      <c r="FIG5">
        <v>1431100918</v>
      </c>
      <c r="FIH5" t="s">
        <v>10516</v>
      </c>
      <c r="FII5">
        <v>1431108776</v>
      </c>
      <c r="FIJ5" t="s">
        <v>10517</v>
      </c>
      <c r="FIK5">
        <v>1431115500</v>
      </c>
      <c r="FIL5" t="s">
        <v>10518</v>
      </c>
      <c r="FIM5">
        <v>1431122400</v>
      </c>
      <c r="FIN5" t="s">
        <v>10519</v>
      </c>
      <c r="FIO5">
        <v>1431143940</v>
      </c>
      <c r="FIP5" t="s">
        <v>10520</v>
      </c>
      <c r="FIQ5">
        <v>1431144000</v>
      </c>
      <c r="FIR5" t="s">
        <v>10521</v>
      </c>
      <c r="FIS5">
        <v>1431147600</v>
      </c>
      <c r="FIT5" t="s">
        <v>10522</v>
      </c>
      <c r="FIU5">
        <v>1431164115</v>
      </c>
      <c r="FIV5" t="s">
        <v>10523</v>
      </c>
      <c r="FIW5">
        <v>1431198562</v>
      </c>
      <c r="FIX5" t="s">
        <v>10524</v>
      </c>
      <c r="FIY5">
        <v>1431204449</v>
      </c>
      <c r="FIZ5" t="s">
        <v>10525</v>
      </c>
      <c r="FJA5">
        <v>1431206058</v>
      </c>
      <c r="FJB5" t="s">
        <v>10526</v>
      </c>
      <c r="FJC5">
        <v>1431278557</v>
      </c>
      <c r="FJD5" t="s">
        <v>10527</v>
      </c>
      <c r="FJE5">
        <v>1431283530</v>
      </c>
      <c r="FJF5" t="s">
        <v>10528</v>
      </c>
      <c r="FJG5">
        <v>1431286105</v>
      </c>
      <c r="FJH5" t="s">
        <v>10529</v>
      </c>
      <c r="FJI5">
        <v>1431298740</v>
      </c>
      <c r="FJJ5" t="s">
        <v>10530</v>
      </c>
      <c r="FJK5">
        <v>1431298860</v>
      </c>
      <c r="FJL5" t="s">
        <v>10531</v>
      </c>
      <c r="FJM5">
        <v>1431308704</v>
      </c>
      <c r="FJN5" t="s">
        <v>10532</v>
      </c>
      <c r="FJO5">
        <v>1431372751</v>
      </c>
      <c r="FJP5" t="s">
        <v>10533</v>
      </c>
      <c r="FJQ5">
        <v>1431374222</v>
      </c>
      <c r="FJR5" t="s">
        <v>10534</v>
      </c>
      <c r="FJS5">
        <v>1431481037</v>
      </c>
      <c r="FJT5" t="s">
        <v>10535</v>
      </c>
      <c r="FJU5">
        <v>1431533931</v>
      </c>
      <c r="FJV5" t="s">
        <v>10536</v>
      </c>
      <c r="FJW5">
        <v>1431536015</v>
      </c>
      <c r="FJX5" t="s">
        <v>10537</v>
      </c>
      <c r="FJY5">
        <v>1431547468</v>
      </c>
      <c r="FJZ5" t="s">
        <v>10538</v>
      </c>
      <c r="FKA5">
        <v>1431549912</v>
      </c>
      <c r="FKB5" t="s">
        <v>10539</v>
      </c>
      <c r="FKC5">
        <v>1431608122</v>
      </c>
      <c r="FKD5" t="s">
        <v>10540</v>
      </c>
      <c r="FKE5">
        <v>1431647041</v>
      </c>
      <c r="FKF5" t="s">
        <v>10541</v>
      </c>
      <c r="FKG5">
        <v>1431647772</v>
      </c>
      <c r="FKH5" t="s">
        <v>10542</v>
      </c>
      <c r="FKI5">
        <v>1431702289</v>
      </c>
      <c r="FKJ5" t="s">
        <v>10543</v>
      </c>
      <c r="FKK5">
        <v>1431709312</v>
      </c>
      <c r="FKL5" t="s">
        <v>10544</v>
      </c>
      <c r="FKM5">
        <v>1431716400</v>
      </c>
      <c r="FKN5" t="s">
        <v>10545</v>
      </c>
      <c r="FKO5">
        <v>1431717268</v>
      </c>
      <c r="FKP5" t="s">
        <v>10546</v>
      </c>
      <c r="FKQ5">
        <v>1431719379</v>
      </c>
      <c r="FKR5" t="s">
        <v>10547</v>
      </c>
      <c r="FKS5">
        <v>1431728242</v>
      </c>
      <c r="FKT5" t="s">
        <v>10548</v>
      </c>
      <c r="FKU5">
        <v>1431745200</v>
      </c>
      <c r="FKV5" t="s">
        <v>10549</v>
      </c>
      <c r="FKW5">
        <v>1431771360</v>
      </c>
      <c r="FKX5" t="s">
        <v>10550</v>
      </c>
      <c r="FKY5">
        <v>1431831600</v>
      </c>
      <c r="FKZ5" t="s">
        <v>10551</v>
      </c>
      <c r="FLA5">
        <v>1431876677</v>
      </c>
      <c r="FLB5" t="s">
        <v>10552</v>
      </c>
      <c r="FLC5">
        <v>1431885600</v>
      </c>
      <c r="FLD5" t="s">
        <v>10553</v>
      </c>
      <c r="FLE5">
        <v>1431925200</v>
      </c>
      <c r="FLF5" t="s">
        <v>10554</v>
      </c>
      <c r="FLG5">
        <v>1431928784</v>
      </c>
      <c r="FLH5" t="s">
        <v>10555</v>
      </c>
      <c r="FLI5">
        <v>1431982727</v>
      </c>
      <c r="FLJ5" t="s">
        <v>10556</v>
      </c>
      <c r="FLK5">
        <v>1432047989</v>
      </c>
      <c r="FLL5" t="s">
        <v>10557</v>
      </c>
      <c r="FLM5">
        <v>1432069249</v>
      </c>
      <c r="FLN5" t="s">
        <v>10558</v>
      </c>
      <c r="FLO5">
        <v>1432101855</v>
      </c>
      <c r="FLP5" t="s">
        <v>10559</v>
      </c>
      <c r="FLQ5">
        <v>1432142738</v>
      </c>
      <c r="FLR5" t="s">
        <v>10560</v>
      </c>
      <c r="FLS5">
        <v>1432151326</v>
      </c>
      <c r="FLT5" t="s">
        <v>10561</v>
      </c>
      <c r="FLU5">
        <v>1432161590</v>
      </c>
      <c r="FLV5" t="s">
        <v>10562</v>
      </c>
      <c r="FLW5">
        <v>1432178810</v>
      </c>
      <c r="FLX5" t="s">
        <v>10563</v>
      </c>
      <c r="FLY5">
        <v>1432195375</v>
      </c>
      <c r="FLZ5" t="s">
        <v>10564</v>
      </c>
      <c r="FMA5">
        <v>1432223125</v>
      </c>
      <c r="FMB5" t="s">
        <v>10565</v>
      </c>
      <c r="FMC5">
        <v>1432230988</v>
      </c>
      <c r="FMD5" t="s">
        <v>10566</v>
      </c>
      <c r="FME5">
        <v>1432248478</v>
      </c>
      <c r="FMF5" t="s">
        <v>10567</v>
      </c>
      <c r="FMG5">
        <v>1432272300</v>
      </c>
      <c r="FMH5" t="s">
        <v>10568</v>
      </c>
      <c r="FMI5">
        <v>1432299600</v>
      </c>
      <c r="FMJ5" t="s">
        <v>10569</v>
      </c>
      <c r="FMK5">
        <v>1432314209</v>
      </c>
      <c r="FML5" t="s">
        <v>10570</v>
      </c>
      <c r="FMM5">
        <v>1432328400</v>
      </c>
      <c r="FMN5" t="s">
        <v>10571</v>
      </c>
      <c r="FMO5">
        <v>1432416219</v>
      </c>
      <c r="FMP5" t="s">
        <v>10572</v>
      </c>
      <c r="FMQ5">
        <v>1432437660</v>
      </c>
      <c r="FMR5" t="s">
        <v>10573</v>
      </c>
      <c r="FMS5">
        <v>1432455532</v>
      </c>
      <c r="FMT5" t="s">
        <v>10574</v>
      </c>
      <c r="FMU5">
        <v>1432479600</v>
      </c>
      <c r="FMV5" t="s">
        <v>10575</v>
      </c>
      <c r="FMW5">
        <v>1432499376</v>
      </c>
      <c r="FMX5" t="s">
        <v>10576</v>
      </c>
      <c r="FMY5">
        <v>1432589896</v>
      </c>
      <c r="FMZ5" t="s">
        <v>10577</v>
      </c>
      <c r="FNA5">
        <v>1432612382</v>
      </c>
      <c r="FNB5" t="s">
        <v>10578</v>
      </c>
      <c r="FNC5">
        <v>1432612740</v>
      </c>
      <c r="FND5" t="s">
        <v>10579</v>
      </c>
      <c r="FNE5">
        <v>1432654347</v>
      </c>
      <c r="FNF5" t="s">
        <v>10580</v>
      </c>
      <c r="FNG5">
        <v>1432677240</v>
      </c>
      <c r="FNH5" t="s">
        <v>10581</v>
      </c>
      <c r="FNI5">
        <v>1432694700</v>
      </c>
      <c r="FNJ5" t="s">
        <v>10582</v>
      </c>
      <c r="FNK5">
        <v>1432752080</v>
      </c>
      <c r="FNL5" t="s">
        <v>10583</v>
      </c>
      <c r="FNM5">
        <v>1432756039</v>
      </c>
      <c r="FNN5" t="s">
        <v>10584</v>
      </c>
      <c r="FNO5">
        <v>1432771997</v>
      </c>
      <c r="FNP5" t="s">
        <v>10585</v>
      </c>
      <c r="FNQ5">
        <v>1432828740</v>
      </c>
      <c r="FNR5" t="s">
        <v>10586</v>
      </c>
      <c r="FNS5">
        <v>1432831089</v>
      </c>
      <c r="FNT5" t="s">
        <v>10587</v>
      </c>
      <c r="FNU5">
        <v>1432843500</v>
      </c>
      <c r="FNV5" t="s">
        <v>10588</v>
      </c>
      <c r="FNW5">
        <v>1432873653</v>
      </c>
      <c r="FNX5" t="s">
        <v>10589</v>
      </c>
      <c r="FNY5">
        <v>1432913659</v>
      </c>
      <c r="FNZ5" t="s">
        <v>10590</v>
      </c>
      <c r="FOA5">
        <v>1432916235</v>
      </c>
      <c r="FOB5" t="s">
        <v>10591</v>
      </c>
      <c r="FOC5">
        <v>1432917394</v>
      </c>
      <c r="FOD5" t="s">
        <v>10592</v>
      </c>
      <c r="FOE5">
        <v>1433009400</v>
      </c>
      <c r="FOF5" t="s">
        <v>10593</v>
      </c>
      <c r="FOG5">
        <v>1433016672</v>
      </c>
      <c r="FOH5" t="s">
        <v>10594</v>
      </c>
      <c r="FOI5">
        <v>1433017303</v>
      </c>
      <c r="FOJ5" t="s">
        <v>10595</v>
      </c>
      <c r="FOK5">
        <v>1433021171</v>
      </c>
      <c r="FOL5" t="s">
        <v>10596</v>
      </c>
      <c r="FOM5">
        <v>1433036578</v>
      </c>
      <c r="FON5" t="s">
        <v>10597</v>
      </c>
      <c r="FOO5">
        <v>1433043623</v>
      </c>
      <c r="FOP5" t="s">
        <v>10598</v>
      </c>
      <c r="FOQ5">
        <v>1433055540</v>
      </c>
      <c r="FOR5" t="s">
        <v>10599</v>
      </c>
      <c r="FOS5">
        <v>1433059187</v>
      </c>
      <c r="FOT5" t="s">
        <v>10600</v>
      </c>
      <c r="FOU5">
        <v>1433064540</v>
      </c>
      <c r="FOV5" t="s">
        <v>10601</v>
      </c>
      <c r="FOW5">
        <v>1433076298</v>
      </c>
      <c r="FOX5" t="s">
        <v>10602</v>
      </c>
      <c r="FOY5">
        <v>1433083527</v>
      </c>
      <c r="FOZ5" t="s">
        <v>10603</v>
      </c>
      <c r="FPA5">
        <v>1433085875</v>
      </c>
      <c r="FPB5" t="s">
        <v>10604</v>
      </c>
      <c r="FPC5">
        <v>1433086082</v>
      </c>
      <c r="FPD5" t="s">
        <v>10605</v>
      </c>
      <c r="FPE5">
        <v>1433093700</v>
      </c>
      <c r="FPF5" t="s">
        <v>10606</v>
      </c>
      <c r="FPG5">
        <v>1433097171</v>
      </c>
      <c r="FPH5" t="s">
        <v>10607</v>
      </c>
      <c r="FPI5">
        <v>1433106000</v>
      </c>
      <c r="FPJ5" t="s">
        <v>10608</v>
      </c>
      <c r="FPK5">
        <v>1433113200</v>
      </c>
      <c r="FPL5" t="s">
        <v>10609</v>
      </c>
      <c r="FPM5">
        <v>1433125200</v>
      </c>
      <c r="FPN5" t="s">
        <v>10610</v>
      </c>
      <c r="FPO5">
        <v>1433131140</v>
      </c>
      <c r="FPQ5" t="s">
        <v>10611</v>
      </c>
      <c r="FPR5">
        <v>1433134800</v>
      </c>
      <c r="FPS5" t="s">
        <v>10612</v>
      </c>
      <c r="FPT5">
        <v>1433176105</v>
      </c>
      <c r="FPU5" t="s">
        <v>10613</v>
      </c>
      <c r="FPV5">
        <v>1433178060</v>
      </c>
      <c r="FPW5" t="s">
        <v>10614</v>
      </c>
      <c r="FPX5">
        <v>1433198520</v>
      </c>
      <c r="FPY5" t="s">
        <v>10615</v>
      </c>
      <c r="FPZ5">
        <v>1433206020</v>
      </c>
      <c r="FQA5" t="s">
        <v>10616</v>
      </c>
      <c r="FQB5">
        <v>1433259293</v>
      </c>
      <c r="FQC5" t="s">
        <v>10617</v>
      </c>
      <c r="FQD5">
        <v>1433289600</v>
      </c>
      <c r="FQE5" t="s">
        <v>10618</v>
      </c>
      <c r="FQF5">
        <v>1433298676</v>
      </c>
      <c r="FQG5" t="s">
        <v>10619</v>
      </c>
      <c r="FQH5">
        <v>1433305800</v>
      </c>
      <c r="FQI5" t="s">
        <v>10620</v>
      </c>
      <c r="FQJ5">
        <v>1433314740</v>
      </c>
      <c r="FQK5" t="s">
        <v>10621</v>
      </c>
      <c r="FQL5">
        <v>1433336895</v>
      </c>
      <c r="FQM5" t="s">
        <v>10622</v>
      </c>
      <c r="FQN5">
        <v>1433343850</v>
      </c>
      <c r="FQO5" t="s">
        <v>10623</v>
      </c>
      <c r="FQP5">
        <v>1433343869</v>
      </c>
      <c r="FQQ5" t="s">
        <v>10624</v>
      </c>
      <c r="FQR5">
        <v>1433376000</v>
      </c>
      <c r="FQS5" t="s">
        <v>10625</v>
      </c>
      <c r="FQT5">
        <v>1433395560</v>
      </c>
      <c r="FQU5" t="s">
        <v>10626</v>
      </c>
      <c r="FQV5">
        <v>1433422793</v>
      </c>
      <c r="FQW5" t="s">
        <v>10627</v>
      </c>
      <c r="FQX5">
        <v>1433443151</v>
      </c>
      <c r="FQY5" t="s">
        <v>10628</v>
      </c>
      <c r="FQZ5">
        <v>1433504876</v>
      </c>
      <c r="FRA5" t="s">
        <v>10629</v>
      </c>
      <c r="FRB5">
        <v>1433530104</v>
      </c>
      <c r="FRC5" t="s">
        <v>10630</v>
      </c>
      <c r="FRD5">
        <v>1433538000</v>
      </c>
      <c r="FRE5" t="s">
        <v>10631</v>
      </c>
      <c r="FRF5">
        <v>1433587620</v>
      </c>
      <c r="FRG5" t="s">
        <v>10632</v>
      </c>
      <c r="FRH5">
        <v>1433603552</v>
      </c>
      <c r="FRI5" t="s">
        <v>10633</v>
      </c>
      <c r="FRJ5">
        <v>1433685354</v>
      </c>
      <c r="FRK5" t="s">
        <v>10634</v>
      </c>
      <c r="FRL5">
        <v>1433714198</v>
      </c>
      <c r="FRM5" t="s">
        <v>10635</v>
      </c>
      <c r="FRN5">
        <v>1433723033</v>
      </c>
      <c r="FRO5" t="s">
        <v>10636</v>
      </c>
      <c r="FRP5">
        <v>1433735400</v>
      </c>
      <c r="FRQ5" t="s">
        <v>10637</v>
      </c>
      <c r="FRR5">
        <v>1433735474</v>
      </c>
      <c r="FRS5" t="s">
        <v>10638</v>
      </c>
      <c r="FRT5">
        <v>1433736000</v>
      </c>
      <c r="FRU5" t="s">
        <v>10639</v>
      </c>
      <c r="FRV5">
        <v>1433775600</v>
      </c>
      <c r="FRW5" t="s">
        <v>10640</v>
      </c>
      <c r="FRX5">
        <v>1433779200</v>
      </c>
      <c r="FRY5" t="s">
        <v>10641</v>
      </c>
      <c r="FRZ5">
        <v>1433815200</v>
      </c>
      <c r="FSA5" t="s">
        <v>10642</v>
      </c>
      <c r="FSB5">
        <v>1433880605</v>
      </c>
      <c r="FSC5" t="s">
        <v>10643</v>
      </c>
      <c r="FSD5">
        <v>1433930302</v>
      </c>
      <c r="FSE5" t="s">
        <v>10644</v>
      </c>
      <c r="FSF5">
        <v>1433948671</v>
      </c>
      <c r="FSG5" t="s">
        <v>10645</v>
      </c>
      <c r="FSH5">
        <v>1433964444</v>
      </c>
      <c r="FSI5" t="s">
        <v>10646</v>
      </c>
      <c r="FSJ5">
        <v>1433988000</v>
      </c>
      <c r="FSK5" t="s">
        <v>10647</v>
      </c>
      <c r="FSL5">
        <v>1433988791</v>
      </c>
      <c r="FSM5" t="s">
        <v>10648</v>
      </c>
      <c r="FSN5">
        <v>1433995140</v>
      </c>
      <c r="FSO5" t="s">
        <v>10649</v>
      </c>
      <c r="FSP5">
        <v>1433996746</v>
      </c>
      <c r="FSQ5" t="s">
        <v>10650</v>
      </c>
      <c r="FSR5">
        <v>1434017153</v>
      </c>
      <c r="FSS5" t="s">
        <v>10651</v>
      </c>
      <c r="FST5">
        <v>1434034800</v>
      </c>
      <c r="FSU5" t="s">
        <v>10652</v>
      </c>
      <c r="FSV5">
        <v>1434039137</v>
      </c>
      <c r="FSW5" t="s">
        <v>10653</v>
      </c>
      <c r="FSX5">
        <v>1434039186</v>
      </c>
      <c r="FSY5" t="s">
        <v>10654</v>
      </c>
      <c r="FSZ5">
        <v>1434045687</v>
      </c>
      <c r="FTA5" t="s">
        <v>10655</v>
      </c>
      <c r="FTB5">
        <v>1434047084</v>
      </c>
      <c r="FTC5" t="s">
        <v>10656</v>
      </c>
      <c r="FTD5">
        <v>1434063600</v>
      </c>
      <c r="FTE5" t="s">
        <v>10657</v>
      </c>
      <c r="FTF5">
        <v>1434074400</v>
      </c>
      <c r="FTG5" t="s">
        <v>10658</v>
      </c>
      <c r="FTH5">
        <v>1434080706</v>
      </c>
      <c r="FTI5" t="s">
        <v>10659</v>
      </c>
      <c r="FTJ5">
        <v>1434092876</v>
      </c>
      <c r="FTK5" t="s">
        <v>10660</v>
      </c>
      <c r="FTL5">
        <v>1434120856</v>
      </c>
      <c r="FTM5" t="s">
        <v>10661</v>
      </c>
      <c r="FTN5">
        <v>1434139200</v>
      </c>
      <c r="FTO5" t="s">
        <v>10662</v>
      </c>
      <c r="FTP5">
        <v>1434139887</v>
      </c>
      <c r="FTQ5" t="s">
        <v>10663</v>
      </c>
      <c r="FTR5">
        <v>1434142800</v>
      </c>
      <c r="FTS5" t="s">
        <v>10664</v>
      </c>
      <c r="FTT5">
        <v>1434159780</v>
      </c>
      <c r="FTU5" t="s">
        <v>10665</v>
      </c>
      <c r="FTV5">
        <v>1434197351</v>
      </c>
      <c r="FTW5" t="s">
        <v>10666</v>
      </c>
      <c r="FTX5">
        <v>1434212714</v>
      </c>
      <c r="FTY5" t="s">
        <v>10667</v>
      </c>
      <c r="FTZ5">
        <v>1434213443</v>
      </c>
      <c r="FUA5" t="s">
        <v>10668</v>
      </c>
      <c r="FUB5">
        <v>1434234010</v>
      </c>
      <c r="FUC5" t="s">
        <v>10669</v>
      </c>
      <c r="FUD5">
        <v>1434241255</v>
      </c>
      <c r="FUE5" t="s">
        <v>10670</v>
      </c>
      <c r="FUF5">
        <v>1434285409</v>
      </c>
      <c r="FUG5" t="s">
        <v>10671</v>
      </c>
      <c r="FUH5">
        <v>1434286855</v>
      </c>
      <c r="FUI5" t="s">
        <v>10672</v>
      </c>
      <c r="FUJ5">
        <v>1434307537</v>
      </c>
      <c r="FUK5" t="s">
        <v>10673</v>
      </c>
      <c r="FUL5">
        <v>1434309540</v>
      </c>
      <c r="FUM5" t="s">
        <v>10674</v>
      </c>
      <c r="FUN5">
        <v>1434341369</v>
      </c>
      <c r="FUO5" t="s">
        <v>10675</v>
      </c>
      <c r="FUP5">
        <v>1434342894</v>
      </c>
      <c r="FUQ5" t="s">
        <v>10676</v>
      </c>
      <c r="FUR5">
        <v>1434384880</v>
      </c>
      <c r="FUS5" t="s">
        <v>10677</v>
      </c>
      <c r="FUT5">
        <v>1434395418</v>
      </c>
      <c r="FUU5" t="s">
        <v>10678</v>
      </c>
      <c r="FUV5">
        <v>1434405980</v>
      </c>
      <c r="FUW5" t="s">
        <v>10679</v>
      </c>
      <c r="FUX5">
        <v>1434452400</v>
      </c>
      <c r="FUY5" t="s">
        <v>10680</v>
      </c>
      <c r="FUZ5">
        <v>1434459554</v>
      </c>
      <c r="FVA5" t="s">
        <v>10681</v>
      </c>
      <c r="FVB5">
        <v>1434476849</v>
      </c>
      <c r="FVC5" t="s">
        <v>10682</v>
      </c>
      <c r="FVD5">
        <v>1434490914</v>
      </c>
      <c r="FVE5" t="s">
        <v>10683</v>
      </c>
      <c r="FVF5">
        <v>1434497400</v>
      </c>
      <c r="FVG5" t="s">
        <v>10684</v>
      </c>
      <c r="FVH5">
        <v>1434505214</v>
      </c>
      <c r="FVI5" t="s">
        <v>10685</v>
      </c>
      <c r="FVJ5">
        <v>1434542702</v>
      </c>
      <c r="FVK5" t="s">
        <v>10686</v>
      </c>
      <c r="FVL5">
        <v>1434624067</v>
      </c>
      <c r="FVM5" t="s">
        <v>10687</v>
      </c>
      <c r="FVN5">
        <v>1434625441</v>
      </c>
      <c r="FVO5" t="s">
        <v>10688</v>
      </c>
      <c r="FVP5">
        <v>1434633191</v>
      </c>
      <c r="FVQ5" t="s">
        <v>10689</v>
      </c>
      <c r="FVR5">
        <v>1434647305</v>
      </c>
      <c r="FVS5" t="s">
        <v>10690</v>
      </c>
      <c r="FVT5">
        <v>1434654215</v>
      </c>
      <c r="FVU5" t="s">
        <v>10691</v>
      </c>
      <c r="FVV5">
        <v>1434670397</v>
      </c>
      <c r="FVW5" t="s">
        <v>10692</v>
      </c>
      <c r="FVX5">
        <v>1434675616</v>
      </c>
      <c r="FVY5" t="s">
        <v>10693</v>
      </c>
      <c r="FVZ5">
        <v>1434738483</v>
      </c>
      <c r="FWA5" t="s">
        <v>10694</v>
      </c>
      <c r="FWB5">
        <v>1434768438</v>
      </c>
      <c r="FWC5" t="s">
        <v>10695</v>
      </c>
      <c r="FWD5">
        <v>1434808775</v>
      </c>
      <c r="FWE5" t="s">
        <v>10696</v>
      </c>
      <c r="FWF5">
        <v>1434822914</v>
      </c>
      <c r="FWG5" t="s">
        <v>10697</v>
      </c>
      <c r="FWH5">
        <v>1434827173</v>
      </c>
      <c r="FWI5" t="s">
        <v>10698</v>
      </c>
      <c r="FWJ5">
        <v>1434837861</v>
      </c>
      <c r="FWK5" t="s">
        <v>10699</v>
      </c>
      <c r="FWL5">
        <v>1434847859</v>
      </c>
      <c r="FWM5" t="s">
        <v>10700</v>
      </c>
      <c r="FWN5">
        <v>1434857482</v>
      </c>
      <c r="FWO5" t="s">
        <v>10701</v>
      </c>
      <c r="FWP5">
        <v>1434894082</v>
      </c>
      <c r="FWQ5" t="s">
        <v>10702</v>
      </c>
      <c r="FWR5">
        <v>1434907966</v>
      </c>
      <c r="FWS5" t="s">
        <v>10703</v>
      </c>
      <c r="FWT5">
        <v>1434917049</v>
      </c>
      <c r="FWU5" t="s">
        <v>10704</v>
      </c>
      <c r="FWV5">
        <v>1434921600</v>
      </c>
      <c r="FWW5" t="s">
        <v>10705</v>
      </c>
      <c r="FWX5">
        <v>1434925500</v>
      </c>
      <c r="FWY5" t="s">
        <v>10706</v>
      </c>
      <c r="FWZ5">
        <v>1434949200</v>
      </c>
      <c r="FXA5" t="s">
        <v>10707</v>
      </c>
      <c r="FXB5">
        <v>1434994266</v>
      </c>
      <c r="FXC5" t="s">
        <v>10708</v>
      </c>
      <c r="FXD5">
        <v>1434995295</v>
      </c>
      <c r="FXE5" t="s">
        <v>10709</v>
      </c>
      <c r="FXF5">
        <v>1435111200</v>
      </c>
      <c r="FXG5" t="s">
        <v>10710</v>
      </c>
      <c r="FXH5">
        <v>1435185252</v>
      </c>
      <c r="FXI5" t="s">
        <v>10711</v>
      </c>
      <c r="FXJ5">
        <v>1435230324</v>
      </c>
      <c r="FXK5" t="s">
        <v>10712</v>
      </c>
      <c r="FXL5">
        <v>1435255659</v>
      </c>
      <c r="FXM5" t="s">
        <v>10713</v>
      </c>
      <c r="FXN5">
        <v>1435257596</v>
      </c>
      <c r="FXO5" t="s">
        <v>10714</v>
      </c>
      <c r="FXP5">
        <v>1435258800</v>
      </c>
      <c r="FXQ5" t="s">
        <v>10715</v>
      </c>
      <c r="FXR5">
        <v>1435291200</v>
      </c>
      <c r="FXS5" t="s">
        <v>10716</v>
      </c>
      <c r="FXT5">
        <v>1435293175</v>
      </c>
      <c r="FXU5" t="s">
        <v>10717</v>
      </c>
      <c r="FXV5">
        <v>1435325100</v>
      </c>
      <c r="FXW5" t="s">
        <v>10718</v>
      </c>
      <c r="FXX5">
        <v>1435352400</v>
      </c>
      <c r="FXY5" t="s">
        <v>10719</v>
      </c>
      <c r="FXZ5">
        <v>1435359600</v>
      </c>
      <c r="FYA5" t="s">
        <v>10720</v>
      </c>
      <c r="FYB5">
        <v>1435388154</v>
      </c>
      <c r="FYC5" t="s">
        <v>10721</v>
      </c>
      <c r="FYD5">
        <v>1435418568</v>
      </c>
      <c r="FYE5" t="s">
        <v>10722</v>
      </c>
      <c r="FYF5">
        <v>1435429626</v>
      </c>
      <c r="FYG5" t="s">
        <v>10723</v>
      </c>
      <c r="FYH5">
        <v>1435441454</v>
      </c>
      <c r="FYI5" t="s">
        <v>10724</v>
      </c>
      <c r="FYJ5">
        <v>1435442340</v>
      </c>
      <c r="FYK5" t="s">
        <v>10725</v>
      </c>
      <c r="FYL5">
        <v>1435504170</v>
      </c>
      <c r="FYM5" t="s">
        <v>10726</v>
      </c>
      <c r="FYN5">
        <v>1435591318</v>
      </c>
      <c r="FYO5" t="s">
        <v>10727</v>
      </c>
      <c r="FYP5">
        <v>1435611438</v>
      </c>
      <c r="FYQ5" t="s">
        <v>10728</v>
      </c>
      <c r="FYR5">
        <v>1435633602</v>
      </c>
      <c r="FYS5" t="s">
        <v>10729</v>
      </c>
      <c r="FYT5">
        <v>1435636740</v>
      </c>
      <c r="FYU5" t="s">
        <v>10730</v>
      </c>
      <c r="FYV5">
        <v>1435679100</v>
      </c>
      <c r="FYW5" t="s">
        <v>10731</v>
      </c>
      <c r="FYX5">
        <v>1435698368</v>
      </c>
      <c r="FYY5" t="s">
        <v>10732</v>
      </c>
      <c r="FYZ5">
        <v>1435701353</v>
      </c>
      <c r="FZA5" t="s">
        <v>10733</v>
      </c>
      <c r="FZB5">
        <v>1435708500</v>
      </c>
      <c r="FZC5" t="s">
        <v>10734</v>
      </c>
      <c r="FZD5">
        <v>1435711246</v>
      </c>
      <c r="FZE5" t="s">
        <v>10735</v>
      </c>
      <c r="FZF5">
        <v>1435730400</v>
      </c>
      <c r="FZG5" t="s">
        <v>10736</v>
      </c>
      <c r="FZH5">
        <v>1435733940</v>
      </c>
      <c r="FZI5" t="s">
        <v>10737</v>
      </c>
      <c r="FZJ5">
        <v>1435752898</v>
      </c>
      <c r="FZK5" t="s">
        <v>10738</v>
      </c>
      <c r="FZL5">
        <v>1435787137</v>
      </c>
      <c r="FZM5" t="s">
        <v>10739</v>
      </c>
      <c r="FZN5">
        <v>1435808400</v>
      </c>
      <c r="FZO5" t="s">
        <v>10740</v>
      </c>
      <c r="FZP5">
        <v>1435835824</v>
      </c>
      <c r="FZQ5" t="s">
        <v>10741</v>
      </c>
      <c r="FZR5">
        <v>1435851577</v>
      </c>
      <c r="FZS5" t="s">
        <v>10742</v>
      </c>
      <c r="FZT5">
        <v>1435874384</v>
      </c>
      <c r="FZU5" t="s">
        <v>10743</v>
      </c>
      <c r="FZV5">
        <v>1435881006</v>
      </c>
      <c r="FZW5" t="s">
        <v>10744</v>
      </c>
      <c r="FZX5">
        <v>1435934795</v>
      </c>
      <c r="FZY5" t="s">
        <v>10745</v>
      </c>
      <c r="FZZ5">
        <v>1435947758</v>
      </c>
      <c r="GAA5" t="s">
        <v>10746</v>
      </c>
      <c r="GAB5">
        <v>1435958786</v>
      </c>
      <c r="GAC5" t="s">
        <v>10747</v>
      </c>
      <c r="GAD5">
        <v>1436110717</v>
      </c>
      <c r="GAE5" t="s">
        <v>10748</v>
      </c>
      <c r="GAF5">
        <v>1436114603</v>
      </c>
      <c r="GAG5" t="s">
        <v>10749</v>
      </c>
      <c r="GAH5">
        <v>1436115617</v>
      </c>
      <c r="GAI5" t="s">
        <v>10750</v>
      </c>
      <c r="GAJ5">
        <v>1436117922</v>
      </c>
      <c r="GAK5" t="s">
        <v>10751</v>
      </c>
      <c r="GAL5">
        <v>1436137140</v>
      </c>
      <c r="GAM5" t="s">
        <v>10752</v>
      </c>
      <c r="GAN5">
        <v>1436151600</v>
      </c>
      <c r="GAO5" t="s">
        <v>10753</v>
      </c>
      <c r="GAP5">
        <v>1436290233</v>
      </c>
      <c r="GAQ5" t="s">
        <v>10754</v>
      </c>
      <c r="GAR5">
        <v>1436297180</v>
      </c>
      <c r="GAS5" t="s">
        <v>10755</v>
      </c>
      <c r="GAT5">
        <v>1436364023</v>
      </c>
      <c r="GAU5" t="s">
        <v>10756</v>
      </c>
      <c r="GAV5">
        <v>1436366699</v>
      </c>
      <c r="GAW5" t="s">
        <v>10757</v>
      </c>
      <c r="GAX5">
        <v>1436368622</v>
      </c>
      <c r="GAY5" t="s">
        <v>10758</v>
      </c>
      <c r="GAZ5">
        <v>1436373900</v>
      </c>
      <c r="GBA5" t="s">
        <v>10759</v>
      </c>
      <c r="GBB5">
        <v>1436380200</v>
      </c>
      <c r="GBC5" t="s">
        <v>10760</v>
      </c>
      <c r="GBD5">
        <v>1436396313</v>
      </c>
      <c r="GBE5" t="s">
        <v>10761</v>
      </c>
      <c r="GBF5">
        <v>1436460450</v>
      </c>
      <c r="GBG5" t="s">
        <v>10762</v>
      </c>
      <c r="GBH5">
        <v>1436477241</v>
      </c>
      <c r="GBI5" t="s">
        <v>10763</v>
      </c>
      <c r="GBJ5">
        <v>1436478497</v>
      </c>
      <c r="GBK5" t="s">
        <v>10764</v>
      </c>
      <c r="GBL5">
        <v>1436506726</v>
      </c>
      <c r="GBM5" t="s">
        <v>10765</v>
      </c>
      <c r="GBN5">
        <v>1436511600</v>
      </c>
      <c r="GBO5" t="s">
        <v>10766</v>
      </c>
      <c r="GBP5">
        <v>1436544332</v>
      </c>
      <c r="GBQ5" t="s">
        <v>10767</v>
      </c>
      <c r="GBR5">
        <v>1436551200</v>
      </c>
      <c r="GBS5" t="s">
        <v>10768</v>
      </c>
      <c r="GBT5">
        <v>1436554249</v>
      </c>
      <c r="GBU5" t="s">
        <v>10769</v>
      </c>
      <c r="GBV5">
        <v>1436555376</v>
      </c>
      <c r="GBW5" t="s">
        <v>10770</v>
      </c>
      <c r="GBX5">
        <v>1436562000</v>
      </c>
      <c r="GBY5" t="s">
        <v>10771</v>
      </c>
      <c r="GBZ5">
        <v>1436566135</v>
      </c>
      <c r="GCA5" t="s">
        <v>10772</v>
      </c>
      <c r="GCB5">
        <v>1436587140</v>
      </c>
      <c r="GCD5" t="s">
        <v>10773</v>
      </c>
      <c r="GCE5">
        <v>1436625000</v>
      </c>
      <c r="GCF5" t="s">
        <v>10774</v>
      </c>
      <c r="GCG5">
        <v>1436677091</v>
      </c>
      <c r="GCH5" t="s">
        <v>10775</v>
      </c>
      <c r="GCI5">
        <v>1436680958</v>
      </c>
      <c r="GCJ5" t="s">
        <v>10776</v>
      </c>
      <c r="GCK5">
        <v>1436696712</v>
      </c>
      <c r="GCL5" t="s">
        <v>10777</v>
      </c>
      <c r="GCM5">
        <v>1436705265</v>
      </c>
      <c r="GCN5" t="s">
        <v>10778</v>
      </c>
      <c r="GCO5">
        <v>1436729504</v>
      </c>
      <c r="GCP5" t="s">
        <v>10779</v>
      </c>
      <c r="GCQ5">
        <v>1436738772</v>
      </c>
      <c r="GCR5" t="s">
        <v>10780</v>
      </c>
      <c r="GCS5">
        <v>1436749200</v>
      </c>
      <c r="GCT5" t="s">
        <v>10781</v>
      </c>
      <c r="GCU5">
        <v>1436772944</v>
      </c>
      <c r="GCV5" t="s">
        <v>10782</v>
      </c>
      <c r="GCW5">
        <v>1436817960</v>
      </c>
      <c r="GCX5" t="s">
        <v>10783</v>
      </c>
      <c r="GCY5">
        <v>1436902359</v>
      </c>
      <c r="GCZ5" t="s">
        <v>10784</v>
      </c>
      <c r="GDA5">
        <v>1436914815</v>
      </c>
      <c r="GDB5" t="s">
        <v>10785</v>
      </c>
      <c r="GDC5">
        <v>1436957022</v>
      </c>
      <c r="GDD5" t="s">
        <v>10786</v>
      </c>
      <c r="GDE5">
        <v>1436981339</v>
      </c>
      <c r="GDF5" t="s">
        <v>10787</v>
      </c>
      <c r="GDG5">
        <v>1437004800</v>
      </c>
      <c r="GDH5" t="s">
        <v>10788</v>
      </c>
      <c r="GDI5">
        <v>1437033360</v>
      </c>
      <c r="GDJ5" t="s">
        <v>10789</v>
      </c>
      <c r="GDK5">
        <v>1437067476</v>
      </c>
      <c r="GDL5" t="s">
        <v>10790</v>
      </c>
      <c r="GDM5">
        <v>1437069079</v>
      </c>
      <c r="GDN5" t="s">
        <v>10791</v>
      </c>
      <c r="GDO5">
        <v>1437075422</v>
      </c>
      <c r="GDP5" t="s">
        <v>10792</v>
      </c>
      <c r="GDQ5">
        <v>1437076070</v>
      </c>
      <c r="GDR5" t="s">
        <v>10793</v>
      </c>
      <c r="GDS5">
        <v>1437076305</v>
      </c>
      <c r="GDT5" t="s">
        <v>10794</v>
      </c>
      <c r="GDU5">
        <v>1437082736</v>
      </c>
      <c r="GDV5" t="s">
        <v>10795</v>
      </c>
      <c r="GDW5">
        <v>1437129179</v>
      </c>
      <c r="GDX5" t="s">
        <v>10796</v>
      </c>
      <c r="GDY5">
        <v>1437139080</v>
      </c>
      <c r="GDZ5" t="s">
        <v>10797</v>
      </c>
      <c r="GEA5">
        <v>1437149004</v>
      </c>
      <c r="GEB5" t="s">
        <v>10798</v>
      </c>
      <c r="GEC5">
        <v>1437149640</v>
      </c>
      <c r="GED5" t="s">
        <v>10799</v>
      </c>
      <c r="GEE5">
        <v>1437156660</v>
      </c>
      <c r="GEF5" t="s">
        <v>10800</v>
      </c>
      <c r="GEG5">
        <v>1437161739</v>
      </c>
      <c r="GEH5" t="s">
        <v>10801</v>
      </c>
      <c r="GEI5">
        <v>1437166920</v>
      </c>
      <c r="GEJ5" t="s">
        <v>10802</v>
      </c>
      <c r="GEK5">
        <v>1437188400</v>
      </c>
      <c r="GEL5" t="s">
        <v>10803</v>
      </c>
      <c r="GEM5">
        <v>1437202740</v>
      </c>
      <c r="GEN5" t="s">
        <v>10804</v>
      </c>
      <c r="GEO5">
        <v>1437235200</v>
      </c>
      <c r="GEP5" t="s">
        <v>10805</v>
      </c>
      <c r="GEQ5">
        <v>1437250456</v>
      </c>
      <c r="GER5" t="s">
        <v>10806</v>
      </c>
      <c r="GES5">
        <v>1437261419</v>
      </c>
      <c r="GET5" t="s">
        <v>10807</v>
      </c>
      <c r="GEU5">
        <v>1437283391</v>
      </c>
      <c r="GEV5" t="s">
        <v>10808</v>
      </c>
      <c r="GEW5">
        <v>1437331463</v>
      </c>
      <c r="GEX5" t="s">
        <v>10809</v>
      </c>
      <c r="GEY5">
        <v>1437364740</v>
      </c>
      <c r="GEZ5" t="s">
        <v>10810</v>
      </c>
      <c r="GFA5">
        <v>1437417828</v>
      </c>
      <c r="GFB5" t="s">
        <v>10811</v>
      </c>
      <c r="GFC5">
        <v>1437420934</v>
      </c>
      <c r="GFD5" t="s">
        <v>10812</v>
      </c>
      <c r="GFE5">
        <v>1437429600</v>
      </c>
      <c r="GFF5" t="s">
        <v>10813</v>
      </c>
      <c r="GFG5">
        <v>1437432392</v>
      </c>
      <c r="GFH5" t="s">
        <v>10814</v>
      </c>
      <c r="GFI5">
        <v>1437447600</v>
      </c>
      <c r="GFJ5" t="s">
        <v>10815</v>
      </c>
      <c r="GFK5">
        <v>1437461940</v>
      </c>
      <c r="GFL5" t="s">
        <v>10816</v>
      </c>
      <c r="GFM5">
        <v>1437473005</v>
      </c>
      <c r="GFN5" t="s">
        <v>10817</v>
      </c>
      <c r="GFO5">
        <v>1437570130</v>
      </c>
      <c r="GFP5" t="s">
        <v>10818</v>
      </c>
      <c r="GFQ5">
        <v>1437606507</v>
      </c>
      <c r="GFR5" t="s">
        <v>10819</v>
      </c>
      <c r="GFS5">
        <v>1437620400</v>
      </c>
      <c r="GFT5" t="s">
        <v>10820</v>
      </c>
      <c r="GFU5">
        <v>1437621060</v>
      </c>
      <c r="GFV5" t="s">
        <v>10821</v>
      </c>
      <c r="GFW5">
        <v>1437627540</v>
      </c>
      <c r="GFX5" t="s">
        <v>10822</v>
      </c>
      <c r="GFY5">
        <v>1437633997</v>
      </c>
      <c r="GFZ5" t="s">
        <v>10823</v>
      </c>
      <c r="GGA5">
        <v>1437657935</v>
      </c>
      <c r="GGB5" t="s">
        <v>10824</v>
      </c>
      <c r="GGC5">
        <v>1437674545</v>
      </c>
      <c r="GGD5" t="s">
        <v>10825</v>
      </c>
      <c r="GGE5">
        <v>1437676380</v>
      </c>
      <c r="GGF5" t="s">
        <v>10826</v>
      </c>
      <c r="GGG5">
        <v>1437861540</v>
      </c>
      <c r="GGH5" t="s">
        <v>10827</v>
      </c>
      <c r="GGI5">
        <v>1437889336</v>
      </c>
      <c r="GGJ5" t="s">
        <v>10828</v>
      </c>
      <c r="GGK5">
        <v>1437926458</v>
      </c>
      <c r="GGL5" t="s">
        <v>10829</v>
      </c>
      <c r="GGM5">
        <v>1437933600</v>
      </c>
      <c r="GGN5" t="s">
        <v>10830</v>
      </c>
      <c r="GGO5">
        <v>1437934759</v>
      </c>
      <c r="GGP5" t="s">
        <v>10831</v>
      </c>
      <c r="GGQ5">
        <v>1437960598</v>
      </c>
      <c r="GGR5" t="s">
        <v>10832</v>
      </c>
      <c r="GGS5">
        <v>1437969540</v>
      </c>
      <c r="GGT5" t="s">
        <v>10833</v>
      </c>
      <c r="GGU5">
        <v>1438037940</v>
      </c>
      <c r="GGV5" t="s">
        <v>10834</v>
      </c>
      <c r="GGW5">
        <v>1438183889</v>
      </c>
      <c r="GGX5" t="s">
        <v>10835</v>
      </c>
      <c r="GGY5">
        <v>1438185565</v>
      </c>
      <c r="GGZ5" t="s">
        <v>10836</v>
      </c>
      <c r="GHA5">
        <v>1438189200</v>
      </c>
      <c r="GHB5" t="s">
        <v>10837</v>
      </c>
      <c r="GHC5">
        <v>1438226451</v>
      </c>
      <c r="GHD5" t="s">
        <v>10838</v>
      </c>
      <c r="GHE5">
        <v>1438226724</v>
      </c>
      <c r="GHF5" t="s">
        <v>10839</v>
      </c>
      <c r="GHG5">
        <v>1438228740</v>
      </c>
      <c r="GHH5" t="s">
        <v>10840</v>
      </c>
      <c r="GHI5">
        <v>1438259422</v>
      </c>
      <c r="GHJ5" t="s">
        <v>10841</v>
      </c>
      <c r="GHK5">
        <v>1438333080</v>
      </c>
      <c r="GHL5" t="s">
        <v>10842</v>
      </c>
      <c r="GHM5">
        <v>1438358400</v>
      </c>
      <c r="GHN5" t="s">
        <v>10843</v>
      </c>
      <c r="GHO5">
        <v>1438374748</v>
      </c>
      <c r="GHP5" t="s">
        <v>10844</v>
      </c>
      <c r="GHQ5">
        <v>1438390800</v>
      </c>
      <c r="GHR5" t="s">
        <v>10845</v>
      </c>
      <c r="GHS5">
        <v>1438405140</v>
      </c>
      <c r="GHT5" t="s">
        <v>10846</v>
      </c>
      <c r="GHU5">
        <v>1438437600</v>
      </c>
      <c r="GHV5" t="s">
        <v>10847</v>
      </c>
      <c r="GHW5">
        <v>1438441308</v>
      </c>
      <c r="GHX5" t="s">
        <v>10848</v>
      </c>
      <c r="GHY5">
        <v>1438451580</v>
      </c>
      <c r="GHZ5" t="s">
        <v>10849</v>
      </c>
      <c r="GIA5">
        <v>1438467894</v>
      </c>
      <c r="GIB5" t="s">
        <v>10850</v>
      </c>
      <c r="GIC5">
        <v>1438474704</v>
      </c>
      <c r="GID5" t="s">
        <v>10851</v>
      </c>
      <c r="GIE5">
        <v>1438495390</v>
      </c>
      <c r="GIF5" t="s">
        <v>10852</v>
      </c>
      <c r="GIG5">
        <v>1438531200</v>
      </c>
      <c r="GIH5" t="s">
        <v>10853</v>
      </c>
      <c r="GII5">
        <v>1438543033</v>
      </c>
      <c r="GIJ5" t="s">
        <v>10854</v>
      </c>
      <c r="GIK5">
        <v>1438543889</v>
      </c>
      <c r="GIL5" t="s">
        <v>10855</v>
      </c>
      <c r="GIM5">
        <v>1438552800</v>
      </c>
      <c r="GIN5" t="s">
        <v>10856</v>
      </c>
      <c r="GIO5">
        <v>1438576057</v>
      </c>
      <c r="GIP5" t="s">
        <v>10857</v>
      </c>
      <c r="GIQ5">
        <v>1438616124</v>
      </c>
      <c r="GIR5" t="s">
        <v>10858</v>
      </c>
      <c r="GIS5">
        <v>1438618170</v>
      </c>
      <c r="GIT5" t="s">
        <v>10859</v>
      </c>
      <c r="GIU5">
        <v>1438624800</v>
      </c>
      <c r="GIV5" t="s">
        <v>10860</v>
      </c>
      <c r="GIW5">
        <v>1438662474</v>
      </c>
      <c r="GIX5" t="s">
        <v>10861</v>
      </c>
      <c r="GIY5">
        <v>1438662603</v>
      </c>
      <c r="GIZ5" t="s">
        <v>10862</v>
      </c>
      <c r="GJA5">
        <v>1438726535</v>
      </c>
      <c r="GJB5" t="s">
        <v>10863</v>
      </c>
      <c r="GJC5">
        <v>1438734833</v>
      </c>
      <c r="GJD5" t="s">
        <v>10864</v>
      </c>
      <c r="GJE5">
        <v>1438764207</v>
      </c>
      <c r="GJF5" t="s">
        <v>10865</v>
      </c>
      <c r="GJG5">
        <v>1438772400</v>
      </c>
      <c r="GJH5" t="s">
        <v>10866</v>
      </c>
      <c r="GJI5">
        <v>1438793432</v>
      </c>
      <c r="GJJ5" t="s">
        <v>10867</v>
      </c>
      <c r="GJK5">
        <v>1438799760</v>
      </c>
      <c r="GJL5" t="s">
        <v>10868</v>
      </c>
      <c r="GJM5">
        <v>1438803999</v>
      </c>
      <c r="GJN5" t="s">
        <v>10869</v>
      </c>
      <c r="GJO5">
        <v>1438859121</v>
      </c>
      <c r="GJP5" t="s">
        <v>10870</v>
      </c>
      <c r="GJQ5">
        <v>1438875107</v>
      </c>
      <c r="GJR5" t="s">
        <v>10871</v>
      </c>
      <c r="GJS5">
        <v>1438959600</v>
      </c>
      <c r="GJT5" t="s">
        <v>10872</v>
      </c>
      <c r="GJU5">
        <v>1438964063</v>
      </c>
      <c r="GJV5" t="s">
        <v>10873</v>
      </c>
      <c r="GJW5">
        <v>1438966800</v>
      </c>
      <c r="GJX5" t="s">
        <v>10874</v>
      </c>
      <c r="GJY5">
        <v>1438968146</v>
      </c>
      <c r="GJZ5" t="s">
        <v>10875</v>
      </c>
      <c r="GKA5">
        <v>1439006692</v>
      </c>
      <c r="GKB5" t="s">
        <v>10876</v>
      </c>
      <c r="GKC5">
        <v>1439048017</v>
      </c>
      <c r="GKD5" t="s">
        <v>10877</v>
      </c>
      <c r="GKE5">
        <v>1439069640</v>
      </c>
      <c r="GKF5" t="s">
        <v>10878</v>
      </c>
      <c r="GKG5">
        <v>1439136000</v>
      </c>
      <c r="GKI5" t="s">
        <v>10879</v>
      </c>
      <c r="GKJ5">
        <v>1439189940</v>
      </c>
      <c r="GKK5" t="s">
        <v>10880</v>
      </c>
      <c r="GKL5">
        <v>1439245037</v>
      </c>
      <c r="GKM5" t="s">
        <v>10881</v>
      </c>
      <c r="GKN5">
        <v>1439246991</v>
      </c>
      <c r="GKO5" t="s">
        <v>10882</v>
      </c>
      <c r="GKP5">
        <v>1439247600</v>
      </c>
      <c r="GKQ5" t="s">
        <v>10883</v>
      </c>
      <c r="GKR5">
        <v>1439251926</v>
      </c>
      <c r="GKS5" t="s">
        <v>10884</v>
      </c>
      <c r="GKT5">
        <v>1439298052</v>
      </c>
      <c r="GKU5" t="s">
        <v>10885</v>
      </c>
      <c r="GKV5">
        <v>1439317900</v>
      </c>
      <c r="GKW5" t="s">
        <v>10886</v>
      </c>
      <c r="GKX5">
        <v>1439318228</v>
      </c>
      <c r="GKY5" t="s">
        <v>10887</v>
      </c>
      <c r="GKZ5">
        <v>1439337600</v>
      </c>
      <c r="GLA5" t="s">
        <v>10888</v>
      </c>
      <c r="GLB5">
        <v>1439344800</v>
      </c>
      <c r="GLC5" t="s">
        <v>10889</v>
      </c>
      <c r="GLD5">
        <v>1439357559</v>
      </c>
      <c r="GLE5" t="s">
        <v>10890</v>
      </c>
      <c r="GLF5">
        <v>1439455609</v>
      </c>
      <c r="GLG5" t="s">
        <v>10891</v>
      </c>
      <c r="GLH5">
        <v>1439473248</v>
      </c>
      <c r="GLI5" t="s">
        <v>10892</v>
      </c>
      <c r="GLJ5">
        <v>1439515497</v>
      </c>
      <c r="GLK5" t="s">
        <v>10893</v>
      </c>
      <c r="GLL5">
        <v>1439522996</v>
      </c>
      <c r="GLM5" t="s">
        <v>10894</v>
      </c>
      <c r="GLN5">
        <v>1439533019</v>
      </c>
      <c r="GLO5" t="s">
        <v>10895</v>
      </c>
      <c r="GLP5">
        <v>1439581080</v>
      </c>
      <c r="GLQ5" t="s">
        <v>10896</v>
      </c>
      <c r="GLR5">
        <v>1439583533</v>
      </c>
      <c r="GLS5" t="s">
        <v>10897</v>
      </c>
      <c r="GLT5">
        <v>1439611140</v>
      </c>
      <c r="GLU5" t="s">
        <v>10898</v>
      </c>
      <c r="GLV5">
        <v>1439618400</v>
      </c>
      <c r="GLW5" t="s">
        <v>10899</v>
      </c>
      <c r="GLX5">
        <v>1439625059</v>
      </c>
      <c r="GLY5" t="s">
        <v>10900</v>
      </c>
      <c r="GLZ5">
        <v>1439644920</v>
      </c>
      <c r="GMA5" t="s">
        <v>10901</v>
      </c>
      <c r="GMB5">
        <v>1439662344</v>
      </c>
      <c r="GMC5" t="s">
        <v>10902</v>
      </c>
      <c r="GMD5">
        <v>1439675691</v>
      </c>
      <c r="GME5" t="s">
        <v>10903</v>
      </c>
      <c r="GMF5">
        <v>1439707236</v>
      </c>
      <c r="GMG5" t="s">
        <v>10904</v>
      </c>
      <c r="GMH5">
        <v>1439734001</v>
      </c>
      <c r="GMI5" t="s">
        <v>10905</v>
      </c>
      <c r="GMJ5">
        <v>1439741591</v>
      </c>
      <c r="GMK5" t="s">
        <v>10906</v>
      </c>
      <c r="GML5">
        <v>1439766050</v>
      </c>
      <c r="GMM5" t="s">
        <v>10907</v>
      </c>
      <c r="GMN5">
        <v>1439806936</v>
      </c>
      <c r="GMO5" t="s">
        <v>10908</v>
      </c>
      <c r="GMP5">
        <v>1439827200</v>
      </c>
      <c r="GMQ5" t="s">
        <v>10909</v>
      </c>
      <c r="GMR5">
        <v>1439827559</v>
      </c>
      <c r="GMS5" t="s">
        <v>10910</v>
      </c>
      <c r="GMT5">
        <v>1439828159</v>
      </c>
      <c r="GMU5" t="s">
        <v>10911</v>
      </c>
      <c r="GMV5">
        <v>1439931675</v>
      </c>
      <c r="GMW5" t="s">
        <v>10912</v>
      </c>
      <c r="GMX5">
        <v>1439957176</v>
      </c>
      <c r="GMY5" t="s">
        <v>10913</v>
      </c>
      <c r="GMZ5">
        <v>1439998674</v>
      </c>
      <c r="GNA5" t="s">
        <v>10914</v>
      </c>
      <c r="GNB5">
        <v>1440003820</v>
      </c>
      <c r="GNC5" t="s">
        <v>10915</v>
      </c>
      <c r="GND5">
        <v>1440004512</v>
      </c>
      <c r="GNE5" t="s">
        <v>10916</v>
      </c>
      <c r="GNF5">
        <v>1440068400</v>
      </c>
      <c r="GNG5" t="s">
        <v>10917</v>
      </c>
      <c r="GNH5">
        <v>1440082240</v>
      </c>
      <c r="GNI5" t="s">
        <v>10918</v>
      </c>
      <c r="GNJ5">
        <v>1440090300</v>
      </c>
      <c r="GNK5" t="s">
        <v>10919</v>
      </c>
      <c r="GNL5">
        <v>1440094742</v>
      </c>
      <c r="GNM5" t="s">
        <v>10920</v>
      </c>
      <c r="GNN5">
        <v>1440100839</v>
      </c>
      <c r="GNO5" t="s">
        <v>10921</v>
      </c>
      <c r="GNP5">
        <v>1440100976</v>
      </c>
      <c r="GNQ5" t="s">
        <v>10922</v>
      </c>
      <c r="GNR5">
        <v>1440101160</v>
      </c>
      <c r="GNS5" t="s">
        <v>10923</v>
      </c>
      <c r="GNT5">
        <v>1440111600</v>
      </c>
      <c r="GNU5" t="s">
        <v>10924</v>
      </c>
      <c r="GNV5">
        <v>1440157656</v>
      </c>
      <c r="GNW5" t="s">
        <v>10925</v>
      </c>
      <c r="GNX5">
        <v>1440165916</v>
      </c>
      <c r="GNY5" t="s">
        <v>10926</v>
      </c>
      <c r="GNZ5">
        <v>1440179713</v>
      </c>
      <c r="GOA5" t="s">
        <v>10927</v>
      </c>
      <c r="GOB5">
        <v>1440215940</v>
      </c>
      <c r="GOC5" t="s">
        <v>10928</v>
      </c>
      <c r="GOD5">
        <v>1440219540</v>
      </c>
      <c r="GOE5" t="s">
        <v>10929</v>
      </c>
      <c r="GOF5">
        <v>1440245273</v>
      </c>
      <c r="GOG5" t="s">
        <v>10930</v>
      </c>
      <c r="GOH5">
        <v>1440266422</v>
      </c>
      <c r="GOI5" t="s">
        <v>10931</v>
      </c>
      <c r="GOJ5">
        <v>1440272093</v>
      </c>
      <c r="GOK5" t="s">
        <v>10932</v>
      </c>
      <c r="GOL5">
        <v>1440274735</v>
      </c>
      <c r="GOM5" t="s">
        <v>10933</v>
      </c>
      <c r="GON5">
        <v>1440314472</v>
      </c>
      <c r="GOO5" t="s">
        <v>10934</v>
      </c>
      <c r="GOP5">
        <v>1440318908</v>
      </c>
      <c r="GOQ5" t="s">
        <v>10935</v>
      </c>
      <c r="GOR5">
        <v>1440339295</v>
      </c>
      <c r="GOS5" t="s">
        <v>10936</v>
      </c>
      <c r="GOT5">
        <v>1440381600</v>
      </c>
      <c r="GOU5" t="s">
        <v>10937</v>
      </c>
      <c r="GOV5">
        <v>1440408120</v>
      </c>
      <c r="GOW5" t="s">
        <v>10938</v>
      </c>
      <c r="GOX5">
        <v>1440412396</v>
      </c>
      <c r="GOY5" t="s">
        <v>10939</v>
      </c>
      <c r="GOZ5">
        <v>1440515112</v>
      </c>
      <c r="GPA5" t="s">
        <v>10940</v>
      </c>
      <c r="GPB5">
        <v>1440524082</v>
      </c>
      <c r="GPC5" t="s">
        <v>10941</v>
      </c>
      <c r="GPD5">
        <v>1440546729</v>
      </c>
      <c r="GPE5" t="s">
        <v>10942</v>
      </c>
      <c r="GPF5">
        <v>1440548330</v>
      </c>
      <c r="GPG5" t="s">
        <v>10943</v>
      </c>
      <c r="GPH5">
        <v>1440556553</v>
      </c>
      <c r="GPI5" t="s">
        <v>10944</v>
      </c>
      <c r="GPJ5">
        <v>1440613920</v>
      </c>
      <c r="GPK5" t="s">
        <v>10945</v>
      </c>
      <c r="GPL5">
        <v>1440630000</v>
      </c>
      <c r="GPM5" t="s">
        <v>10946</v>
      </c>
      <c r="GPN5">
        <v>1440690875</v>
      </c>
      <c r="GPO5" t="s">
        <v>10947</v>
      </c>
      <c r="GPP5">
        <v>1440702910</v>
      </c>
      <c r="GPQ5" t="s">
        <v>10948</v>
      </c>
      <c r="GPR5">
        <v>1440723600</v>
      </c>
      <c r="GPS5" t="s">
        <v>10949</v>
      </c>
      <c r="GPT5">
        <v>1440734400</v>
      </c>
      <c r="GPU5" t="s">
        <v>10950</v>
      </c>
      <c r="GPV5">
        <v>1440763920</v>
      </c>
      <c r="GPW5" t="s">
        <v>10951</v>
      </c>
      <c r="GPX5">
        <v>1440801000</v>
      </c>
      <c r="GPY5" t="s">
        <v>10952</v>
      </c>
      <c r="GPZ5">
        <v>1440813413</v>
      </c>
      <c r="GQA5" t="s">
        <v>10953</v>
      </c>
      <c r="GQB5">
        <v>1440820740</v>
      </c>
      <c r="GQC5" t="s">
        <v>10954</v>
      </c>
      <c r="GQD5">
        <v>1440863624</v>
      </c>
      <c r="GQE5" t="s">
        <v>10955</v>
      </c>
      <c r="GQF5">
        <v>1440892800</v>
      </c>
      <c r="GQG5" t="s">
        <v>10956</v>
      </c>
      <c r="GQH5">
        <v>1440907427</v>
      </c>
      <c r="GQI5" t="s">
        <v>10957</v>
      </c>
      <c r="GQJ5">
        <v>1440912480</v>
      </c>
      <c r="GQK5" t="s">
        <v>10958</v>
      </c>
      <c r="GQL5">
        <v>1441003537</v>
      </c>
      <c r="GQM5" t="s">
        <v>10959</v>
      </c>
      <c r="GQN5">
        <v>1441037097</v>
      </c>
      <c r="GQO5" t="s">
        <v>10960</v>
      </c>
      <c r="GQP5">
        <v>1441042275</v>
      </c>
      <c r="GQQ5" t="s">
        <v>10961</v>
      </c>
      <c r="GQR5">
        <v>1441119919</v>
      </c>
      <c r="GQS5" t="s">
        <v>10962</v>
      </c>
      <c r="GQT5">
        <v>1441153705</v>
      </c>
      <c r="GQU5" t="s">
        <v>10963</v>
      </c>
      <c r="GQV5">
        <v>1441167586</v>
      </c>
      <c r="GQW5" t="s">
        <v>10964</v>
      </c>
      <c r="GQX5">
        <v>1441176447</v>
      </c>
      <c r="GQY5" t="s">
        <v>10965</v>
      </c>
      <c r="GQZ5">
        <v>1441234143</v>
      </c>
      <c r="GRA5" t="s">
        <v>10966</v>
      </c>
      <c r="GRB5">
        <v>1441358873</v>
      </c>
      <c r="GRC5" t="s">
        <v>10967</v>
      </c>
      <c r="GRD5">
        <v>1441378800</v>
      </c>
      <c r="GRE5" t="s">
        <v>10968</v>
      </c>
      <c r="GRF5">
        <v>1441383062</v>
      </c>
      <c r="GRG5" t="s">
        <v>10969</v>
      </c>
      <c r="GRH5">
        <v>1441386000</v>
      </c>
      <c r="GRI5" t="s">
        <v>10970</v>
      </c>
      <c r="GRJ5">
        <v>1441393210</v>
      </c>
      <c r="GRK5" t="s">
        <v>10971</v>
      </c>
      <c r="GRL5">
        <v>1441425540</v>
      </c>
      <c r="GRM5" t="s">
        <v>10972</v>
      </c>
      <c r="GRN5">
        <v>1441507006</v>
      </c>
      <c r="GRO5" t="s">
        <v>10973</v>
      </c>
      <c r="GRP5">
        <v>1441510707</v>
      </c>
      <c r="GRQ5" t="s">
        <v>10974</v>
      </c>
      <c r="GRR5">
        <v>1441516200</v>
      </c>
      <c r="GRS5" t="s">
        <v>10975</v>
      </c>
      <c r="GRT5">
        <v>1441547220</v>
      </c>
      <c r="GRU5" t="s">
        <v>10976</v>
      </c>
      <c r="GRV5">
        <v>1441550760</v>
      </c>
      <c r="GRW5" t="s">
        <v>10977</v>
      </c>
      <c r="GRX5">
        <v>1441592863</v>
      </c>
      <c r="GRY5" t="s">
        <v>10978</v>
      </c>
      <c r="GRZ5">
        <v>1441619275</v>
      </c>
      <c r="GSA5" t="s">
        <v>10979</v>
      </c>
      <c r="GSB5">
        <v>1441633993</v>
      </c>
      <c r="GSC5" t="s">
        <v>10980</v>
      </c>
      <c r="GSD5">
        <v>1441649397</v>
      </c>
      <c r="GSE5" t="s">
        <v>10981</v>
      </c>
      <c r="GSF5">
        <v>1441771218</v>
      </c>
      <c r="GSG5" t="s">
        <v>10982</v>
      </c>
      <c r="GSH5">
        <v>1441783869</v>
      </c>
      <c r="GSI5" t="s">
        <v>10983</v>
      </c>
      <c r="GSJ5">
        <v>1441814400</v>
      </c>
      <c r="GSK5" t="s">
        <v>10984</v>
      </c>
      <c r="GSL5">
        <v>1441837879</v>
      </c>
      <c r="GSM5" t="s">
        <v>10985</v>
      </c>
      <c r="GSN5">
        <v>1441857540</v>
      </c>
      <c r="GSO5" t="s">
        <v>10986</v>
      </c>
      <c r="GSP5">
        <v>1441858161</v>
      </c>
      <c r="GSQ5" t="s">
        <v>10987</v>
      </c>
      <c r="GSR5">
        <v>1441933459</v>
      </c>
      <c r="GSS5" t="s">
        <v>10988</v>
      </c>
      <c r="GST5">
        <v>1441995595</v>
      </c>
      <c r="GSU5" t="s">
        <v>10989</v>
      </c>
      <c r="GSV5">
        <v>1441995769</v>
      </c>
      <c r="GSW5" t="s">
        <v>10990</v>
      </c>
      <c r="GSX5">
        <v>1442030340</v>
      </c>
      <c r="GSY5" t="s">
        <v>10991</v>
      </c>
      <c r="GSZ5">
        <v>1442065060</v>
      </c>
      <c r="GTA5" t="s">
        <v>10992</v>
      </c>
      <c r="GTB5">
        <v>1442091462</v>
      </c>
      <c r="GTC5" t="s">
        <v>10993</v>
      </c>
      <c r="GTD5">
        <v>1442102400</v>
      </c>
      <c r="GTE5" t="s">
        <v>10994</v>
      </c>
      <c r="GTF5">
        <v>1442167912</v>
      </c>
      <c r="GTG5" t="s">
        <v>10995</v>
      </c>
      <c r="GTH5">
        <v>1442248829</v>
      </c>
      <c r="GTI5" t="s">
        <v>10996</v>
      </c>
      <c r="GTJ5">
        <v>1442257677</v>
      </c>
      <c r="GTK5" t="s">
        <v>10997</v>
      </c>
      <c r="GTL5">
        <v>1442264400</v>
      </c>
      <c r="GTM5" t="s">
        <v>10998</v>
      </c>
      <c r="GTN5">
        <v>1442311560</v>
      </c>
      <c r="GTO5" t="s">
        <v>10999</v>
      </c>
      <c r="GTP5">
        <v>1442315460</v>
      </c>
      <c r="GTQ5" t="s">
        <v>11000</v>
      </c>
      <c r="GTR5">
        <v>1442345940</v>
      </c>
      <c r="GTS5" t="s">
        <v>11001</v>
      </c>
      <c r="GTT5">
        <v>1442381847</v>
      </c>
      <c r="GTU5" t="s">
        <v>11002</v>
      </c>
      <c r="GTV5">
        <v>1442425412</v>
      </c>
      <c r="GTW5" t="s">
        <v>11003</v>
      </c>
      <c r="GTX5">
        <v>1442426171</v>
      </c>
      <c r="GTY5" t="s">
        <v>11004</v>
      </c>
      <c r="GTZ5">
        <v>1442440800</v>
      </c>
      <c r="GUA5" t="s">
        <v>11005</v>
      </c>
      <c r="GUB5">
        <v>1442457112</v>
      </c>
      <c r="GUC5" t="s">
        <v>11006</v>
      </c>
      <c r="GUD5">
        <v>1442462340</v>
      </c>
      <c r="GUE5" t="s">
        <v>11007</v>
      </c>
      <c r="GUF5">
        <v>1442501991</v>
      </c>
      <c r="GUG5" t="s">
        <v>11008</v>
      </c>
      <c r="GUH5">
        <v>1442509200</v>
      </c>
      <c r="GUI5" t="s">
        <v>11009</v>
      </c>
      <c r="GUJ5">
        <v>1442634617</v>
      </c>
      <c r="GUK5" t="s">
        <v>11010</v>
      </c>
      <c r="GUL5">
        <v>1442635140</v>
      </c>
      <c r="GUM5" t="s">
        <v>11011</v>
      </c>
      <c r="GUN5">
        <v>1442644651</v>
      </c>
      <c r="GUO5" t="s">
        <v>11012</v>
      </c>
      <c r="GUP5">
        <v>1442722891</v>
      </c>
      <c r="GUQ5" t="s">
        <v>11013</v>
      </c>
      <c r="GUR5">
        <v>1442775956</v>
      </c>
      <c r="GUS5" t="s">
        <v>11014</v>
      </c>
      <c r="GUT5">
        <v>1442805076</v>
      </c>
      <c r="GUU5" t="s">
        <v>11015</v>
      </c>
      <c r="GUV5">
        <v>1442856131</v>
      </c>
      <c r="GUW5" t="s">
        <v>11016</v>
      </c>
      <c r="GUX5">
        <v>1443014756</v>
      </c>
      <c r="GUY5" t="s">
        <v>11017</v>
      </c>
      <c r="GUZ5">
        <v>1443018086</v>
      </c>
      <c r="GVA5" t="s">
        <v>11018</v>
      </c>
      <c r="GVB5">
        <v>1443039001</v>
      </c>
      <c r="GVC5" t="s">
        <v>11019</v>
      </c>
      <c r="GVD5">
        <v>1443040059</v>
      </c>
      <c r="GVE5" t="s">
        <v>11020</v>
      </c>
      <c r="GVF5">
        <v>1443040464</v>
      </c>
      <c r="GVG5" t="s">
        <v>11021</v>
      </c>
      <c r="GVH5">
        <v>1443103848</v>
      </c>
      <c r="GVI5" t="s">
        <v>11022</v>
      </c>
      <c r="GVJ5">
        <v>1443121765</v>
      </c>
      <c r="GVK5" t="s">
        <v>11023</v>
      </c>
      <c r="GVL5">
        <v>1443127082</v>
      </c>
      <c r="GVM5" t="s">
        <v>11024</v>
      </c>
      <c r="GVN5">
        <v>1443149759</v>
      </c>
      <c r="GVO5" t="s">
        <v>11025</v>
      </c>
      <c r="GVP5">
        <v>1443193130</v>
      </c>
      <c r="GVQ5" t="s">
        <v>11026</v>
      </c>
      <c r="GVR5">
        <v>1443214800</v>
      </c>
      <c r="GVS5" t="s">
        <v>11027</v>
      </c>
      <c r="GVT5">
        <v>1443224622</v>
      </c>
      <c r="GVU5" t="s">
        <v>11028</v>
      </c>
      <c r="GVV5">
        <v>1443242021</v>
      </c>
      <c r="GVW5" t="s">
        <v>11029</v>
      </c>
      <c r="GVX5">
        <v>1443363640</v>
      </c>
      <c r="GVY5" t="s">
        <v>11030</v>
      </c>
      <c r="GVZ5">
        <v>1443379104</v>
      </c>
      <c r="GWA5" t="s">
        <v>11031</v>
      </c>
      <c r="GWB5">
        <v>1443384840</v>
      </c>
      <c r="GWC5" t="s">
        <v>11032</v>
      </c>
      <c r="GWD5">
        <v>1443408550</v>
      </c>
      <c r="GWE5" t="s">
        <v>11033</v>
      </c>
      <c r="GWF5">
        <v>1443422134</v>
      </c>
      <c r="GWG5" t="s">
        <v>11034</v>
      </c>
      <c r="GWH5">
        <v>1443499140</v>
      </c>
      <c r="GWI5" t="s">
        <v>11035</v>
      </c>
      <c r="GWJ5">
        <v>1443561159</v>
      </c>
      <c r="GWK5" t="s">
        <v>11036</v>
      </c>
      <c r="GWL5">
        <v>1443636000</v>
      </c>
      <c r="GWM5" t="s">
        <v>11037</v>
      </c>
      <c r="GWN5">
        <v>1443641340</v>
      </c>
      <c r="GWO5" t="s">
        <v>11038</v>
      </c>
      <c r="GWP5">
        <v>1443657600</v>
      </c>
      <c r="GWQ5" t="s">
        <v>11039</v>
      </c>
      <c r="GWR5">
        <v>1443675540</v>
      </c>
      <c r="GWS5" t="s">
        <v>11040</v>
      </c>
      <c r="GWT5">
        <v>1443675600</v>
      </c>
      <c r="GWU5" t="s">
        <v>11041</v>
      </c>
      <c r="GWV5">
        <v>1443704400</v>
      </c>
      <c r="GWW5" t="s">
        <v>11042</v>
      </c>
      <c r="GWX5">
        <v>1443711623</v>
      </c>
      <c r="GWY5" t="s">
        <v>11043</v>
      </c>
      <c r="GWZ5">
        <v>1443711774</v>
      </c>
      <c r="GXA5" t="s">
        <v>11044</v>
      </c>
      <c r="GXB5">
        <v>1443726142</v>
      </c>
      <c r="GXC5" t="s">
        <v>11045</v>
      </c>
      <c r="GXD5">
        <v>1443782138</v>
      </c>
      <c r="GXE5" t="s">
        <v>11046</v>
      </c>
      <c r="GXF5">
        <v>1443808800</v>
      </c>
      <c r="GXH5" t="s">
        <v>11047</v>
      </c>
      <c r="GXI5">
        <v>1443826800</v>
      </c>
      <c r="GXJ5" t="s">
        <v>11048</v>
      </c>
      <c r="GXK5">
        <v>1443826980</v>
      </c>
      <c r="GXL5" t="s">
        <v>11049</v>
      </c>
      <c r="GXM5">
        <v>1443906000</v>
      </c>
      <c r="GXN5" t="s">
        <v>11050</v>
      </c>
      <c r="GXO5">
        <v>1443973546</v>
      </c>
      <c r="GXP5" t="s">
        <v>11051</v>
      </c>
      <c r="GXQ5">
        <v>1444004616</v>
      </c>
      <c r="GXR5" t="s">
        <v>11052</v>
      </c>
      <c r="GXS5">
        <v>1444027186</v>
      </c>
      <c r="GXT5" t="s">
        <v>11053</v>
      </c>
      <c r="GXU5">
        <v>1444060800</v>
      </c>
      <c r="GXV5" t="s">
        <v>11054</v>
      </c>
      <c r="GXW5">
        <v>1444071361</v>
      </c>
      <c r="GXX5" t="s">
        <v>11055</v>
      </c>
      <c r="GXY5">
        <v>1444144222</v>
      </c>
      <c r="GXZ5" t="s">
        <v>11056</v>
      </c>
      <c r="GYA5">
        <v>1444149047</v>
      </c>
      <c r="GYB5" t="s">
        <v>11057</v>
      </c>
      <c r="GYC5">
        <v>1444149886</v>
      </c>
      <c r="GYD5" t="s">
        <v>11058</v>
      </c>
      <c r="GYE5">
        <v>1444169825</v>
      </c>
      <c r="GYF5" t="s">
        <v>11059</v>
      </c>
      <c r="GYG5">
        <v>1444172340</v>
      </c>
      <c r="GYH5" t="s">
        <v>11060</v>
      </c>
      <c r="GYI5">
        <v>1444264372</v>
      </c>
      <c r="GYJ5" t="s">
        <v>11061</v>
      </c>
      <c r="GYK5">
        <v>1444276740</v>
      </c>
      <c r="GYL5" t="s">
        <v>11062</v>
      </c>
      <c r="GYM5">
        <v>1444291193</v>
      </c>
      <c r="GYN5" t="s">
        <v>11063</v>
      </c>
      <c r="GYO5">
        <v>1444322535</v>
      </c>
      <c r="GYP5" t="s">
        <v>11064</v>
      </c>
      <c r="GYQ5">
        <v>1444330821</v>
      </c>
      <c r="GYR5" t="s">
        <v>11065</v>
      </c>
      <c r="GYS5">
        <v>1444337940</v>
      </c>
      <c r="GYT5" t="s">
        <v>11066</v>
      </c>
      <c r="GYU5">
        <v>1444348800</v>
      </c>
      <c r="GYV5" t="s">
        <v>11067</v>
      </c>
      <c r="GYW5">
        <v>1444405123</v>
      </c>
      <c r="GYX5" t="s">
        <v>11068</v>
      </c>
      <c r="GYY5">
        <v>1444410000</v>
      </c>
      <c r="GYZ5" t="s">
        <v>11069</v>
      </c>
      <c r="GZA5">
        <v>1444433886</v>
      </c>
      <c r="GZB5" t="s">
        <v>11070</v>
      </c>
      <c r="GZC5">
        <v>1444510800</v>
      </c>
      <c r="GZD5" t="s">
        <v>11071</v>
      </c>
      <c r="GZE5">
        <v>1444516084</v>
      </c>
      <c r="GZF5" t="s">
        <v>11072</v>
      </c>
      <c r="GZG5">
        <v>1444525200</v>
      </c>
      <c r="GZH5" t="s">
        <v>11073</v>
      </c>
      <c r="GZI5">
        <v>1444528800</v>
      </c>
      <c r="GZJ5" t="s">
        <v>11074</v>
      </c>
      <c r="GZK5">
        <v>1444539600</v>
      </c>
      <c r="GZL5" t="s">
        <v>11075</v>
      </c>
      <c r="GZM5">
        <v>1444576022</v>
      </c>
      <c r="GZN5" t="s">
        <v>11076</v>
      </c>
      <c r="GZO5">
        <v>1444577345</v>
      </c>
      <c r="GZP5" t="s">
        <v>11077</v>
      </c>
      <c r="GZQ5">
        <v>1444589020</v>
      </c>
      <c r="GZR5" t="s">
        <v>11078</v>
      </c>
      <c r="GZS5">
        <v>1444657593</v>
      </c>
      <c r="GZT5" t="s">
        <v>11079</v>
      </c>
      <c r="GZU5">
        <v>1444740089</v>
      </c>
      <c r="GZV5" t="s">
        <v>11080</v>
      </c>
      <c r="GZW5">
        <v>1444778021</v>
      </c>
      <c r="GZX5" t="s">
        <v>11081</v>
      </c>
      <c r="GZY5">
        <v>1444824021</v>
      </c>
      <c r="GZZ5" t="s">
        <v>11082</v>
      </c>
      <c r="HAA5">
        <v>1444860063</v>
      </c>
      <c r="HAB5" t="s">
        <v>11083</v>
      </c>
      <c r="HAC5">
        <v>1444876253</v>
      </c>
      <c r="HAD5" t="s">
        <v>11084</v>
      </c>
      <c r="HAE5">
        <v>1444903198</v>
      </c>
      <c r="HAF5" t="s">
        <v>11085</v>
      </c>
      <c r="HAG5">
        <v>1444940558</v>
      </c>
      <c r="HAH5" t="s">
        <v>11086</v>
      </c>
      <c r="HAI5">
        <v>1444943468</v>
      </c>
      <c r="HAJ5" t="s">
        <v>11087</v>
      </c>
      <c r="HAK5">
        <v>1444946400</v>
      </c>
      <c r="HAL5" t="s">
        <v>11088</v>
      </c>
      <c r="HAM5">
        <v>1444971540</v>
      </c>
      <c r="HAN5" t="s">
        <v>11089</v>
      </c>
      <c r="HAO5">
        <v>1444984904</v>
      </c>
      <c r="HAP5" t="s">
        <v>11090</v>
      </c>
      <c r="HAQ5">
        <v>1445013352</v>
      </c>
      <c r="HAR5" t="s">
        <v>11091</v>
      </c>
      <c r="HAS5">
        <v>1445047200</v>
      </c>
      <c r="HAT5" t="s">
        <v>11092</v>
      </c>
      <c r="HAU5">
        <v>1445054400</v>
      </c>
      <c r="HAV5" t="s">
        <v>11093</v>
      </c>
      <c r="HAW5">
        <v>1445065210</v>
      </c>
      <c r="HAX5" t="s">
        <v>11094</v>
      </c>
      <c r="HAY5">
        <v>1445093578</v>
      </c>
      <c r="HAZ5" t="s">
        <v>11095</v>
      </c>
      <c r="HBA5">
        <v>1445097715</v>
      </c>
      <c r="HBB5" t="s">
        <v>11096</v>
      </c>
      <c r="HBC5">
        <v>1445196989</v>
      </c>
      <c r="HBD5" t="s">
        <v>11097</v>
      </c>
      <c r="HBE5">
        <v>1445197129</v>
      </c>
      <c r="HBF5" t="s">
        <v>11098</v>
      </c>
      <c r="HBG5">
        <v>1445252400</v>
      </c>
      <c r="HBH5" t="s">
        <v>11099</v>
      </c>
      <c r="HBI5">
        <v>1445363722</v>
      </c>
      <c r="HBJ5" t="s">
        <v>11100</v>
      </c>
      <c r="HBK5">
        <v>1445431533</v>
      </c>
      <c r="HBL5" t="s">
        <v>11101</v>
      </c>
      <c r="HBM5">
        <v>1445439674</v>
      </c>
      <c r="HBN5" t="s">
        <v>11102</v>
      </c>
      <c r="HBO5">
        <v>1445448381</v>
      </c>
      <c r="HBP5" t="s">
        <v>11103</v>
      </c>
      <c r="HBQ5">
        <v>1445468400</v>
      </c>
      <c r="HBR5" t="s">
        <v>11104</v>
      </c>
      <c r="HBS5">
        <v>1445482906</v>
      </c>
      <c r="HBT5" t="s">
        <v>11105</v>
      </c>
      <c r="HBU5">
        <v>1445540340</v>
      </c>
      <c r="HBV5" t="s">
        <v>11106</v>
      </c>
      <c r="HBW5">
        <v>1445598000</v>
      </c>
      <c r="HBX5" t="s">
        <v>11107</v>
      </c>
      <c r="HBY5">
        <v>1445604236</v>
      </c>
      <c r="HBZ5" t="s">
        <v>11108</v>
      </c>
      <c r="HCA5">
        <v>1445624695</v>
      </c>
      <c r="HCB5" t="s">
        <v>11109</v>
      </c>
      <c r="HCC5">
        <v>1445659140</v>
      </c>
      <c r="HCD5" t="s">
        <v>11110</v>
      </c>
      <c r="HCE5">
        <v>1445660045</v>
      </c>
      <c r="HCF5" t="s">
        <v>11111</v>
      </c>
      <c r="HCG5">
        <v>1445722140</v>
      </c>
      <c r="HCH5" t="s">
        <v>11112</v>
      </c>
      <c r="HCI5">
        <v>1445738783</v>
      </c>
      <c r="HCJ5" t="s">
        <v>11113</v>
      </c>
      <c r="HCK5">
        <v>1445817540</v>
      </c>
      <c r="HCL5" t="s">
        <v>11114</v>
      </c>
      <c r="HCM5">
        <v>1445818397</v>
      </c>
      <c r="HCN5" t="s">
        <v>11115</v>
      </c>
      <c r="HCO5">
        <v>1445874513</v>
      </c>
      <c r="HCP5" t="s">
        <v>11116</v>
      </c>
      <c r="HCQ5">
        <v>1445885890</v>
      </c>
      <c r="HCR5" t="s">
        <v>11117</v>
      </c>
      <c r="HCS5">
        <v>1445894400</v>
      </c>
      <c r="HCT5" t="s">
        <v>11118</v>
      </c>
      <c r="HCU5">
        <v>1445898356</v>
      </c>
      <c r="HCV5" t="s">
        <v>11119</v>
      </c>
      <c r="HCW5">
        <v>1445921940</v>
      </c>
      <c r="HCX5" t="s">
        <v>11120</v>
      </c>
      <c r="HCY5">
        <v>1446019200</v>
      </c>
      <c r="HCZ5" t="s">
        <v>11121</v>
      </c>
      <c r="HDA5">
        <v>1446052627</v>
      </c>
      <c r="HDB5" t="s">
        <v>11122</v>
      </c>
      <c r="HDC5">
        <v>1446053616</v>
      </c>
      <c r="HDD5" t="s">
        <v>11123</v>
      </c>
      <c r="HDE5">
        <v>1446062040</v>
      </c>
      <c r="HDF5" t="s">
        <v>11124</v>
      </c>
      <c r="HDG5">
        <v>1446080834</v>
      </c>
      <c r="HDH5" t="s">
        <v>11125</v>
      </c>
      <c r="HDI5">
        <v>1446087223</v>
      </c>
      <c r="HDJ5" t="s">
        <v>11126</v>
      </c>
      <c r="HDK5">
        <v>1446091260</v>
      </c>
      <c r="HDL5" t="s">
        <v>11127</v>
      </c>
      <c r="HDM5">
        <v>1446131207</v>
      </c>
      <c r="HDN5" t="s">
        <v>11128</v>
      </c>
      <c r="HDO5">
        <v>1446154848</v>
      </c>
      <c r="HDP5" t="s">
        <v>11129</v>
      </c>
      <c r="HDQ5">
        <v>1446213612</v>
      </c>
      <c r="HDR5" t="s">
        <v>11130</v>
      </c>
      <c r="HDS5">
        <v>1446217183</v>
      </c>
      <c r="HDT5" t="s">
        <v>11131</v>
      </c>
      <c r="HDU5">
        <v>1446238800</v>
      </c>
      <c r="HDV5" t="s">
        <v>11132</v>
      </c>
      <c r="HDW5">
        <v>1446307053</v>
      </c>
      <c r="HDX5" t="s">
        <v>11133</v>
      </c>
      <c r="HDY5">
        <v>1446331500</v>
      </c>
      <c r="HDZ5" t="s">
        <v>11134</v>
      </c>
      <c r="HEA5">
        <v>1446346800</v>
      </c>
      <c r="HEB5" t="s">
        <v>11135</v>
      </c>
      <c r="HEC5">
        <v>1446350400</v>
      </c>
      <c r="HED5" t="s">
        <v>11136</v>
      </c>
      <c r="HEE5">
        <v>1446418800</v>
      </c>
      <c r="HEF5" t="s">
        <v>11137</v>
      </c>
      <c r="HEG5">
        <v>1446451200</v>
      </c>
      <c r="HEH5" t="s">
        <v>11138</v>
      </c>
      <c r="HEI5">
        <v>1446483000</v>
      </c>
      <c r="HEJ5" t="s">
        <v>11139</v>
      </c>
      <c r="HEK5">
        <v>1446524159</v>
      </c>
      <c r="HEL5" t="s">
        <v>11140</v>
      </c>
      <c r="HEM5">
        <v>1446660688</v>
      </c>
      <c r="HEN5" t="s">
        <v>11141</v>
      </c>
      <c r="HEO5">
        <v>1446665191</v>
      </c>
      <c r="HEP5" t="s">
        <v>11142</v>
      </c>
      <c r="HEQ5">
        <v>1446693040</v>
      </c>
      <c r="HER5" t="s">
        <v>11143</v>
      </c>
      <c r="HES5">
        <v>1446731817</v>
      </c>
      <c r="HET5" t="s">
        <v>11144</v>
      </c>
      <c r="HEU5">
        <v>1446732975</v>
      </c>
      <c r="HEV5" t="s">
        <v>11145</v>
      </c>
      <c r="HEW5">
        <v>1446739905</v>
      </c>
      <c r="HEX5" t="s">
        <v>11146</v>
      </c>
      <c r="HEY5">
        <v>1446759880</v>
      </c>
      <c r="HEZ5" t="s">
        <v>11147</v>
      </c>
      <c r="HFA5">
        <v>1446766372</v>
      </c>
      <c r="HFB5" t="s">
        <v>11148</v>
      </c>
      <c r="HFC5">
        <v>1446771600</v>
      </c>
      <c r="HFD5" t="s">
        <v>11149</v>
      </c>
      <c r="HFE5">
        <v>1446814809</v>
      </c>
      <c r="HFF5" t="s">
        <v>11150</v>
      </c>
      <c r="HFG5">
        <v>1446868800</v>
      </c>
      <c r="HFH5" t="s">
        <v>11151</v>
      </c>
      <c r="HFI5">
        <v>1446984000</v>
      </c>
      <c r="HFJ5" t="s">
        <v>11152</v>
      </c>
      <c r="HFK5">
        <v>1447001501</v>
      </c>
      <c r="HFL5" t="s">
        <v>11153</v>
      </c>
      <c r="HFM5">
        <v>1447009181</v>
      </c>
      <c r="HFN5" t="s">
        <v>11154</v>
      </c>
      <c r="HFO5">
        <v>1447018833</v>
      </c>
      <c r="HFP5" t="s">
        <v>11155</v>
      </c>
      <c r="HFQ5">
        <v>1447020620</v>
      </c>
      <c r="HFR5" t="s">
        <v>11156</v>
      </c>
      <c r="HFS5">
        <v>1447032093</v>
      </c>
      <c r="HFT5" t="s">
        <v>11157</v>
      </c>
      <c r="HFU5">
        <v>1447079520</v>
      </c>
      <c r="HFV5" t="s">
        <v>11158</v>
      </c>
      <c r="HFW5">
        <v>1447269367</v>
      </c>
      <c r="HFX5" t="s">
        <v>11159</v>
      </c>
      <c r="HFY5">
        <v>1447281044</v>
      </c>
      <c r="HFZ5" t="s">
        <v>11160</v>
      </c>
      <c r="HGA5">
        <v>1447286300</v>
      </c>
      <c r="HGB5" t="s">
        <v>11161</v>
      </c>
      <c r="HGC5">
        <v>1447295460</v>
      </c>
      <c r="HGD5" t="s">
        <v>11162</v>
      </c>
      <c r="HGE5">
        <v>1447311540</v>
      </c>
      <c r="HGF5" t="s">
        <v>11163</v>
      </c>
      <c r="HGG5">
        <v>1447426800</v>
      </c>
      <c r="HGH5" t="s">
        <v>11164</v>
      </c>
      <c r="HGI5">
        <v>1447427918</v>
      </c>
      <c r="HGJ5" t="s">
        <v>11165</v>
      </c>
      <c r="HGK5">
        <v>1447434268</v>
      </c>
      <c r="HGL5" t="s">
        <v>11166</v>
      </c>
      <c r="HGM5">
        <v>1447445820</v>
      </c>
      <c r="HGN5" t="s">
        <v>11167</v>
      </c>
      <c r="HGO5">
        <v>1447451756</v>
      </c>
      <c r="HGP5" t="s">
        <v>11168</v>
      </c>
      <c r="HGQ5">
        <v>1447463050</v>
      </c>
      <c r="HGR5" t="s">
        <v>11169</v>
      </c>
      <c r="HGS5">
        <v>1447484460</v>
      </c>
      <c r="HGT5" t="s">
        <v>11170</v>
      </c>
      <c r="HGU5">
        <v>1447505609</v>
      </c>
      <c r="HGV5" t="s">
        <v>11171</v>
      </c>
      <c r="HGW5">
        <v>1447507200</v>
      </c>
      <c r="HGX5" t="s">
        <v>11172</v>
      </c>
      <c r="HGY5">
        <v>1447521404</v>
      </c>
      <c r="HGZ5" t="s">
        <v>11173</v>
      </c>
      <c r="HHA5">
        <v>1447523371</v>
      </c>
      <c r="HHB5" t="s">
        <v>11174</v>
      </c>
      <c r="HHC5">
        <v>1447542000</v>
      </c>
      <c r="HHD5" t="s">
        <v>11175</v>
      </c>
      <c r="HHE5">
        <v>1447600389</v>
      </c>
      <c r="HHF5" t="s">
        <v>11176</v>
      </c>
      <c r="HHG5">
        <v>1447628946</v>
      </c>
      <c r="HHH5" t="s">
        <v>11177</v>
      </c>
      <c r="HHI5">
        <v>1447689898</v>
      </c>
      <c r="HHJ5" t="s">
        <v>11178</v>
      </c>
      <c r="HHK5">
        <v>1447734439</v>
      </c>
      <c r="HHL5" t="s">
        <v>11179</v>
      </c>
      <c r="HHM5">
        <v>1447787093</v>
      </c>
      <c r="HHN5" t="s">
        <v>11180</v>
      </c>
      <c r="HHO5">
        <v>1447799054</v>
      </c>
      <c r="HHP5" t="s">
        <v>11181</v>
      </c>
      <c r="HHQ5">
        <v>1447821717</v>
      </c>
      <c r="HHR5" t="s">
        <v>11182</v>
      </c>
      <c r="HHS5">
        <v>1447830958</v>
      </c>
      <c r="HHT5" t="s">
        <v>11183</v>
      </c>
      <c r="HHU5">
        <v>1447858804</v>
      </c>
      <c r="HHV5" t="s">
        <v>11184</v>
      </c>
      <c r="HHW5">
        <v>1447862947</v>
      </c>
      <c r="HHX5" t="s">
        <v>11185</v>
      </c>
      <c r="HHY5">
        <v>1447909140</v>
      </c>
      <c r="HHZ5" t="s">
        <v>11186</v>
      </c>
      <c r="HIA5">
        <v>1447909401</v>
      </c>
      <c r="HIB5" t="s">
        <v>11187</v>
      </c>
      <c r="HIC5">
        <v>1447959491</v>
      </c>
      <c r="HID5" t="s">
        <v>11188</v>
      </c>
      <c r="HIE5">
        <v>1447963219</v>
      </c>
      <c r="HIF5" t="s">
        <v>11189</v>
      </c>
      <c r="HIG5">
        <v>1447965917</v>
      </c>
      <c r="HIH5" t="s">
        <v>11190</v>
      </c>
      <c r="HII5">
        <v>1448074800</v>
      </c>
      <c r="HIJ5" t="s">
        <v>11191</v>
      </c>
      <c r="HIK5">
        <v>1448078400</v>
      </c>
      <c r="HIL5" t="s">
        <v>11192</v>
      </c>
      <c r="HIM5">
        <v>1448125935</v>
      </c>
      <c r="HIN5" t="s">
        <v>11193</v>
      </c>
      <c r="HIO5">
        <v>1448147619</v>
      </c>
      <c r="HIP5" t="s">
        <v>11194</v>
      </c>
      <c r="HIQ5">
        <v>1448175540</v>
      </c>
      <c r="HIR5" t="s">
        <v>11195</v>
      </c>
      <c r="HIS5">
        <v>1448204621</v>
      </c>
      <c r="HIT5" t="s">
        <v>11196</v>
      </c>
      <c r="HIU5">
        <v>1448225336</v>
      </c>
      <c r="HIV5" t="s">
        <v>11197</v>
      </c>
      <c r="HIW5">
        <v>1448229600</v>
      </c>
      <c r="HIX5" t="s">
        <v>11198</v>
      </c>
      <c r="HIY5">
        <v>1448388418</v>
      </c>
      <c r="HIZ5" t="s">
        <v>11199</v>
      </c>
      <c r="HJA5">
        <v>1448463431</v>
      </c>
      <c r="HJB5" t="s">
        <v>11200</v>
      </c>
      <c r="HJC5">
        <v>1448466551</v>
      </c>
      <c r="HJD5" t="s">
        <v>11201</v>
      </c>
      <c r="HJE5">
        <v>1448470165</v>
      </c>
      <c r="HJF5" t="s">
        <v>11202</v>
      </c>
      <c r="HJG5">
        <v>1448489095</v>
      </c>
      <c r="HJH5" t="s">
        <v>11203</v>
      </c>
      <c r="HJI5">
        <v>1448492400</v>
      </c>
      <c r="HJJ5" t="s">
        <v>11204</v>
      </c>
      <c r="HJK5">
        <v>1448517816</v>
      </c>
      <c r="HJL5" t="s">
        <v>11205</v>
      </c>
      <c r="HJM5">
        <v>1448571261</v>
      </c>
      <c r="HJN5" t="s">
        <v>11206</v>
      </c>
      <c r="HJO5">
        <v>1448582145</v>
      </c>
      <c r="HJP5" t="s">
        <v>11207</v>
      </c>
      <c r="HJQ5">
        <v>1448586000</v>
      </c>
      <c r="HJR5" t="s">
        <v>11208</v>
      </c>
      <c r="HJS5">
        <v>1448660404</v>
      </c>
      <c r="HJT5" t="s">
        <v>11209</v>
      </c>
      <c r="HJU5">
        <v>1448722494</v>
      </c>
      <c r="HJV5" t="s">
        <v>11210</v>
      </c>
      <c r="HJW5">
        <v>1448733628</v>
      </c>
      <c r="HJX5" t="s">
        <v>11211</v>
      </c>
      <c r="HJY5">
        <v>1448745741</v>
      </c>
      <c r="HJZ5" t="s">
        <v>11212</v>
      </c>
      <c r="HKA5">
        <v>1448761744</v>
      </c>
      <c r="HKB5" t="s">
        <v>11213</v>
      </c>
      <c r="HKC5">
        <v>1448805404</v>
      </c>
      <c r="HKD5" t="s">
        <v>11214</v>
      </c>
      <c r="HKE5">
        <v>1448838000</v>
      </c>
      <c r="HKF5" t="s">
        <v>11215</v>
      </c>
      <c r="HKG5">
        <v>1448863449</v>
      </c>
      <c r="HKH5" t="s">
        <v>11216</v>
      </c>
      <c r="HKI5">
        <v>1448902800</v>
      </c>
      <c r="HKJ5" t="s">
        <v>11217</v>
      </c>
      <c r="HKK5">
        <v>1448903318</v>
      </c>
      <c r="HKL5" t="s">
        <v>11218</v>
      </c>
      <c r="HKM5">
        <v>1448922600</v>
      </c>
      <c r="HKN5" t="s">
        <v>11219</v>
      </c>
      <c r="HKO5">
        <v>1448928000</v>
      </c>
      <c r="HKP5" t="s">
        <v>11220</v>
      </c>
      <c r="HKQ5">
        <v>1448949540</v>
      </c>
      <c r="HKR5" t="s">
        <v>11221</v>
      </c>
      <c r="HKS5">
        <v>1449000061</v>
      </c>
      <c r="HKT5" t="s">
        <v>11222</v>
      </c>
      <c r="HKU5">
        <v>1449077100</v>
      </c>
      <c r="HKV5" t="s">
        <v>11223</v>
      </c>
      <c r="HKW5">
        <v>1449089965</v>
      </c>
      <c r="HKX5" t="s">
        <v>11224</v>
      </c>
      <c r="HKY5">
        <v>1449162000</v>
      </c>
      <c r="HKZ5" t="s">
        <v>11225</v>
      </c>
      <c r="HLA5">
        <v>1449178200</v>
      </c>
      <c r="HLB5" t="s">
        <v>11226</v>
      </c>
      <c r="HLC5">
        <v>1449205200</v>
      </c>
      <c r="HLD5" t="s">
        <v>11227</v>
      </c>
      <c r="HLE5">
        <v>1449247439</v>
      </c>
      <c r="HLF5" t="s">
        <v>11228</v>
      </c>
      <c r="HLG5">
        <v>1449255686</v>
      </c>
      <c r="HLH5" t="s">
        <v>11229</v>
      </c>
      <c r="HLI5">
        <v>1449257348</v>
      </c>
      <c r="HLJ5" t="s">
        <v>11230</v>
      </c>
      <c r="HLK5">
        <v>1449273600</v>
      </c>
      <c r="HLL5" t="s">
        <v>11231</v>
      </c>
      <c r="HLM5">
        <v>1449354502</v>
      </c>
      <c r="HLN5" t="s">
        <v>11232</v>
      </c>
      <c r="HLO5">
        <v>1449506836</v>
      </c>
      <c r="HLP5" t="s">
        <v>11233</v>
      </c>
      <c r="HLQ5">
        <v>1449529062</v>
      </c>
      <c r="HLR5" t="s">
        <v>11234</v>
      </c>
      <c r="HLS5">
        <v>1449644340</v>
      </c>
      <c r="HLT5" t="s">
        <v>11235</v>
      </c>
      <c r="HLU5">
        <v>1449689203</v>
      </c>
      <c r="HLV5" t="s">
        <v>11236</v>
      </c>
      <c r="HLW5">
        <v>1449701284</v>
      </c>
      <c r="HLX5" t="s">
        <v>11237</v>
      </c>
      <c r="HLY5">
        <v>1449756896</v>
      </c>
      <c r="HLZ5" t="s">
        <v>11238</v>
      </c>
      <c r="HMA5">
        <v>1449766261</v>
      </c>
      <c r="HMB5" t="s">
        <v>11239</v>
      </c>
      <c r="HMC5">
        <v>1449785566</v>
      </c>
      <c r="HMD5" t="s">
        <v>11240</v>
      </c>
      <c r="HME5">
        <v>1449831863</v>
      </c>
      <c r="HMF5" t="s">
        <v>11241</v>
      </c>
      <c r="HMG5">
        <v>1449876859</v>
      </c>
      <c r="HMH5" t="s">
        <v>11242</v>
      </c>
      <c r="HMI5">
        <v>1449914400</v>
      </c>
      <c r="HMJ5" t="s">
        <v>11243</v>
      </c>
      <c r="HMK5">
        <v>1449973592</v>
      </c>
      <c r="HML5" t="s">
        <v>11244</v>
      </c>
      <c r="HMM5">
        <v>1449989260</v>
      </c>
      <c r="HMN5" t="s">
        <v>11245</v>
      </c>
      <c r="HMO5">
        <v>1450018912</v>
      </c>
      <c r="HMP5" t="s">
        <v>11246</v>
      </c>
      <c r="HMQ5">
        <v>1450032297</v>
      </c>
      <c r="HMR5" t="s">
        <v>11247</v>
      </c>
      <c r="HMS5">
        <v>1450040396</v>
      </c>
      <c r="HMT5" t="s">
        <v>11248</v>
      </c>
      <c r="HMU5">
        <v>1450051200</v>
      </c>
      <c r="HMW5" t="s">
        <v>11249</v>
      </c>
      <c r="HMX5">
        <v>1450053370</v>
      </c>
      <c r="HMY5" t="s">
        <v>11250</v>
      </c>
      <c r="HMZ5">
        <v>1450072740</v>
      </c>
      <c r="HNA5" t="s">
        <v>11251</v>
      </c>
      <c r="HNB5">
        <v>1450137600</v>
      </c>
      <c r="HNC5" t="s">
        <v>11252</v>
      </c>
      <c r="HND5">
        <v>1450166340</v>
      </c>
      <c r="HNE5" t="s">
        <v>11253</v>
      </c>
      <c r="HNF5">
        <v>1450181400</v>
      </c>
      <c r="HNG5" t="s">
        <v>11254</v>
      </c>
      <c r="HNH5">
        <v>1450211116</v>
      </c>
      <c r="HNI5" t="s">
        <v>11255</v>
      </c>
      <c r="HNJ5">
        <v>1450220974</v>
      </c>
      <c r="HNK5" t="s">
        <v>11256</v>
      </c>
      <c r="HNL5">
        <v>1450249140</v>
      </c>
      <c r="HNM5" t="s">
        <v>11257</v>
      </c>
      <c r="HNN5">
        <v>1450290010</v>
      </c>
      <c r="HNO5" t="s">
        <v>11258</v>
      </c>
      <c r="HNP5">
        <v>1450297080</v>
      </c>
      <c r="HNQ5" t="s">
        <v>11259</v>
      </c>
      <c r="HNR5">
        <v>1450307284</v>
      </c>
      <c r="HNS5" t="s">
        <v>11260</v>
      </c>
      <c r="HNT5">
        <v>1450327126</v>
      </c>
      <c r="HNU5" t="s">
        <v>11261</v>
      </c>
      <c r="HNV5">
        <v>1450328340</v>
      </c>
      <c r="HNW5" t="s">
        <v>11262</v>
      </c>
      <c r="HNX5">
        <v>1450331940</v>
      </c>
      <c r="HNY5" t="s">
        <v>11263</v>
      </c>
      <c r="HNZ5">
        <v>1450380009</v>
      </c>
      <c r="HOA5" t="s">
        <v>11264</v>
      </c>
      <c r="HOB5">
        <v>1450389950</v>
      </c>
      <c r="HOC5" t="s">
        <v>11265</v>
      </c>
      <c r="HOD5">
        <v>1450467539</v>
      </c>
      <c r="HOE5" t="s">
        <v>11266</v>
      </c>
      <c r="HOF5">
        <v>1450486800</v>
      </c>
      <c r="HOG5" t="s">
        <v>11267</v>
      </c>
      <c r="HOH5">
        <v>1450511940</v>
      </c>
      <c r="HOI5" t="s">
        <v>11268</v>
      </c>
      <c r="HOJ5">
        <v>1450521990</v>
      </c>
      <c r="HOK5" t="s">
        <v>11269</v>
      </c>
      <c r="HOL5">
        <v>1450541229</v>
      </c>
      <c r="HOM5" t="s">
        <v>11270</v>
      </c>
      <c r="HON5">
        <v>1450554599</v>
      </c>
      <c r="HOO5" t="s">
        <v>11271</v>
      </c>
      <c r="HOP5">
        <v>1450555279</v>
      </c>
      <c r="HOQ5" t="s">
        <v>11272</v>
      </c>
      <c r="HOR5">
        <v>1450602000</v>
      </c>
      <c r="HOS5" t="s">
        <v>11273</v>
      </c>
      <c r="HOT5">
        <v>1450612740</v>
      </c>
      <c r="HOU5" t="s">
        <v>11274</v>
      </c>
      <c r="HOV5">
        <v>1450673940</v>
      </c>
      <c r="HOW5" t="s">
        <v>11275</v>
      </c>
      <c r="HOX5">
        <v>1450706837</v>
      </c>
      <c r="HOY5" t="s">
        <v>11276</v>
      </c>
      <c r="HOZ5">
        <v>1450825200</v>
      </c>
      <c r="HPA5" t="s">
        <v>11277</v>
      </c>
      <c r="HPB5">
        <v>1450887480</v>
      </c>
      <c r="HPC5" t="s">
        <v>11278</v>
      </c>
      <c r="HPD5">
        <v>1450901872</v>
      </c>
      <c r="HPE5" t="s">
        <v>11279</v>
      </c>
      <c r="HPF5">
        <v>1450911540</v>
      </c>
      <c r="HPG5" t="s">
        <v>11280</v>
      </c>
      <c r="HPH5">
        <v>1450971684</v>
      </c>
      <c r="HPI5" t="s">
        <v>11281</v>
      </c>
      <c r="HPJ5">
        <v>1450993668</v>
      </c>
      <c r="HPK5" t="s">
        <v>11282</v>
      </c>
      <c r="HPL5">
        <v>1451001600</v>
      </c>
      <c r="HPM5" t="s">
        <v>11283</v>
      </c>
      <c r="HPN5">
        <v>1451010086</v>
      </c>
      <c r="HPO5" t="s">
        <v>11284</v>
      </c>
      <c r="HPP5">
        <v>1451030136</v>
      </c>
      <c r="HPQ5" t="s">
        <v>11285</v>
      </c>
      <c r="HPR5">
        <v>1451053313</v>
      </c>
      <c r="HPS5" t="s">
        <v>11286</v>
      </c>
      <c r="HPT5">
        <v>1451063221</v>
      </c>
      <c r="HPU5" t="s">
        <v>11287</v>
      </c>
      <c r="HPV5">
        <v>1451089134</v>
      </c>
      <c r="HPW5" t="s">
        <v>11288</v>
      </c>
      <c r="HPX5">
        <v>1451161560</v>
      </c>
      <c r="HPY5" t="s">
        <v>11289</v>
      </c>
      <c r="HPZ5">
        <v>1451226045</v>
      </c>
      <c r="HQA5" t="s">
        <v>11290</v>
      </c>
      <c r="HQB5">
        <v>1451282400</v>
      </c>
      <c r="HQC5" t="s">
        <v>11291</v>
      </c>
      <c r="HQD5">
        <v>1451348200</v>
      </c>
      <c r="HQE5" t="s">
        <v>11292</v>
      </c>
      <c r="HQF5">
        <v>1451389601</v>
      </c>
      <c r="HQG5" t="s">
        <v>11293</v>
      </c>
      <c r="HQH5">
        <v>1451419200</v>
      </c>
      <c r="HQI5" t="s">
        <v>11294</v>
      </c>
      <c r="HQJ5">
        <v>1451430000</v>
      </c>
      <c r="HQK5" t="s">
        <v>11295</v>
      </c>
      <c r="HQL5">
        <v>1451485434</v>
      </c>
      <c r="HQM5" t="s">
        <v>11296</v>
      </c>
      <c r="HQN5">
        <v>1451491953</v>
      </c>
      <c r="HQO5" t="s">
        <v>11297</v>
      </c>
      <c r="HQP5">
        <v>1451494210</v>
      </c>
      <c r="HQQ5" t="s">
        <v>11298</v>
      </c>
      <c r="HQR5">
        <v>1451530800</v>
      </c>
      <c r="HQS5" t="s">
        <v>11299</v>
      </c>
      <c r="HQT5">
        <v>1451602800</v>
      </c>
      <c r="HQU5" t="s">
        <v>11300</v>
      </c>
      <c r="HQV5">
        <v>1451620800</v>
      </c>
      <c r="HQW5" t="s">
        <v>11301</v>
      </c>
      <c r="HQX5">
        <v>1451637531</v>
      </c>
      <c r="HQY5" t="s">
        <v>11302</v>
      </c>
      <c r="HQZ5">
        <v>1451679612</v>
      </c>
      <c r="HRA5" t="s">
        <v>11303</v>
      </c>
      <c r="HRB5">
        <v>1451752021</v>
      </c>
      <c r="HRC5" t="s">
        <v>11304</v>
      </c>
      <c r="HRD5">
        <v>1451775651</v>
      </c>
      <c r="HRE5" t="s">
        <v>11305</v>
      </c>
      <c r="HRF5">
        <v>1451776791</v>
      </c>
      <c r="HRG5" t="s">
        <v>11306</v>
      </c>
      <c r="HRH5">
        <v>1451782607</v>
      </c>
      <c r="HRI5" t="s">
        <v>11307</v>
      </c>
      <c r="HRJ5">
        <v>1451786137</v>
      </c>
      <c r="HRK5" t="s">
        <v>11308</v>
      </c>
      <c r="HRL5">
        <v>1451852256</v>
      </c>
      <c r="HRM5" t="s">
        <v>11309</v>
      </c>
      <c r="HRN5">
        <v>1451861940</v>
      </c>
      <c r="HRO5" t="s">
        <v>11310</v>
      </c>
      <c r="HRP5">
        <v>1451881207</v>
      </c>
      <c r="HRQ5" t="s">
        <v>11311</v>
      </c>
      <c r="HRR5">
        <v>1451952000</v>
      </c>
      <c r="HRS5" t="s">
        <v>11312</v>
      </c>
      <c r="HRT5">
        <v>1452038100</v>
      </c>
      <c r="HRU5" t="s">
        <v>11313</v>
      </c>
      <c r="HRV5">
        <v>1452112717</v>
      </c>
      <c r="HRW5" t="s">
        <v>11314</v>
      </c>
      <c r="HRX5">
        <v>1452120613</v>
      </c>
      <c r="HRY5" t="s">
        <v>11315</v>
      </c>
      <c r="HRZ5">
        <v>1452142672</v>
      </c>
      <c r="HSA5" t="s">
        <v>11316</v>
      </c>
      <c r="HSB5">
        <v>1452174420</v>
      </c>
      <c r="HSC5" t="s">
        <v>11317</v>
      </c>
      <c r="HSD5">
        <v>1452228790</v>
      </c>
      <c r="HSE5" t="s">
        <v>11318</v>
      </c>
      <c r="HSF5">
        <v>1452234840</v>
      </c>
      <c r="HSG5" t="s">
        <v>11319</v>
      </c>
      <c r="HSH5">
        <v>1452282420</v>
      </c>
      <c r="HSI5" t="s">
        <v>11320</v>
      </c>
      <c r="HSJ5">
        <v>1452293675</v>
      </c>
      <c r="HSK5" t="s">
        <v>11321</v>
      </c>
      <c r="HSL5">
        <v>1452299761</v>
      </c>
      <c r="HSM5" t="s">
        <v>11322</v>
      </c>
      <c r="HSN5">
        <v>1452350896</v>
      </c>
      <c r="HSO5" t="s">
        <v>11323</v>
      </c>
      <c r="HSP5">
        <v>1452384000</v>
      </c>
      <c r="HSQ5" t="s">
        <v>11324</v>
      </c>
      <c r="HSR5">
        <v>1452387096</v>
      </c>
      <c r="HSS5" t="s">
        <v>11325</v>
      </c>
      <c r="HST5">
        <v>1452553200</v>
      </c>
      <c r="HSU5" t="s">
        <v>11326</v>
      </c>
      <c r="HSV5">
        <v>1452574800</v>
      </c>
      <c r="HSW5" t="s">
        <v>11327</v>
      </c>
      <c r="HSX5">
        <v>1452613724</v>
      </c>
      <c r="HSY5" t="s">
        <v>11328</v>
      </c>
      <c r="HSZ5">
        <v>1452744011</v>
      </c>
      <c r="HTA5" t="s">
        <v>11329</v>
      </c>
      <c r="HTB5">
        <v>1452744686</v>
      </c>
      <c r="HTC5" t="s">
        <v>11330</v>
      </c>
      <c r="HTD5">
        <v>1452795416</v>
      </c>
      <c r="HTE5" t="s">
        <v>11331</v>
      </c>
      <c r="HTF5">
        <v>1452827374</v>
      </c>
      <c r="HTG5" t="s">
        <v>11332</v>
      </c>
      <c r="HTH5">
        <v>1452872290</v>
      </c>
      <c r="HTI5" t="s">
        <v>11333</v>
      </c>
      <c r="HTJ5">
        <v>1452920400</v>
      </c>
      <c r="HTK5" t="s">
        <v>11334</v>
      </c>
      <c r="HTL5">
        <v>1452942000</v>
      </c>
      <c r="HTM5" t="s">
        <v>11335</v>
      </c>
      <c r="HTN5">
        <v>1453053661</v>
      </c>
      <c r="HTO5" t="s">
        <v>11336</v>
      </c>
      <c r="HTP5">
        <v>1453064400</v>
      </c>
      <c r="HTQ5" t="s">
        <v>11337</v>
      </c>
      <c r="HTR5">
        <v>1453071600</v>
      </c>
      <c r="HTS5" t="s">
        <v>11338</v>
      </c>
      <c r="HTT5">
        <v>1453075200</v>
      </c>
      <c r="HTU5" t="s">
        <v>11339</v>
      </c>
      <c r="HTV5">
        <v>1453122000</v>
      </c>
      <c r="HTW5" t="s">
        <v>11340</v>
      </c>
      <c r="HTX5">
        <v>1453179540</v>
      </c>
      <c r="HTY5" t="s">
        <v>11341</v>
      </c>
      <c r="HTZ5">
        <v>1453185447</v>
      </c>
      <c r="HUA5" t="s">
        <v>11342</v>
      </c>
      <c r="HUB5">
        <v>1453210037</v>
      </c>
      <c r="HUC5" t="s">
        <v>11343</v>
      </c>
      <c r="HUD5">
        <v>1453244340</v>
      </c>
      <c r="HUE5" t="s">
        <v>11344</v>
      </c>
      <c r="HUF5">
        <v>1453310661</v>
      </c>
      <c r="HUG5" t="s">
        <v>11345</v>
      </c>
      <c r="HUH5">
        <v>1453323048</v>
      </c>
      <c r="HUI5" t="s">
        <v>11346</v>
      </c>
      <c r="HUJ5">
        <v>1453352719</v>
      </c>
      <c r="HUK5" t="s">
        <v>11347</v>
      </c>
      <c r="HUL5">
        <v>1453376495</v>
      </c>
      <c r="HUM5" t="s">
        <v>11348</v>
      </c>
      <c r="HUN5">
        <v>1453411109</v>
      </c>
      <c r="HUO5" t="s">
        <v>11349</v>
      </c>
      <c r="HUP5">
        <v>1453481974</v>
      </c>
      <c r="HUQ5" t="s">
        <v>11350</v>
      </c>
      <c r="HUR5">
        <v>1453538752</v>
      </c>
      <c r="HUS5" t="s">
        <v>11351</v>
      </c>
      <c r="HUT5">
        <v>1453569392</v>
      </c>
      <c r="HUU5" t="s">
        <v>11352</v>
      </c>
      <c r="HUV5">
        <v>1453737600</v>
      </c>
      <c r="HUW5" t="s">
        <v>11353</v>
      </c>
      <c r="HUX5">
        <v>1453748434</v>
      </c>
      <c r="HUY5" t="s">
        <v>11354</v>
      </c>
      <c r="HUZ5">
        <v>1453765920</v>
      </c>
      <c r="HVA5" t="s">
        <v>11355</v>
      </c>
      <c r="HVB5">
        <v>1453817297</v>
      </c>
      <c r="HVC5" t="s">
        <v>11356</v>
      </c>
      <c r="HVD5">
        <v>1453856400</v>
      </c>
      <c r="HVE5" t="s">
        <v>11357</v>
      </c>
      <c r="HVF5">
        <v>1453937699</v>
      </c>
      <c r="HVG5" t="s">
        <v>11358</v>
      </c>
      <c r="HVH5">
        <v>1454047140</v>
      </c>
      <c r="HVI5" t="s">
        <v>11359</v>
      </c>
      <c r="HVJ5">
        <v>1454054429</v>
      </c>
      <c r="HVK5" t="s">
        <v>11360</v>
      </c>
      <c r="HVL5">
        <v>1454078770</v>
      </c>
      <c r="HVM5" t="s">
        <v>11361</v>
      </c>
      <c r="HVN5">
        <v>1454109420</v>
      </c>
      <c r="HVO5" t="s">
        <v>11362</v>
      </c>
      <c r="HVP5">
        <v>1454110440</v>
      </c>
      <c r="HVQ5" t="s">
        <v>11363</v>
      </c>
      <c r="HVR5">
        <v>1454183202</v>
      </c>
      <c r="HVS5" t="s">
        <v>11364</v>
      </c>
      <c r="HVT5">
        <v>1454213820</v>
      </c>
      <c r="HVU5" t="s">
        <v>11365</v>
      </c>
      <c r="HVV5">
        <v>1454248563</v>
      </c>
      <c r="HVW5" t="s">
        <v>11366</v>
      </c>
      <c r="HVX5">
        <v>1454277540</v>
      </c>
      <c r="HVY5" t="s">
        <v>11367</v>
      </c>
      <c r="HVZ5">
        <v>1454281380</v>
      </c>
      <c r="HWA5" t="s">
        <v>11368</v>
      </c>
      <c r="HWB5">
        <v>1454284500</v>
      </c>
      <c r="HWC5" t="s">
        <v>11369</v>
      </c>
      <c r="HWD5">
        <v>1454323413</v>
      </c>
      <c r="HWE5" t="s">
        <v>11370</v>
      </c>
      <c r="HWF5">
        <v>1454338123</v>
      </c>
      <c r="HWG5" t="s">
        <v>11371</v>
      </c>
      <c r="HWH5">
        <v>1454349600</v>
      </c>
      <c r="HWI5" t="s">
        <v>11372</v>
      </c>
      <c r="HWJ5">
        <v>1454370941</v>
      </c>
      <c r="HWK5" t="s">
        <v>11373</v>
      </c>
      <c r="HWL5">
        <v>1454412584</v>
      </c>
      <c r="HWM5" t="s">
        <v>11374</v>
      </c>
      <c r="HWN5">
        <v>1454425128</v>
      </c>
      <c r="HWO5" t="s">
        <v>11375</v>
      </c>
      <c r="HWP5">
        <v>1454431080</v>
      </c>
      <c r="HWQ5" t="s">
        <v>11376</v>
      </c>
      <c r="HWR5">
        <v>1454433998</v>
      </c>
      <c r="HWS5" t="s">
        <v>11377</v>
      </c>
      <c r="HWT5">
        <v>1454502789</v>
      </c>
      <c r="HWU5" t="s">
        <v>11378</v>
      </c>
      <c r="HWV5">
        <v>1454525340</v>
      </c>
      <c r="HWW5" t="s">
        <v>11379</v>
      </c>
      <c r="HWX5">
        <v>1454572233</v>
      </c>
      <c r="HWY5" t="s">
        <v>11380</v>
      </c>
      <c r="HWZ5">
        <v>1454709600</v>
      </c>
      <c r="HXA5" t="s">
        <v>11381</v>
      </c>
      <c r="HXB5">
        <v>1454734740</v>
      </c>
      <c r="HXC5" t="s">
        <v>11382</v>
      </c>
      <c r="HXD5">
        <v>1454864280</v>
      </c>
      <c r="HXE5" t="s">
        <v>11383</v>
      </c>
      <c r="HXF5">
        <v>1454890620</v>
      </c>
      <c r="HXG5" t="s">
        <v>11384</v>
      </c>
      <c r="HXH5">
        <v>1454936460</v>
      </c>
      <c r="HXI5" t="s">
        <v>11385</v>
      </c>
      <c r="HXJ5">
        <v>1455048000</v>
      </c>
      <c r="HXK5" t="s">
        <v>11386</v>
      </c>
      <c r="HXL5">
        <v>1455122564</v>
      </c>
      <c r="HXM5" t="s">
        <v>11387</v>
      </c>
      <c r="HXN5">
        <v>1455132611</v>
      </c>
      <c r="HXO5" t="s">
        <v>11388</v>
      </c>
      <c r="HXP5">
        <v>1455138000</v>
      </c>
      <c r="HXQ5" t="s">
        <v>11389</v>
      </c>
      <c r="HXR5">
        <v>1455142416</v>
      </c>
      <c r="HXS5" t="s">
        <v>11390</v>
      </c>
      <c r="HXT5">
        <v>1455207510</v>
      </c>
      <c r="HXU5" t="s">
        <v>11391</v>
      </c>
      <c r="HXV5">
        <v>1455208143</v>
      </c>
      <c r="HXW5" t="s">
        <v>11392</v>
      </c>
      <c r="HXX5">
        <v>1455210353</v>
      </c>
      <c r="HXY5" t="s">
        <v>11393</v>
      </c>
      <c r="HXZ5">
        <v>1455231540</v>
      </c>
      <c r="HYA5" t="s">
        <v>11394</v>
      </c>
      <c r="HYB5">
        <v>1455232937</v>
      </c>
      <c r="HYC5" t="s">
        <v>11395</v>
      </c>
      <c r="HYD5">
        <v>1455246504</v>
      </c>
      <c r="HYE5" t="s">
        <v>11396</v>
      </c>
      <c r="HYF5">
        <v>1455251591</v>
      </c>
      <c r="HYG5" t="s">
        <v>11397</v>
      </c>
      <c r="HYH5">
        <v>1455253140</v>
      </c>
      <c r="HYI5" t="s">
        <v>11398</v>
      </c>
      <c r="HYJ5">
        <v>1455272445</v>
      </c>
      <c r="HYK5" t="s">
        <v>11399</v>
      </c>
      <c r="HYL5">
        <v>1455299144</v>
      </c>
      <c r="HYM5" t="s">
        <v>11400</v>
      </c>
      <c r="HYN5">
        <v>1455338532</v>
      </c>
      <c r="HYO5" t="s">
        <v>11401</v>
      </c>
      <c r="HYP5">
        <v>1455390126</v>
      </c>
      <c r="HYQ5" t="s">
        <v>11402</v>
      </c>
      <c r="HYR5">
        <v>1455399313</v>
      </c>
      <c r="HYS5" t="s">
        <v>11403</v>
      </c>
      <c r="HYT5">
        <v>1455402297</v>
      </c>
      <c r="HYU5" t="s">
        <v>11404</v>
      </c>
      <c r="HYV5">
        <v>1455408000</v>
      </c>
      <c r="HYW5" t="s">
        <v>11405</v>
      </c>
      <c r="HYX5">
        <v>1455417571</v>
      </c>
      <c r="HYY5" t="s">
        <v>11406</v>
      </c>
      <c r="HYZ5">
        <v>1455466832</v>
      </c>
      <c r="HZA5" t="s">
        <v>11407</v>
      </c>
      <c r="HZB5">
        <v>1455523140</v>
      </c>
      <c r="HZC5" t="s">
        <v>11408</v>
      </c>
      <c r="HZD5">
        <v>1455548400</v>
      </c>
      <c r="HZE5" t="s">
        <v>11409</v>
      </c>
      <c r="HZF5">
        <v>1455555083</v>
      </c>
      <c r="HZG5" t="s">
        <v>11410</v>
      </c>
      <c r="HZH5">
        <v>1455602340</v>
      </c>
      <c r="HZI5" t="s">
        <v>11411</v>
      </c>
      <c r="HZJ5">
        <v>1455647587</v>
      </c>
      <c r="HZK5" t="s">
        <v>11412</v>
      </c>
      <c r="HZL5">
        <v>1455710679</v>
      </c>
      <c r="HZM5" t="s">
        <v>11413</v>
      </c>
      <c r="HZN5">
        <v>1455753540</v>
      </c>
      <c r="HZO5" t="s">
        <v>11414</v>
      </c>
      <c r="HZP5">
        <v>1455814827</v>
      </c>
      <c r="HZQ5" t="s">
        <v>11415</v>
      </c>
      <c r="HZR5">
        <v>1455822569</v>
      </c>
      <c r="HZS5" t="s">
        <v>11416</v>
      </c>
      <c r="HZT5">
        <v>1455826460</v>
      </c>
      <c r="HZU5" t="s">
        <v>11417</v>
      </c>
      <c r="HZV5">
        <v>1455831000</v>
      </c>
      <c r="HZW5" t="s">
        <v>11418</v>
      </c>
      <c r="HZX5">
        <v>1455832800</v>
      </c>
      <c r="HZY5" t="s">
        <v>11419</v>
      </c>
      <c r="HZZ5">
        <v>1455933653</v>
      </c>
      <c r="IAA5" t="s">
        <v>11420</v>
      </c>
      <c r="IAB5">
        <v>1455936335</v>
      </c>
      <c r="IAC5" t="s">
        <v>11421</v>
      </c>
      <c r="IAD5">
        <v>1455941197</v>
      </c>
      <c r="IAE5" t="s">
        <v>11422</v>
      </c>
      <c r="IAF5">
        <v>1455964170</v>
      </c>
      <c r="IAG5" t="s">
        <v>11423</v>
      </c>
      <c r="IAH5">
        <v>1455998867</v>
      </c>
      <c r="IAI5" t="s">
        <v>11424</v>
      </c>
      <c r="IAJ5">
        <v>1456002300</v>
      </c>
      <c r="IAK5" t="s">
        <v>11425</v>
      </c>
      <c r="IAL5">
        <v>1456006938</v>
      </c>
      <c r="IAM5" t="s">
        <v>11426</v>
      </c>
      <c r="IAN5">
        <v>1456016576</v>
      </c>
      <c r="IAO5" t="s">
        <v>11427</v>
      </c>
      <c r="IAP5">
        <v>1456043057</v>
      </c>
      <c r="IAQ5" t="s">
        <v>11428</v>
      </c>
      <c r="IAR5">
        <v>1456047228</v>
      </c>
      <c r="IAS5" t="s">
        <v>11429</v>
      </c>
      <c r="IAT5">
        <v>1456062489</v>
      </c>
      <c r="IAU5" t="s">
        <v>11430</v>
      </c>
      <c r="IAV5">
        <v>1456094197</v>
      </c>
      <c r="IAW5" t="s">
        <v>11431</v>
      </c>
      <c r="IAX5">
        <v>1456189076</v>
      </c>
      <c r="IAY5" t="s">
        <v>11432</v>
      </c>
      <c r="IAZ5">
        <v>1456385101</v>
      </c>
      <c r="IBA5" t="s">
        <v>11433</v>
      </c>
      <c r="IBB5">
        <v>1456397834</v>
      </c>
      <c r="IBC5" t="s">
        <v>11434</v>
      </c>
      <c r="IBD5">
        <v>1456416513</v>
      </c>
      <c r="IBE5" t="s">
        <v>11435</v>
      </c>
      <c r="IBF5">
        <v>1456444800</v>
      </c>
      <c r="IBG5" t="s">
        <v>11436</v>
      </c>
      <c r="IBH5">
        <v>1456487532</v>
      </c>
      <c r="IBI5" t="s">
        <v>11437</v>
      </c>
      <c r="IBJ5">
        <v>1456523572</v>
      </c>
      <c r="IBK5" t="s">
        <v>11438</v>
      </c>
      <c r="IBL5">
        <v>1456555536</v>
      </c>
      <c r="IBM5" t="s">
        <v>11439</v>
      </c>
      <c r="IBN5">
        <v>1456608943</v>
      </c>
      <c r="IBO5" t="s">
        <v>11440</v>
      </c>
      <c r="IBP5">
        <v>1456617600</v>
      </c>
      <c r="IBQ5" t="s">
        <v>11441</v>
      </c>
      <c r="IBR5">
        <v>1456700709</v>
      </c>
      <c r="IBS5" t="s">
        <v>11442</v>
      </c>
      <c r="IBT5">
        <v>1456703940</v>
      </c>
      <c r="IBU5" t="s">
        <v>11443</v>
      </c>
      <c r="IBV5">
        <v>1456805639</v>
      </c>
      <c r="IBW5" t="s">
        <v>11444</v>
      </c>
      <c r="IBX5">
        <v>1456811940</v>
      </c>
      <c r="IBY5" t="s">
        <v>11445</v>
      </c>
      <c r="IBZ5">
        <v>1456851914</v>
      </c>
      <c r="ICA5" t="s">
        <v>11446</v>
      </c>
      <c r="ICB5">
        <v>1456876740</v>
      </c>
      <c r="ICC5" t="s">
        <v>11447</v>
      </c>
      <c r="ICD5">
        <v>1456934893</v>
      </c>
      <c r="ICE5" t="s">
        <v>11448</v>
      </c>
      <c r="ICF5">
        <v>1456946487</v>
      </c>
      <c r="ICG5" t="s">
        <v>11449</v>
      </c>
      <c r="ICH5">
        <v>1456957635</v>
      </c>
      <c r="ICI5" t="s">
        <v>11450</v>
      </c>
      <c r="ICJ5">
        <v>1456976586</v>
      </c>
      <c r="ICK5" t="s">
        <v>11451</v>
      </c>
      <c r="ICL5">
        <v>1456984740</v>
      </c>
      <c r="ICM5" t="s">
        <v>11452</v>
      </c>
      <c r="ICN5">
        <v>1457024514</v>
      </c>
      <c r="ICO5" t="s">
        <v>11453</v>
      </c>
      <c r="ICP5">
        <v>1457031600</v>
      </c>
      <c r="ICQ5" t="s">
        <v>11454</v>
      </c>
      <c r="ICR5">
        <v>1457056555</v>
      </c>
      <c r="ICS5" t="s">
        <v>11455</v>
      </c>
      <c r="ICT5">
        <v>1457071397</v>
      </c>
      <c r="ICU5" t="s">
        <v>11456</v>
      </c>
      <c r="ICV5">
        <v>1457133568</v>
      </c>
      <c r="ICW5" t="s">
        <v>11457</v>
      </c>
      <c r="ICX5">
        <v>1457135846</v>
      </c>
      <c r="ICY5" t="s">
        <v>11458</v>
      </c>
      <c r="ICZ5">
        <v>1457139600</v>
      </c>
      <c r="IDA5" t="s">
        <v>11459</v>
      </c>
      <c r="IDB5">
        <v>1457157269</v>
      </c>
      <c r="IDC5" t="s">
        <v>11460</v>
      </c>
      <c r="IDD5">
        <v>1457207096</v>
      </c>
      <c r="IDE5" t="s">
        <v>11461</v>
      </c>
      <c r="IDF5">
        <v>1457308531</v>
      </c>
      <c r="IDG5" t="s">
        <v>11462</v>
      </c>
      <c r="IDH5">
        <v>1457326740</v>
      </c>
      <c r="IDI5" t="s">
        <v>11463</v>
      </c>
      <c r="IDJ5">
        <v>1457394545</v>
      </c>
      <c r="IDK5" t="s">
        <v>11464</v>
      </c>
      <c r="IDL5">
        <v>1457413140</v>
      </c>
      <c r="IDM5" t="s">
        <v>11465</v>
      </c>
      <c r="IDN5">
        <v>1457445069</v>
      </c>
      <c r="IDO5" t="s">
        <v>11466</v>
      </c>
      <c r="IDP5">
        <v>1457543360</v>
      </c>
      <c r="IDQ5" t="s">
        <v>11467</v>
      </c>
      <c r="IDR5">
        <v>1457570100</v>
      </c>
      <c r="IDS5" t="s">
        <v>11468</v>
      </c>
      <c r="IDT5">
        <v>1457617359</v>
      </c>
      <c r="IDU5" t="s">
        <v>11469</v>
      </c>
      <c r="IDV5">
        <v>1457721287</v>
      </c>
      <c r="IDW5" t="s">
        <v>11470</v>
      </c>
      <c r="IDX5">
        <v>1457734843</v>
      </c>
      <c r="IDY5" t="s">
        <v>11471</v>
      </c>
      <c r="IDZ5">
        <v>1457739245</v>
      </c>
      <c r="IEA5" t="s">
        <v>11472</v>
      </c>
      <c r="IEB5">
        <v>1457758800</v>
      </c>
      <c r="IEC5" t="s">
        <v>11473</v>
      </c>
      <c r="IED5">
        <v>1457812364</v>
      </c>
      <c r="IEE5" t="s">
        <v>11474</v>
      </c>
      <c r="IEF5">
        <v>1457822275</v>
      </c>
      <c r="IEG5" t="s">
        <v>11475</v>
      </c>
      <c r="IEH5">
        <v>1457870400</v>
      </c>
      <c r="IEI5" t="s">
        <v>11476</v>
      </c>
      <c r="IEJ5">
        <v>1457901924</v>
      </c>
      <c r="IEK5" t="s">
        <v>11477</v>
      </c>
      <c r="IEL5">
        <v>1457904316</v>
      </c>
      <c r="IEM5" t="s">
        <v>11478</v>
      </c>
      <c r="IEN5">
        <v>1457906400</v>
      </c>
      <c r="IEO5" t="s">
        <v>11479</v>
      </c>
      <c r="IEP5">
        <v>1457914373</v>
      </c>
      <c r="IEQ5" t="s">
        <v>11480</v>
      </c>
      <c r="IER5">
        <v>1457947483</v>
      </c>
      <c r="IES5" t="s">
        <v>11481</v>
      </c>
      <c r="IET5">
        <v>1457966129</v>
      </c>
      <c r="IEU5" t="s">
        <v>11482</v>
      </c>
      <c r="IEV5">
        <v>1457967975</v>
      </c>
      <c r="IEW5" t="s">
        <v>11483</v>
      </c>
      <c r="IEX5">
        <v>1457996400</v>
      </c>
      <c r="IEY5" t="s">
        <v>11484</v>
      </c>
      <c r="IEZ5">
        <v>1458057600</v>
      </c>
      <c r="IFA5" t="s">
        <v>11485</v>
      </c>
      <c r="IFB5">
        <v>1458075600</v>
      </c>
      <c r="IFD5" t="s">
        <v>11486</v>
      </c>
      <c r="IFE5">
        <v>1458097364</v>
      </c>
      <c r="IFF5" t="s">
        <v>11487</v>
      </c>
      <c r="IFG5">
        <v>1458100740</v>
      </c>
      <c r="IFH5" t="s">
        <v>11488</v>
      </c>
      <c r="IFI5">
        <v>1458104697</v>
      </c>
      <c r="IFJ5" t="s">
        <v>11489</v>
      </c>
      <c r="IFK5">
        <v>1458117190</v>
      </c>
      <c r="IFL5" t="s">
        <v>11490</v>
      </c>
      <c r="IFM5">
        <v>1458152193</v>
      </c>
      <c r="IFN5" t="s">
        <v>11491</v>
      </c>
      <c r="IFO5">
        <v>1458235549</v>
      </c>
      <c r="IFP5" t="s">
        <v>11492</v>
      </c>
      <c r="IFQ5">
        <v>1458332412</v>
      </c>
      <c r="IFR5" t="s">
        <v>11493</v>
      </c>
      <c r="IFS5">
        <v>1458362023</v>
      </c>
      <c r="IFT5" t="s">
        <v>11494</v>
      </c>
      <c r="IFU5">
        <v>1458480560</v>
      </c>
      <c r="IFV5" t="s">
        <v>11495</v>
      </c>
      <c r="IFW5">
        <v>1458518325</v>
      </c>
      <c r="IFX5" t="s">
        <v>11496</v>
      </c>
      <c r="IFY5">
        <v>1458579568</v>
      </c>
      <c r="IFZ5" t="s">
        <v>11497</v>
      </c>
      <c r="IGA5">
        <v>1458676860</v>
      </c>
      <c r="IGB5" t="s">
        <v>11498</v>
      </c>
      <c r="IGC5">
        <v>1458703740</v>
      </c>
      <c r="IGD5" t="s">
        <v>11499</v>
      </c>
      <c r="IGE5">
        <v>1458715133</v>
      </c>
      <c r="IGF5" t="s">
        <v>11500</v>
      </c>
      <c r="IGG5">
        <v>1458716340</v>
      </c>
      <c r="IGH5" t="s">
        <v>11501</v>
      </c>
      <c r="IGI5">
        <v>1458733927</v>
      </c>
      <c r="IGJ5" t="s">
        <v>11502</v>
      </c>
      <c r="IGK5">
        <v>1458742685</v>
      </c>
      <c r="IGL5" t="s">
        <v>11503</v>
      </c>
      <c r="IGM5">
        <v>1458807098</v>
      </c>
      <c r="IGN5" t="s">
        <v>11504</v>
      </c>
      <c r="IGO5">
        <v>1458826056</v>
      </c>
      <c r="IGP5" t="s">
        <v>11505</v>
      </c>
      <c r="IGQ5">
        <v>1458835264</v>
      </c>
      <c r="IGR5" t="s">
        <v>11506</v>
      </c>
      <c r="IGS5">
        <v>1458859153</v>
      </c>
      <c r="IGT5" t="s">
        <v>11507</v>
      </c>
      <c r="IGU5">
        <v>1458860363</v>
      </c>
      <c r="IGV5" t="s">
        <v>11508</v>
      </c>
      <c r="IGW5">
        <v>1458874388</v>
      </c>
      <c r="IGX5" t="s">
        <v>11509</v>
      </c>
      <c r="IGY5">
        <v>1458925156</v>
      </c>
      <c r="IGZ5" t="s">
        <v>11510</v>
      </c>
      <c r="IHA5">
        <v>1458938200</v>
      </c>
      <c r="IHB5" t="s">
        <v>11511</v>
      </c>
      <c r="IHC5">
        <v>1458943200</v>
      </c>
      <c r="IHD5" t="s">
        <v>11512</v>
      </c>
      <c r="IHE5">
        <v>1459010340</v>
      </c>
      <c r="IHF5" t="s">
        <v>11513</v>
      </c>
      <c r="IHG5">
        <v>1459012290</v>
      </c>
      <c r="IHH5" t="s">
        <v>11514</v>
      </c>
      <c r="IHI5">
        <v>1459121162</v>
      </c>
      <c r="IHJ5" t="s">
        <v>11515</v>
      </c>
      <c r="IHK5">
        <v>1459180229</v>
      </c>
      <c r="IHL5" t="s">
        <v>11516</v>
      </c>
      <c r="IHM5">
        <v>1459181895</v>
      </c>
      <c r="IHN5" t="s">
        <v>11517</v>
      </c>
      <c r="IHO5">
        <v>1459341380</v>
      </c>
      <c r="IHP5" t="s">
        <v>11518</v>
      </c>
      <c r="IHQ5">
        <v>1459348740</v>
      </c>
      <c r="IHR5" t="s">
        <v>11519</v>
      </c>
      <c r="IHS5">
        <v>1459352495</v>
      </c>
      <c r="IHT5" t="s">
        <v>11520</v>
      </c>
      <c r="IHU5">
        <v>1459365802</v>
      </c>
      <c r="IHV5" t="s">
        <v>11521</v>
      </c>
      <c r="IHW5">
        <v>1459368658</v>
      </c>
      <c r="IHX5" t="s">
        <v>11522</v>
      </c>
      <c r="IHY5">
        <v>1459378085</v>
      </c>
      <c r="IHZ5" t="s">
        <v>11523</v>
      </c>
      <c r="IIA5">
        <v>1459414016</v>
      </c>
      <c r="IIB5" t="s">
        <v>11524</v>
      </c>
      <c r="IIC5">
        <v>1459418400</v>
      </c>
      <c r="IID5" t="s">
        <v>11525</v>
      </c>
      <c r="IIE5">
        <v>1459439471</v>
      </c>
      <c r="IIF5" t="s">
        <v>11526</v>
      </c>
      <c r="IIG5">
        <v>1459443385</v>
      </c>
      <c r="IIH5" t="s">
        <v>11527</v>
      </c>
      <c r="III5">
        <v>1459444656</v>
      </c>
      <c r="IIJ5" t="s">
        <v>11528</v>
      </c>
      <c r="IIK5">
        <v>1459474059</v>
      </c>
      <c r="IIL5" t="s">
        <v>11529</v>
      </c>
      <c r="IIM5">
        <v>1459483140</v>
      </c>
      <c r="IIO5" t="s">
        <v>11530</v>
      </c>
      <c r="IIP5">
        <v>1459483200</v>
      </c>
      <c r="IIQ5" t="s">
        <v>11531</v>
      </c>
      <c r="IIR5">
        <v>1459490400</v>
      </c>
      <c r="IIS5" t="s">
        <v>11532</v>
      </c>
      <c r="IIT5">
        <v>1459493940</v>
      </c>
      <c r="IIU5" t="s">
        <v>11533</v>
      </c>
      <c r="IIV5">
        <v>1459584417</v>
      </c>
      <c r="IIW5" t="s">
        <v>11534</v>
      </c>
      <c r="IIX5">
        <v>1459641073</v>
      </c>
      <c r="IIY5" t="s">
        <v>11535</v>
      </c>
      <c r="IIZ5">
        <v>1459642200</v>
      </c>
      <c r="IJA5" t="s">
        <v>11536</v>
      </c>
      <c r="IJB5">
        <v>1459684862</v>
      </c>
      <c r="IJC5" t="s">
        <v>11537</v>
      </c>
      <c r="IJD5">
        <v>1459694211</v>
      </c>
      <c r="IJE5" t="s">
        <v>11538</v>
      </c>
      <c r="IJF5">
        <v>1459700741</v>
      </c>
      <c r="IJG5" t="s">
        <v>11539</v>
      </c>
      <c r="IJH5">
        <v>1459702800</v>
      </c>
      <c r="IJI5" t="s">
        <v>11540</v>
      </c>
      <c r="IJJ5">
        <v>1459822682</v>
      </c>
      <c r="IJK5" t="s">
        <v>11541</v>
      </c>
      <c r="IJL5">
        <v>1459845246</v>
      </c>
      <c r="IJM5" t="s">
        <v>11542</v>
      </c>
      <c r="IJN5">
        <v>1459872000</v>
      </c>
      <c r="IJO5" t="s">
        <v>11543</v>
      </c>
      <c r="IJP5">
        <v>1459915491</v>
      </c>
      <c r="IJQ5" t="s">
        <v>11544</v>
      </c>
      <c r="IJR5">
        <v>1459978200</v>
      </c>
      <c r="IJS5" t="s">
        <v>11545</v>
      </c>
      <c r="IJT5">
        <v>1459992856</v>
      </c>
      <c r="IJU5" t="s">
        <v>11546</v>
      </c>
      <c r="IJV5">
        <v>1460038591</v>
      </c>
      <c r="IJW5" t="s">
        <v>11547</v>
      </c>
      <c r="IJX5">
        <v>1460066954</v>
      </c>
      <c r="IJY5" t="s">
        <v>11548</v>
      </c>
      <c r="IJZ5">
        <v>1460116576</v>
      </c>
      <c r="IKA5" t="s">
        <v>11549</v>
      </c>
      <c r="IKB5">
        <v>1460127635</v>
      </c>
      <c r="IKC5" t="s">
        <v>11550</v>
      </c>
      <c r="IKD5">
        <v>1460140282</v>
      </c>
      <c r="IKE5" t="s">
        <v>11551</v>
      </c>
      <c r="IKF5">
        <v>1460140500</v>
      </c>
      <c r="IKG5" t="s">
        <v>11552</v>
      </c>
      <c r="IKH5">
        <v>1460141521</v>
      </c>
      <c r="IKI5" t="s">
        <v>11553</v>
      </c>
      <c r="IKJ5">
        <v>1460153054</v>
      </c>
      <c r="IKK5" t="s">
        <v>11554</v>
      </c>
      <c r="IKL5">
        <v>1460223453</v>
      </c>
      <c r="IKM5" t="s">
        <v>11555</v>
      </c>
      <c r="IKN5">
        <v>1460260800</v>
      </c>
      <c r="IKO5" t="s">
        <v>11556</v>
      </c>
      <c r="IKP5">
        <v>1460274864</v>
      </c>
      <c r="IKQ5" t="s">
        <v>11557</v>
      </c>
      <c r="IKR5">
        <v>1460313672</v>
      </c>
      <c r="IKS5" t="s">
        <v>11558</v>
      </c>
      <c r="IKT5">
        <v>1460318400</v>
      </c>
      <c r="IKU5" t="s">
        <v>11559</v>
      </c>
      <c r="IKV5">
        <v>1460341800</v>
      </c>
      <c r="IKW5" t="s">
        <v>11560</v>
      </c>
      <c r="IKX5">
        <v>1460373187</v>
      </c>
      <c r="IKY5" t="s">
        <v>11561</v>
      </c>
      <c r="IKZ5">
        <v>1460553480</v>
      </c>
      <c r="ILA5" t="s">
        <v>11562</v>
      </c>
      <c r="ILB5">
        <v>1460574924</v>
      </c>
      <c r="ILC5" t="s">
        <v>11563</v>
      </c>
      <c r="ILD5">
        <v>1460581365</v>
      </c>
      <c r="ILE5" t="s">
        <v>11564</v>
      </c>
      <c r="ILF5">
        <v>1460608780</v>
      </c>
      <c r="ILG5" t="s">
        <v>11565</v>
      </c>
      <c r="ILH5">
        <v>1460615164</v>
      </c>
      <c r="ILI5" t="s">
        <v>11566</v>
      </c>
      <c r="ILJ5">
        <v>1460644440</v>
      </c>
      <c r="ILK5" t="s">
        <v>11567</v>
      </c>
      <c r="ILL5">
        <v>1460730079</v>
      </c>
      <c r="ILM5" t="s">
        <v>11568</v>
      </c>
      <c r="ILN5">
        <v>1460737680</v>
      </c>
      <c r="ILO5" t="s">
        <v>11569</v>
      </c>
      <c r="ILP5">
        <v>1460751128</v>
      </c>
      <c r="ILQ5" t="s">
        <v>11570</v>
      </c>
      <c r="ILR5">
        <v>1460753307</v>
      </c>
      <c r="ILS5" t="s">
        <v>11571</v>
      </c>
      <c r="ILT5">
        <v>1460754000</v>
      </c>
      <c r="ILU5" t="s">
        <v>11572</v>
      </c>
      <c r="ILV5">
        <v>1460764800</v>
      </c>
      <c r="ILW5" t="s">
        <v>11573</v>
      </c>
      <c r="ILX5">
        <v>1460786340</v>
      </c>
      <c r="ILY5" t="s">
        <v>11574</v>
      </c>
      <c r="ILZ5">
        <v>1460832206</v>
      </c>
      <c r="IMA5" t="s">
        <v>11575</v>
      </c>
      <c r="IMB5">
        <v>1460837320</v>
      </c>
      <c r="IMC5" t="s">
        <v>11576</v>
      </c>
      <c r="IMD5">
        <v>1460846347</v>
      </c>
      <c r="IME5" t="s">
        <v>11577</v>
      </c>
      <c r="IMF5">
        <v>1460860144</v>
      </c>
      <c r="IMG5" t="s">
        <v>11578</v>
      </c>
      <c r="IMH5">
        <v>1460917119</v>
      </c>
      <c r="IMI5" t="s">
        <v>11579</v>
      </c>
      <c r="IMJ5">
        <v>1460918282</v>
      </c>
      <c r="IMK5" t="s">
        <v>11580</v>
      </c>
      <c r="IML5">
        <v>1460925811</v>
      </c>
      <c r="IMM5" t="s">
        <v>11581</v>
      </c>
      <c r="IMN5">
        <v>1460935800</v>
      </c>
      <c r="IMO5" t="s">
        <v>11582</v>
      </c>
      <c r="IMP5">
        <v>1460936694</v>
      </c>
      <c r="IMQ5" t="s">
        <v>11583</v>
      </c>
      <c r="IMR5">
        <v>1460970805</v>
      </c>
      <c r="IMS5" t="s">
        <v>11584</v>
      </c>
      <c r="IMT5">
        <v>1460988000</v>
      </c>
      <c r="IMU5" t="s">
        <v>11585</v>
      </c>
      <c r="IMV5">
        <v>1461096304</v>
      </c>
      <c r="IMW5" t="s">
        <v>11586</v>
      </c>
      <c r="IMX5">
        <v>1461108450</v>
      </c>
      <c r="IMY5" t="s">
        <v>11587</v>
      </c>
      <c r="IMZ5">
        <v>1461177950</v>
      </c>
      <c r="INA5" t="s">
        <v>11588</v>
      </c>
      <c r="INB5">
        <v>1461186676</v>
      </c>
      <c r="INC5" t="s">
        <v>11589</v>
      </c>
      <c r="IND5">
        <v>1461205423</v>
      </c>
      <c r="INE5" t="s">
        <v>11590</v>
      </c>
      <c r="INF5">
        <v>1461211200</v>
      </c>
      <c r="ING5" t="s">
        <v>11591</v>
      </c>
      <c r="INH5">
        <v>1461235478</v>
      </c>
      <c r="INI5" t="s">
        <v>11592</v>
      </c>
      <c r="INJ5">
        <v>1461276000</v>
      </c>
      <c r="INK5" t="s">
        <v>11593</v>
      </c>
      <c r="INL5">
        <v>1461278208</v>
      </c>
      <c r="INM5" t="s">
        <v>11594</v>
      </c>
      <c r="INN5">
        <v>1461301574</v>
      </c>
      <c r="INO5" t="s">
        <v>11595</v>
      </c>
      <c r="INP5">
        <v>1461306772</v>
      </c>
      <c r="INQ5" t="s">
        <v>11596</v>
      </c>
      <c r="INR5">
        <v>1461333311</v>
      </c>
      <c r="INS5" t="s">
        <v>11597</v>
      </c>
      <c r="INT5">
        <v>1461336720</v>
      </c>
      <c r="INU5" t="s">
        <v>11598</v>
      </c>
      <c r="INV5">
        <v>1461354544</v>
      </c>
      <c r="INW5" t="s">
        <v>11599</v>
      </c>
      <c r="INX5">
        <v>1461369600</v>
      </c>
      <c r="INY5" t="s">
        <v>11600</v>
      </c>
      <c r="INZ5">
        <v>1461406600</v>
      </c>
      <c r="IOA5" t="s">
        <v>11601</v>
      </c>
      <c r="IOB5">
        <v>1461440421</v>
      </c>
      <c r="IOC5" t="s">
        <v>11602</v>
      </c>
      <c r="IOD5">
        <v>1461530721</v>
      </c>
      <c r="IOE5" t="s">
        <v>11603</v>
      </c>
      <c r="IOF5">
        <v>1461535140</v>
      </c>
      <c r="IOG5" t="s">
        <v>11604</v>
      </c>
      <c r="IOH5">
        <v>1461543600</v>
      </c>
      <c r="IOI5" t="s">
        <v>11605</v>
      </c>
      <c r="IOJ5">
        <v>1461560340</v>
      </c>
      <c r="IOK5" t="s">
        <v>11606</v>
      </c>
      <c r="IOL5">
        <v>1461622616</v>
      </c>
      <c r="IOM5" t="s">
        <v>11607</v>
      </c>
      <c r="ION5">
        <v>1461653700</v>
      </c>
      <c r="IOO5" t="s">
        <v>11608</v>
      </c>
      <c r="IOP5">
        <v>1461722400</v>
      </c>
      <c r="IOQ5" t="s">
        <v>11609</v>
      </c>
      <c r="IOR5">
        <v>1461762960</v>
      </c>
      <c r="IOS5" t="s">
        <v>11610</v>
      </c>
      <c r="IOT5">
        <v>1461765300</v>
      </c>
      <c r="IOU5" t="s">
        <v>11611</v>
      </c>
      <c r="IOV5">
        <v>1461769107</v>
      </c>
      <c r="IOW5" t="s">
        <v>11612</v>
      </c>
      <c r="IOX5">
        <v>1461823140</v>
      </c>
      <c r="IOY5" t="s">
        <v>11613</v>
      </c>
      <c r="IOZ5">
        <v>1461857045</v>
      </c>
      <c r="IPA5" t="s">
        <v>11614</v>
      </c>
      <c r="IPB5">
        <v>1461860432</v>
      </c>
      <c r="IPC5" t="s">
        <v>11615</v>
      </c>
      <c r="IPD5">
        <v>1461902340</v>
      </c>
      <c r="IPE5" t="s">
        <v>11616</v>
      </c>
      <c r="IPF5">
        <v>1461904788</v>
      </c>
      <c r="IPG5" t="s">
        <v>11617</v>
      </c>
      <c r="IPH5">
        <v>1461913140</v>
      </c>
      <c r="IPI5" t="s">
        <v>11618</v>
      </c>
      <c r="IPJ5">
        <v>1461931860</v>
      </c>
      <c r="IPK5" t="s">
        <v>11619</v>
      </c>
      <c r="IPL5">
        <v>1461955465</v>
      </c>
      <c r="IPM5" t="s">
        <v>11620</v>
      </c>
      <c r="IPN5">
        <v>1461963600</v>
      </c>
      <c r="IPO5" t="s">
        <v>11621</v>
      </c>
      <c r="IPP5">
        <v>1461988740</v>
      </c>
      <c r="IPQ5" t="s">
        <v>11622</v>
      </c>
      <c r="IPR5">
        <v>1461994440</v>
      </c>
      <c r="IPS5" t="s">
        <v>11623</v>
      </c>
      <c r="IPT5">
        <v>1462017600</v>
      </c>
      <c r="IPU5" t="s">
        <v>11624</v>
      </c>
      <c r="IPV5">
        <v>1462037777</v>
      </c>
      <c r="IPW5" t="s">
        <v>11625</v>
      </c>
      <c r="IPX5">
        <v>1462053540</v>
      </c>
      <c r="IPY5" t="s">
        <v>11626</v>
      </c>
      <c r="IPZ5">
        <v>1462053600</v>
      </c>
      <c r="IQA5" t="s">
        <v>11627</v>
      </c>
      <c r="IQB5">
        <v>1462100406</v>
      </c>
      <c r="IQC5" t="s">
        <v>11628</v>
      </c>
      <c r="IQD5">
        <v>1462112318</v>
      </c>
      <c r="IQE5" t="s">
        <v>11629</v>
      </c>
      <c r="IQF5">
        <v>1462125358</v>
      </c>
      <c r="IQG5" t="s">
        <v>11630</v>
      </c>
      <c r="IQH5">
        <v>1462135706</v>
      </c>
      <c r="IQI5" t="s">
        <v>11631</v>
      </c>
      <c r="IQJ5">
        <v>1462150800</v>
      </c>
      <c r="IQK5" t="s">
        <v>11632</v>
      </c>
      <c r="IQL5">
        <v>1462161540</v>
      </c>
      <c r="IQM5" t="s">
        <v>11633</v>
      </c>
      <c r="IQN5">
        <v>1462224398</v>
      </c>
      <c r="IQO5" t="s">
        <v>11634</v>
      </c>
      <c r="IQP5">
        <v>1462230000</v>
      </c>
      <c r="IQQ5" t="s">
        <v>11635</v>
      </c>
      <c r="IQR5">
        <v>1462293716</v>
      </c>
      <c r="IQS5" t="s">
        <v>11636</v>
      </c>
      <c r="IQT5">
        <v>1462301342</v>
      </c>
      <c r="IQU5" t="s">
        <v>11637</v>
      </c>
      <c r="IQV5">
        <v>1462316400</v>
      </c>
      <c r="IQW5" t="s">
        <v>11638</v>
      </c>
      <c r="IQX5">
        <v>1462334340</v>
      </c>
      <c r="IQY5" t="s">
        <v>11639</v>
      </c>
      <c r="IQZ5">
        <v>1462391932</v>
      </c>
      <c r="IRA5" t="s">
        <v>11640</v>
      </c>
      <c r="IRB5">
        <v>1462402800</v>
      </c>
      <c r="IRC5" t="s">
        <v>11641</v>
      </c>
      <c r="IRD5">
        <v>1462402850</v>
      </c>
      <c r="IRE5" t="s">
        <v>11642</v>
      </c>
      <c r="IRF5">
        <v>1462417493</v>
      </c>
      <c r="IRG5" t="s">
        <v>11643</v>
      </c>
      <c r="IRH5">
        <v>1462420960</v>
      </c>
      <c r="IRI5" t="s">
        <v>11644</v>
      </c>
      <c r="IRJ5">
        <v>1462453307</v>
      </c>
      <c r="IRK5" t="s">
        <v>11645</v>
      </c>
      <c r="IRL5">
        <v>1462467600</v>
      </c>
      <c r="IRM5" t="s">
        <v>11646</v>
      </c>
      <c r="IRN5">
        <v>1462484196</v>
      </c>
      <c r="IRO5" t="s">
        <v>11647</v>
      </c>
      <c r="IRP5">
        <v>1462519041</v>
      </c>
      <c r="IRQ5" t="s">
        <v>11648</v>
      </c>
      <c r="IRR5">
        <v>1462539840</v>
      </c>
      <c r="IRS5" t="s">
        <v>11649</v>
      </c>
      <c r="IRT5">
        <v>1462545358</v>
      </c>
      <c r="IRU5" t="s">
        <v>11650</v>
      </c>
      <c r="IRV5">
        <v>1462564182</v>
      </c>
      <c r="IRW5" t="s">
        <v>11651</v>
      </c>
      <c r="IRX5">
        <v>1462565855</v>
      </c>
      <c r="IRY5" t="s">
        <v>11652</v>
      </c>
      <c r="IRZ5">
        <v>1462629432</v>
      </c>
      <c r="ISA5" t="s">
        <v>11653</v>
      </c>
      <c r="ISB5">
        <v>1462631358</v>
      </c>
      <c r="ISC5" t="s">
        <v>11654</v>
      </c>
      <c r="ISD5">
        <v>1462655519</v>
      </c>
      <c r="ISE5" t="s">
        <v>11655</v>
      </c>
      <c r="ISF5">
        <v>1462661451</v>
      </c>
      <c r="ISG5" t="s">
        <v>11656</v>
      </c>
      <c r="ISH5">
        <v>1462697966</v>
      </c>
      <c r="ISI5" t="s">
        <v>11657</v>
      </c>
      <c r="ISJ5">
        <v>1462729317</v>
      </c>
      <c r="ISK5" t="s">
        <v>11658</v>
      </c>
      <c r="ISL5">
        <v>1462738327</v>
      </c>
      <c r="ISM5" t="s">
        <v>11659</v>
      </c>
      <c r="ISN5">
        <v>1462741200</v>
      </c>
      <c r="ISO5" t="s">
        <v>11660</v>
      </c>
      <c r="ISP5">
        <v>1462766400</v>
      </c>
      <c r="ISQ5" t="s">
        <v>11661</v>
      </c>
      <c r="ISR5">
        <v>1462827000</v>
      </c>
      <c r="ISS5" t="s">
        <v>11662</v>
      </c>
      <c r="IST5">
        <v>1462834191</v>
      </c>
      <c r="ISU5" t="s">
        <v>11663</v>
      </c>
      <c r="ISV5">
        <v>1462878648</v>
      </c>
      <c r="ISW5" t="s">
        <v>11664</v>
      </c>
      <c r="ISX5">
        <v>1462879020</v>
      </c>
      <c r="ISY5" t="s">
        <v>11665</v>
      </c>
      <c r="ISZ5">
        <v>1462914000</v>
      </c>
      <c r="ITA5" t="s">
        <v>11666</v>
      </c>
      <c r="ITB5">
        <v>1463050034</v>
      </c>
      <c r="ITC5" t="s">
        <v>11667</v>
      </c>
      <c r="ITD5">
        <v>1463098208</v>
      </c>
      <c r="ITE5" t="s">
        <v>11668</v>
      </c>
      <c r="ITF5">
        <v>1463111940</v>
      </c>
      <c r="ITG5" t="s">
        <v>11669</v>
      </c>
      <c r="ITH5">
        <v>1463146848</v>
      </c>
      <c r="ITI5" t="s">
        <v>11670</v>
      </c>
      <c r="ITJ5">
        <v>1463166263</v>
      </c>
      <c r="ITK5" t="s">
        <v>11671</v>
      </c>
      <c r="ITL5">
        <v>1463184000</v>
      </c>
      <c r="ITM5" t="s">
        <v>11672</v>
      </c>
      <c r="ITN5">
        <v>1463198340</v>
      </c>
      <c r="ITO5" t="s">
        <v>11673</v>
      </c>
      <c r="ITP5">
        <v>1463201940</v>
      </c>
      <c r="ITQ5" t="s">
        <v>11674</v>
      </c>
      <c r="ITR5">
        <v>1463232936</v>
      </c>
      <c r="ITS5" t="s">
        <v>11675</v>
      </c>
      <c r="ITT5">
        <v>1463239108</v>
      </c>
      <c r="ITU5" t="s">
        <v>11676</v>
      </c>
      <c r="ITV5">
        <v>1463259837</v>
      </c>
      <c r="ITW5" t="s">
        <v>11677</v>
      </c>
      <c r="ITX5">
        <v>1463275339</v>
      </c>
      <c r="ITY5" t="s">
        <v>11678</v>
      </c>
      <c r="ITZ5">
        <v>1463329260</v>
      </c>
      <c r="IUA5" t="s">
        <v>11679</v>
      </c>
      <c r="IUB5">
        <v>1463333701</v>
      </c>
      <c r="IUC5" t="s">
        <v>11680</v>
      </c>
      <c r="IUD5">
        <v>1463343673</v>
      </c>
      <c r="IUE5" t="s">
        <v>11681</v>
      </c>
      <c r="IUF5">
        <v>1463353200</v>
      </c>
      <c r="IUG5" t="s">
        <v>11682</v>
      </c>
      <c r="IUH5">
        <v>1463394365</v>
      </c>
      <c r="IUI5" t="s">
        <v>11683</v>
      </c>
      <c r="IUJ5">
        <v>1463520479</v>
      </c>
      <c r="IUK5" t="s">
        <v>11684</v>
      </c>
      <c r="IUL5">
        <v>1463529600</v>
      </c>
      <c r="IUM5" t="s">
        <v>11685</v>
      </c>
      <c r="IUN5">
        <v>1463600945</v>
      </c>
      <c r="IUO5" t="s">
        <v>11686</v>
      </c>
      <c r="IUP5">
        <v>1463602935</v>
      </c>
      <c r="IUQ5" t="s">
        <v>11687</v>
      </c>
      <c r="IUR5">
        <v>1463619388</v>
      </c>
      <c r="IUS5" t="s">
        <v>11688</v>
      </c>
      <c r="IUT5">
        <v>1463645521</v>
      </c>
      <c r="IUU5" t="s">
        <v>11689</v>
      </c>
      <c r="IUV5">
        <v>1463670162</v>
      </c>
      <c r="IUW5" t="s">
        <v>11690</v>
      </c>
      <c r="IUX5">
        <v>1463734740</v>
      </c>
      <c r="IUY5" t="s">
        <v>11691</v>
      </c>
      <c r="IUZ5">
        <v>1463743860</v>
      </c>
      <c r="IVA5" t="s">
        <v>11692</v>
      </c>
      <c r="IVB5">
        <v>1463753302</v>
      </c>
      <c r="IVC5" t="s">
        <v>11693</v>
      </c>
      <c r="IVD5">
        <v>1463803140</v>
      </c>
      <c r="IVE5" t="s">
        <v>11694</v>
      </c>
      <c r="IVF5">
        <v>1463821338</v>
      </c>
      <c r="IVG5" t="s">
        <v>11695</v>
      </c>
      <c r="IVH5">
        <v>1463879100</v>
      </c>
      <c r="IVI5" t="s">
        <v>11696</v>
      </c>
      <c r="IVJ5">
        <v>1463929174</v>
      </c>
      <c r="IVK5" t="s">
        <v>11697</v>
      </c>
      <c r="IVL5">
        <v>1463945673</v>
      </c>
      <c r="IVM5" t="s">
        <v>11698</v>
      </c>
      <c r="IVN5">
        <v>1463972400</v>
      </c>
      <c r="IVO5" t="s">
        <v>11699</v>
      </c>
      <c r="IVP5">
        <v>1464031265</v>
      </c>
      <c r="IVQ5" t="s">
        <v>11700</v>
      </c>
      <c r="IVR5">
        <v>1464040800</v>
      </c>
      <c r="IVS5" t="s">
        <v>11701</v>
      </c>
      <c r="IVT5">
        <v>1464099900</v>
      </c>
      <c r="IVU5" t="s">
        <v>11702</v>
      </c>
      <c r="IVV5">
        <v>1464190158</v>
      </c>
      <c r="IVW5" t="s">
        <v>11703</v>
      </c>
      <c r="IVX5">
        <v>1464199591</v>
      </c>
      <c r="IVY5" t="s">
        <v>11704</v>
      </c>
      <c r="IVZ5">
        <v>1464285463</v>
      </c>
      <c r="IWA5" t="s">
        <v>11705</v>
      </c>
      <c r="IWB5">
        <v>1464310475</v>
      </c>
      <c r="IWC5" t="s">
        <v>11706</v>
      </c>
      <c r="IWD5">
        <v>1464354720</v>
      </c>
      <c r="IWE5" t="s">
        <v>11707</v>
      </c>
      <c r="IWF5">
        <v>1464371211</v>
      </c>
      <c r="IWG5" t="s">
        <v>11708</v>
      </c>
      <c r="IWH5">
        <v>1464386640</v>
      </c>
      <c r="IWI5" t="s">
        <v>11709</v>
      </c>
      <c r="IWJ5">
        <v>1464390916</v>
      </c>
      <c r="IWK5" t="s">
        <v>11710</v>
      </c>
      <c r="IWL5">
        <v>1464460329</v>
      </c>
      <c r="IWM5" t="s">
        <v>11711</v>
      </c>
      <c r="IWN5">
        <v>1464471840</v>
      </c>
      <c r="IWO5" t="s">
        <v>11712</v>
      </c>
      <c r="IWP5">
        <v>1464482160</v>
      </c>
      <c r="IWQ5" t="s">
        <v>11713</v>
      </c>
      <c r="IWR5">
        <v>1464485339</v>
      </c>
      <c r="IWS5" t="s">
        <v>11714</v>
      </c>
      <c r="IWT5">
        <v>1464692400</v>
      </c>
      <c r="IWU5" t="s">
        <v>11715</v>
      </c>
      <c r="IWV5">
        <v>1464712394</v>
      </c>
      <c r="IWW5" t="s">
        <v>11716</v>
      </c>
      <c r="IWX5">
        <v>1464715860</v>
      </c>
      <c r="IWY5" t="s">
        <v>11717</v>
      </c>
      <c r="IWZ5">
        <v>1464729276</v>
      </c>
      <c r="IXA5" t="s">
        <v>11718</v>
      </c>
      <c r="IXB5">
        <v>1464732537</v>
      </c>
      <c r="IXC5" t="s">
        <v>11719</v>
      </c>
      <c r="IXD5">
        <v>1464801169</v>
      </c>
      <c r="IXE5" t="s">
        <v>11720</v>
      </c>
      <c r="IXF5">
        <v>1464807420</v>
      </c>
      <c r="IXG5" t="s">
        <v>11721</v>
      </c>
      <c r="IXH5">
        <v>1464817320</v>
      </c>
      <c r="IXI5" t="s">
        <v>11722</v>
      </c>
      <c r="IXJ5">
        <v>1464824309</v>
      </c>
      <c r="IXK5" t="s">
        <v>11723</v>
      </c>
      <c r="IXL5">
        <v>1464863118</v>
      </c>
      <c r="IXM5" t="s">
        <v>11724</v>
      </c>
      <c r="IXN5">
        <v>1464872848</v>
      </c>
      <c r="IXO5" t="s">
        <v>11725</v>
      </c>
      <c r="IXP5">
        <v>1464904800</v>
      </c>
      <c r="IXQ5" t="s">
        <v>11726</v>
      </c>
      <c r="IXR5">
        <v>1464939520</v>
      </c>
      <c r="IXS5" t="s">
        <v>11727</v>
      </c>
      <c r="IXT5">
        <v>1464952752</v>
      </c>
      <c r="IXU5" t="s">
        <v>11728</v>
      </c>
      <c r="IXV5">
        <v>1464960682</v>
      </c>
      <c r="IXW5" t="s">
        <v>11729</v>
      </c>
      <c r="IXX5">
        <v>1464971400</v>
      </c>
      <c r="IXY5" t="s">
        <v>11730</v>
      </c>
      <c r="IXZ5">
        <v>1464987600</v>
      </c>
      <c r="IYA5" t="s">
        <v>11731</v>
      </c>
      <c r="IYB5">
        <v>1465054872</v>
      </c>
      <c r="IYC5" t="s">
        <v>11732</v>
      </c>
      <c r="IYD5">
        <v>1465060797</v>
      </c>
      <c r="IYE5" t="s">
        <v>11733</v>
      </c>
      <c r="IYF5">
        <v>1465062166</v>
      </c>
      <c r="IYG5" t="s">
        <v>11734</v>
      </c>
      <c r="IYH5">
        <v>1465081053</v>
      </c>
      <c r="IYI5" t="s">
        <v>11735</v>
      </c>
      <c r="IYJ5">
        <v>1465107693</v>
      </c>
      <c r="IYK5" t="s">
        <v>11736</v>
      </c>
      <c r="IYL5">
        <v>1465123427</v>
      </c>
      <c r="IYM5" t="s">
        <v>11737</v>
      </c>
      <c r="IYN5">
        <v>1465130532</v>
      </c>
      <c r="IYO5" t="s">
        <v>11738</v>
      </c>
      <c r="IYP5">
        <v>1465135190</v>
      </c>
      <c r="IYQ5" t="s">
        <v>11739</v>
      </c>
      <c r="IYR5">
        <v>1465169610</v>
      </c>
      <c r="IYS5" t="s">
        <v>11740</v>
      </c>
      <c r="IYT5">
        <v>1465178400</v>
      </c>
      <c r="IYU5" t="s">
        <v>11741</v>
      </c>
      <c r="IYV5">
        <v>1465192867</v>
      </c>
      <c r="IYW5" t="s">
        <v>11742</v>
      </c>
      <c r="IYX5">
        <v>1465196400</v>
      </c>
      <c r="IYY5" t="s">
        <v>11743</v>
      </c>
      <c r="IYZ5">
        <v>1465232520</v>
      </c>
      <c r="IZA5" t="s">
        <v>11744</v>
      </c>
      <c r="IZB5">
        <v>1465243740</v>
      </c>
      <c r="IZC5" t="s">
        <v>11745</v>
      </c>
      <c r="IZD5">
        <v>1465258325</v>
      </c>
      <c r="IZE5" t="s">
        <v>11746</v>
      </c>
      <c r="IZF5">
        <v>1465272091</v>
      </c>
      <c r="IZG5" t="s">
        <v>11747</v>
      </c>
      <c r="IZH5">
        <v>1465333560</v>
      </c>
      <c r="IZI5" t="s">
        <v>11748</v>
      </c>
      <c r="IZJ5">
        <v>1465347424</v>
      </c>
      <c r="IZK5" t="s">
        <v>11749</v>
      </c>
      <c r="IZL5">
        <v>1465394340</v>
      </c>
      <c r="IZM5" t="s">
        <v>11750</v>
      </c>
      <c r="IZN5">
        <v>1465407219</v>
      </c>
      <c r="IZO5" t="s">
        <v>11751</v>
      </c>
      <c r="IZP5">
        <v>1465498800</v>
      </c>
      <c r="IZQ5" t="s">
        <v>11752</v>
      </c>
      <c r="IZR5">
        <v>1465505261</v>
      </c>
      <c r="IZS5" t="s">
        <v>11753</v>
      </c>
      <c r="IZT5">
        <v>1465521306</v>
      </c>
      <c r="IZU5" t="s">
        <v>11754</v>
      </c>
      <c r="IZV5">
        <v>1465527600</v>
      </c>
      <c r="IZW5" t="s">
        <v>11755</v>
      </c>
      <c r="IZX5">
        <v>1465652372</v>
      </c>
      <c r="IZY5" t="s">
        <v>11756</v>
      </c>
      <c r="IZZ5">
        <v>1465672979</v>
      </c>
      <c r="JAA5" t="s">
        <v>11757</v>
      </c>
      <c r="JAB5">
        <v>1465709400</v>
      </c>
      <c r="JAC5" t="s">
        <v>11758</v>
      </c>
      <c r="JAD5">
        <v>1465720143</v>
      </c>
      <c r="JAE5" t="s">
        <v>11759</v>
      </c>
      <c r="JAF5">
        <v>1465750800</v>
      </c>
      <c r="JAG5" t="s">
        <v>11760</v>
      </c>
      <c r="JAH5">
        <v>1465790400</v>
      </c>
      <c r="JAI5" t="s">
        <v>11761</v>
      </c>
      <c r="JAJ5">
        <v>1465797540</v>
      </c>
      <c r="JAK5" t="s">
        <v>11762</v>
      </c>
      <c r="JAL5">
        <v>1465837200</v>
      </c>
      <c r="JAM5" t="s">
        <v>11763</v>
      </c>
      <c r="JAN5">
        <v>1465930440</v>
      </c>
      <c r="JAO5" t="s">
        <v>11764</v>
      </c>
      <c r="JAP5">
        <v>1465940580</v>
      </c>
      <c r="JAQ5" t="s">
        <v>11765</v>
      </c>
      <c r="JAR5">
        <v>1466002800</v>
      </c>
      <c r="JAS5" t="s">
        <v>11766</v>
      </c>
      <c r="JAT5">
        <v>1466014499</v>
      </c>
      <c r="JAU5" t="s">
        <v>11767</v>
      </c>
      <c r="JAV5">
        <v>1466056689</v>
      </c>
      <c r="JAW5" t="s">
        <v>11768</v>
      </c>
      <c r="JAX5">
        <v>1466091446</v>
      </c>
      <c r="JAY5" t="s">
        <v>11769</v>
      </c>
      <c r="JAZ5">
        <v>1466096566</v>
      </c>
      <c r="JBA5" t="s">
        <v>11770</v>
      </c>
      <c r="JBB5">
        <v>1466139300</v>
      </c>
      <c r="JBC5" t="s">
        <v>11771</v>
      </c>
      <c r="JBD5">
        <v>1466168390</v>
      </c>
      <c r="JBE5" t="s">
        <v>11772</v>
      </c>
      <c r="JBF5">
        <v>1466171834</v>
      </c>
      <c r="JBG5" t="s">
        <v>11773</v>
      </c>
      <c r="JBH5">
        <v>1466172000</v>
      </c>
      <c r="JBI5" t="s">
        <v>11774</v>
      </c>
      <c r="JBJ5">
        <v>1466179200</v>
      </c>
      <c r="JBK5" t="s">
        <v>11775</v>
      </c>
      <c r="JBL5">
        <v>1466204400</v>
      </c>
      <c r="JBM5" t="s">
        <v>11776</v>
      </c>
      <c r="JBN5">
        <v>1466227190</v>
      </c>
      <c r="JBO5" t="s">
        <v>11777</v>
      </c>
      <c r="JBP5">
        <v>1466270582</v>
      </c>
      <c r="JBQ5" t="s">
        <v>11778</v>
      </c>
      <c r="JBR5">
        <v>1466278339</v>
      </c>
      <c r="JBS5" t="s">
        <v>11779</v>
      </c>
      <c r="JBT5">
        <v>1466323800</v>
      </c>
      <c r="JBU5" t="s">
        <v>11780</v>
      </c>
      <c r="JBV5">
        <v>1466323917</v>
      </c>
      <c r="JBW5" t="s">
        <v>11781</v>
      </c>
      <c r="JBX5">
        <v>1466346646</v>
      </c>
      <c r="JBY5" t="s">
        <v>11782</v>
      </c>
      <c r="JBZ5">
        <v>1466363576</v>
      </c>
      <c r="JCA5" t="s">
        <v>11783</v>
      </c>
      <c r="JCB5">
        <v>1466375521</v>
      </c>
      <c r="JCC5" t="s">
        <v>11784</v>
      </c>
      <c r="JCD5">
        <v>1466377200</v>
      </c>
      <c r="JCE5" t="s">
        <v>11785</v>
      </c>
      <c r="JCF5">
        <v>1466412081</v>
      </c>
      <c r="JCG5" t="s">
        <v>11786</v>
      </c>
      <c r="JCH5">
        <v>1466449140</v>
      </c>
      <c r="JCI5" t="s">
        <v>11787</v>
      </c>
      <c r="JCJ5">
        <v>1466463600</v>
      </c>
      <c r="JCK5" t="s">
        <v>11788</v>
      </c>
      <c r="JCL5">
        <v>1466557557</v>
      </c>
      <c r="JCM5" t="s">
        <v>11789</v>
      </c>
      <c r="JCN5">
        <v>1466567700</v>
      </c>
      <c r="JCO5" t="s">
        <v>11790</v>
      </c>
      <c r="JCP5">
        <v>1466697625</v>
      </c>
      <c r="JCQ5" t="s">
        <v>11791</v>
      </c>
      <c r="JCR5">
        <v>1466697983</v>
      </c>
      <c r="JCS5" t="s">
        <v>11792</v>
      </c>
      <c r="JCT5">
        <v>1466707620</v>
      </c>
      <c r="JCU5" t="s">
        <v>11793</v>
      </c>
      <c r="JCV5">
        <v>1466713620</v>
      </c>
      <c r="JCW5" t="s">
        <v>11794</v>
      </c>
      <c r="JCX5">
        <v>1466731740</v>
      </c>
      <c r="JCY5" t="s">
        <v>11795</v>
      </c>
      <c r="JCZ5">
        <v>1466789269</v>
      </c>
      <c r="JDA5" t="s">
        <v>11796</v>
      </c>
      <c r="JDB5">
        <v>1466827140</v>
      </c>
      <c r="JDC5" t="s">
        <v>11797</v>
      </c>
      <c r="JDD5">
        <v>1466899491</v>
      </c>
      <c r="JDE5" t="s">
        <v>11798</v>
      </c>
      <c r="JDF5">
        <v>1467054000</v>
      </c>
      <c r="JDG5" t="s">
        <v>11799</v>
      </c>
      <c r="JDH5">
        <v>1467080613</v>
      </c>
      <c r="JDI5" t="s">
        <v>11800</v>
      </c>
      <c r="JDJ5">
        <v>1467106895</v>
      </c>
      <c r="JDK5" t="s">
        <v>11801</v>
      </c>
      <c r="JDL5">
        <v>1467128723</v>
      </c>
      <c r="JDM5" t="s">
        <v>11802</v>
      </c>
      <c r="JDN5">
        <v>1467129686</v>
      </c>
      <c r="JDO5" t="s">
        <v>11803</v>
      </c>
      <c r="JDP5">
        <v>1467132185</v>
      </c>
      <c r="JDQ5" t="s">
        <v>11804</v>
      </c>
      <c r="JDR5">
        <v>1467155733</v>
      </c>
      <c r="JDS5" t="s">
        <v>11805</v>
      </c>
      <c r="JDT5">
        <v>1467231614</v>
      </c>
      <c r="JDU5" t="s">
        <v>11806</v>
      </c>
      <c r="JDV5">
        <v>1467242995</v>
      </c>
      <c r="JDW5" t="s">
        <v>11807</v>
      </c>
      <c r="JDX5">
        <v>1467280800</v>
      </c>
      <c r="JDY5" t="s">
        <v>11808</v>
      </c>
      <c r="JDZ5">
        <v>1467301334</v>
      </c>
      <c r="JEA5" t="s">
        <v>11809</v>
      </c>
      <c r="JEB5">
        <v>1467312306</v>
      </c>
      <c r="JEC5" t="s">
        <v>11810</v>
      </c>
      <c r="JED5">
        <v>1467313039</v>
      </c>
      <c r="JEE5" t="s">
        <v>11811</v>
      </c>
      <c r="JEF5">
        <v>1467361251</v>
      </c>
      <c r="JEG5" t="s">
        <v>11812</v>
      </c>
      <c r="JEH5">
        <v>1467398138</v>
      </c>
      <c r="JEI5" t="s">
        <v>11813</v>
      </c>
      <c r="JEJ5">
        <v>1467414000</v>
      </c>
      <c r="JEK5" t="s">
        <v>11814</v>
      </c>
      <c r="JEL5">
        <v>1467432000</v>
      </c>
      <c r="JEM5" t="s">
        <v>11815</v>
      </c>
      <c r="JEN5">
        <v>1467469510</v>
      </c>
      <c r="JEO5" t="s">
        <v>11816</v>
      </c>
      <c r="JEP5">
        <v>1467473723</v>
      </c>
      <c r="JEQ5" t="s">
        <v>11817</v>
      </c>
      <c r="JER5">
        <v>1467481468</v>
      </c>
      <c r="JES5" t="s">
        <v>11818</v>
      </c>
      <c r="JET5">
        <v>1467531536</v>
      </c>
      <c r="JEU5" t="s">
        <v>11819</v>
      </c>
      <c r="JEV5">
        <v>1467541545</v>
      </c>
      <c r="JEW5" t="s">
        <v>11820</v>
      </c>
      <c r="JEX5">
        <v>1467575940</v>
      </c>
      <c r="JEY5" t="s">
        <v>11821</v>
      </c>
      <c r="JEZ5">
        <v>1467603624</v>
      </c>
      <c r="JFA5" t="s">
        <v>11822</v>
      </c>
      <c r="JFB5">
        <v>1467604800</v>
      </c>
      <c r="JFC5" t="s">
        <v>11823</v>
      </c>
      <c r="JFD5">
        <v>1467647160</v>
      </c>
      <c r="JFE5" t="s">
        <v>11824</v>
      </c>
      <c r="JFF5">
        <v>1467680867</v>
      </c>
      <c r="JFG5" t="s">
        <v>11825</v>
      </c>
      <c r="JFH5">
        <v>1467681107</v>
      </c>
      <c r="JFI5" t="s">
        <v>11826</v>
      </c>
      <c r="JFJ5">
        <v>1467694740</v>
      </c>
      <c r="JFK5" t="s">
        <v>11827</v>
      </c>
      <c r="JFL5">
        <v>1467752083</v>
      </c>
      <c r="JFM5" t="s">
        <v>11828</v>
      </c>
      <c r="JFN5">
        <v>1467752334</v>
      </c>
      <c r="JFO5" t="s">
        <v>11829</v>
      </c>
      <c r="JFP5">
        <v>1467763200</v>
      </c>
      <c r="JFQ5" t="s">
        <v>11830</v>
      </c>
      <c r="JFR5">
        <v>1467817258</v>
      </c>
      <c r="JFS5" t="s">
        <v>11831</v>
      </c>
      <c r="JFT5">
        <v>1467934937</v>
      </c>
      <c r="JFU5" t="s">
        <v>11832</v>
      </c>
      <c r="JFV5">
        <v>1467999134</v>
      </c>
      <c r="JFW5" t="s">
        <v>11833</v>
      </c>
      <c r="JFX5">
        <v>1468019014</v>
      </c>
      <c r="JFY5" t="s">
        <v>11834</v>
      </c>
      <c r="JFZ5">
        <v>1468020354</v>
      </c>
      <c r="JGA5" t="s">
        <v>11835</v>
      </c>
      <c r="JGB5">
        <v>1468029540</v>
      </c>
      <c r="JGC5" t="s">
        <v>11836</v>
      </c>
      <c r="JGD5">
        <v>1468036800</v>
      </c>
      <c r="JGE5" t="s">
        <v>11837</v>
      </c>
      <c r="JGF5">
        <v>1468108198</v>
      </c>
      <c r="JGG5" t="s">
        <v>11838</v>
      </c>
      <c r="JGH5">
        <v>1468128537</v>
      </c>
      <c r="JGI5" t="s">
        <v>11839</v>
      </c>
      <c r="JGJ5">
        <v>1468191540</v>
      </c>
      <c r="JGK5" t="s">
        <v>11840</v>
      </c>
      <c r="JGL5">
        <v>1468193532</v>
      </c>
      <c r="JGM5" t="s">
        <v>11841</v>
      </c>
      <c r="JGN5">
        <v>1468249760</v>
      </c>
      <c r="JGO5" t="s">
        <v>11842</v>
      </c>
      <c r="JGP5">
        <v>1468270261</v>
      </c>
      <c r="JGQ5" t="s">
        <v>11843</v>
      </c>
      <c r="JGR5">
        <v>1468349460</v>
      </c>
      <c r="JGS5" t="s">
        <v>11844</v>
      </c>
      <c r="JGT5">
        <v>1468351341</v>
      </c>
      <c r="JGU5" t="s">
        <v>11845</v>
      </c>
      <c r="JGV5">
        <v>1468392599</v>
      </c>
      <c r="JGW5" t="s">
        <v>11846</v>
      </c>
      <c r="JGX5">
        <v>1468437240</v>
      </c>
      <c r="JGY5" t="s">
        <v>11847</v>
      </c>
      <c r="JGZ5">
        <v>1468442898</v>
      </c>
      <c r="JHA5" t="s">
        <v>11848</v>
      </c>
      <c r="JHB5">
        <v>1468445382</v>
      </c>
      <c r="JHC5" t="s">
        <v>11849</v>
      </c>
      <c r="JHD5">
        <v>1468482694</v>
      </c>
      <c r="JHE5" t="s">
        <v>11850</v>
      </c>
      <c r="JHF5">
        <v>1468496933</v>
      </c>
      <c r="JHG5" t="s">
        <v>11851</v>
      </c>
      <c r="JHH5">
        <v>1468513533</v>
      </c>
      <c r="JHI5" t="s">
        <v>11852</v>
      </c>
      <c r="JHJ5">
        <v>1468519920</v>
      </c>
      <c r="JHK5" t="s">
        <v>11853</v>
      </c>
      <c r="JHL5">
        <v>1468524340</v>
      </c>
      <c r="JHM5" t="s">
        <v>11854</v>
      </c>
      <c r="JHN5">
        <v>1468536992</v>
      </c>
      <c r="JHO5" t="s">
        <v>11855</v>
      </c>
      <c r="JHP5">
        <v>1468565820</v>
      </c>
      <c r="JHQ5" t="s">
        <v>11856</v>
      </c>
      <c r="JHR5">
        <v>1468593246</v>
      </c>
      <c r="JHS5" t="s">
        <v>11857</v>
      </c>
      <c r="JHT5">
        <v>1468611272</v>
      </c>
      <c r="JHU5" t="s">
        <v>11858</v>
      </c>
      <c r="JHV5">
        <v>1468615346</v>
      </c>
      <c r="JHW5" t="s">
        <v>11859</v>
      </c>
      <c r="JHX5">
        <v>1468618680</v>
      </c>
      <c r="JHY5" t="s">
        <v>11860</v>
      </c>
      <c r="JHZ5">
        <v>1468658866</v>
      </c>
      <c r="JIA5" t="s">
        <v>11861</v>
      </c>
      <c r="JIB5">
        <v>1468716180</v>
      </c>
      <c r="JIC5" t="s">
        <v>11862</v>
      </c>
      <c r="JID5">
        <v>1468729149</v>
      </c>
      <c r="JIE5" t="s">
        <v>11863</v>
      </c>
      <c r="JIF5">
        <v>1468752468</v>
      </c>
      <c r="JIG5" t="s">
        <v>11864</v>
      </c>
      <c r="JIH5">
        <v>1468777786</v>
      </c>
      <c r="JII5" t="s">
        <v>11865</v>
      </c>
      <c r="JIJ5">
        <v>1468873420</v>
      </c>
      <c r="JIK5" t="s">
        <v>11866</v>
      </c>
      <c r="JIL5">
        <v>1468937681</v>
      </c>
      <c r="JIM5" t="s">
        <v>11867</v>
      </c>
      <c r="JIN5">
        <v>1469016131</v>
      </c>
      <c r="JIO5" t="s">
        <v>11868</v>
      </c>
      <c r="JIP5">
        <v>1469059986</v>
      </c>
      <c r="JIQ5" t="s">
        <v>11869</v>
      </c>
      <c r="JIR5">
        <v>1469109600</v>
      </c>
      <c r="JIS5" t="s">
        <v>11870</v>
      </c>
      <c r="JIT5">
        <v>1469113351</v>
      </c>
      <c r="JIU5" t="s">
        <v>11871</v>
      </c>
      <c r="JIV5">
        <v>1469119526</v>
      </c>
      <c r="JIW5" t="s">
        <v>11872</v>
      </c>
      <c r="JIX5">
        <v>1469122200</v>
      </c>
      <c r="JIY5" t="s">
        <v>11873</v>
      </c>
      <c r="JIZ5">
        <v>1469162275</v>
      </c>
      <c r="JJA5" t="s">
        <v>11874</v>
      </c>
      <c r="JJB5">
        <v>1469165160</v>
      </c>
      <c r="JJC5" t="s">
        <v>11875</v>
      </c>
      <c r="JJD5">
        <v>1469199740</v>
      </c>
      <c r="JJE5" t="s">
        <v>11876</v>
      </c>
      <c r="JJF5">
        <v>1469213732</v>
      </c>
      <c r="JJG5" t="s">
        <v>11877</v>
      </c>
      <c r="JJH5">
        <v>1469220144</v>
      </c>
      <c r="JJI5" t="s">
        <v>11878</v>
      </c>
      <c r="JJJ5">
        <v>1469325158</v>
      </c>
      <c r="JJK5" t="s">
        <v>11879</v>
      </c>
      <c r="JJL5">
        <v>1469329217</v>
      </c>
      <c r="JJM5" t="s">
        <v>11880</v>
      </c>
      <c r="JJN5">
        <v>1469356366</v>
      </c>
      <c r="JJO5" t="s">
        <v>11881</v>
      </c>
      <c r="JJP5">
        <v>1469359728</v>
      </c>
      <c r="JJQ5" t="s">
        <v>11882</v>
      </c>
      <c r="JJR5">
        <v>1469401200</v>
      </c>
      <c r="JJS5" t="s">
        <v>11883</v>
      </c>
      <c r="JJT5">
        <v>1469473200</v>
      </c>
      <c r="JJU5" t="s">
        <v>11884</v>
      </c>
      <c r="JJV5">
        <v>1469656800</v>
      </c>
      <c r="JJW5" t="s">
        <v>11885</v>
      </c>
      <c r="JJX5">
        <v>1469670580</v>
      </c>
      <c r="JJY5" t="s">
        <v>11886</v>
      </c>
      <c r="JJZ5">
        <v>1469721518</v>
      </c>
      <c r="JKA5" t="s">
        <v>11887</v>
      </c>
      <c r="JKB5">
        <v>1469770500</v>
      </c>
      <c r="JKC5" t="s">
        <v>11888</v>
      </c>
      <c r="JKD5">
        <v>1469811043</v>
      </c>
      <c r="JKE5" t="s">
        <v>11889</v>
      </c>
      <c r="JKF5">
        <v>1469834940</v>
      </c>
      <c r="JKG5" t="s">
        <v>11890</v>
      </c>
      <c r="JKH5">
        <v>1469913194</v>
      </c>
      <c r="JKI5" t="s">
        <v>11891</v>
      </c>
      <c r="JKJ5">
        <v>1469919890</v>
      </c>
      <c r="JKK5" t="s">
        <v>11892</v>
      </c>
      <c r="JKL5">
        <v>1469948400</v>
      </c>
      <c r="JKM5" t="s">
        <v>11893</v>
      </c>
      <c r="JKN5">
        <v>1469962800</v>
      </c>
      <c r="JKO5" t="s">
        <v>11894</v>
      </c>
      <c r="JKP5">
        <v>1469980800</v>
      </c>
      <c r="JKQ5" t="s">
        <v>11895</v>
      </c>
      <c r="JKR5">
        <v>1469994300</v>
      </c>
      <c r="JKS5" t="s">
        <v>11896</v>
      </c>
      <c r="JKT5">
        <v>1469998680</v>
      </c>
      <c r="JKU5" t="s">
        <v>11897</v>
      </c>
      <c r="JKV5">
        <v>1470011780</v>
      </c>
      <c r="JKW5" t="s">
        <v>11898</v>
      </c>
      <c r="JKX5">
        <v>1470034740</v>
      </c>
      <c r="JKY5" t="s">
        <v>11899</v>
      </c>
      <c r="JKZ5">
        <v>1470056614</v>
      </c>
      <c r="JLA5" t="s">
        <v>11900</v>
      </c>
      <c r="JLB5">
        <v>1470058860</v>
      </c>
      <c r="JLC5" t="s">
        <v>11901</v>
      </c>
      <c r="JLD5">
        <v>1470068523</v>
      </c>
      <c r="JLE5" t="s">
        <v>11902</v>
      </c>
      <c r="JLF5">
        <v>1470075210</v>
      </c>
      <c r="JLG5" t="s">
        <v>11903</v>
      </c>
      <c r="JLH5">
        <v>1470078000</v>
      </c>
      <c r="JLI5" t="s">
        <v>11904</v>
      </c>
      <c r="JLJ5">
        <v>1470092340</v>
      </c>
      <c r="JLK5" t="s">
        <v>11905</v>
      </c>
      <c r="JLL5">
        <v>1470132180</v>
      </c>
      <c r="JLM5" t="s">
        <v>11906</v>
      </c>
      <c r="JLN5">
        <v>1470175271</v>
      </c>
      <c r="JLO5" t="s">
        <v>11907</v>
      </c>
      <c r="JLP5">
        <v>1470178800</v>
      </c>
      <c r="JLQ5" t="s">
        <v>11908</v>
      </c>
      <c r="JLR5">
        <v>1470187800</v>
      </c>
      <c r="JLS5" t="s">
        <v>11909</v>
      </c>
      <c r="JLT5">
        <v>1470197340</v>
      </c>
      <c r="JLU5" t="s">
        <v>11910</v>
      </c>
      <c r="JLV5">
        <v>1470319203</v>
      </c>
      <c r="JLW5" t="s">
        <v>11911</v>
      </c>
      <c r="JLX5">
        <v>1470355833</v>
      </c>
      <c r="JLY5" t="s">
        <v>11912</v>
      </c>
      <c r="JLZ5">
        <v>1470369540</v>
      </c>
      <c r="JMA5" t="s">
        <v>11913</v>
      </c>
      <c r="JMB5">
        <v>1470423668</v>
      </c>
      <c r="JMC5" t="s">
        <v>11914</v>
      </c>
      <c r="JMD5">
        <v>1470430800</v>
      </c>
      <c r="JME5" t="s">
        <v>11915</v>
      </c>
      <c r="JMF5">
        <v>1470441983</v>
      </c>
      <c r="JMG5" t="s">
        <v>11916</v>
      </c>
      <c r="JMH5">
        <v>1470466800</v>
      </c>
      <c r="JMI5" t="s">
        <v>11917</v>
      </c>
      <c r="JMJ5">
        <v>1470469938</v>
      </c>
      <c r="JMK5" t="s">
        <v>11918</v>
      </c>
      <c r="JML5">
        <v>1470498332</v>
      </c>
      <c r="JMM5" t="s">
        <v>11919</v>
      </c>
      <c r="JMN5">
        <v>1470506400</v>
      </c>
      <c r="JMO5" t="s">
        <v>11920</v>
      </c>
      <c r="JMP5">
        <v>1470519308</v>
      </c>
      <c r="JMQ5" t="s">
        <v>11921</v>
      </c>
      <c r="JMR5">
        <v>1470527094</v>
      </c>
      <c r="JMS5" t="s">
        <v>11922</v>
      </c>
      <c r="JMT5">
        <v>1470538800</v>
      </c>
      <c r="JMU5" t="s">
        <v>11923</v>
      </c>
      <c r="JMV5">
        <v>1470595109</v>
      </c>
      <c r="JMW5" t="s">
        <v>11924</v>
      </c>
      <c r="JMX5">
        <v>1470598345</v>
      </c>
      <c r="JMY5" t="s">
        <v>11925</v>
      </c>
      <c r="JMZ5">
        <v>1470801600</v>
      </c>
      <c r="JNA5" t="s">
        <v>11926</v>
      </c>
      <c r="JNB5">
        <v>1470887940</v>
      </c>
      <c r="JNC5" t="s">
        <v>11927</v>
      </c>
      <c r="JND5">
        <v>1470896916</v>
      </c>
      <c r="JNE5" t="s">
        <v>11928</v>
      </c>
      <c r="JNF5">
        <v>1470962274</v>
      </c>
      <c r="JNG5" t="s">
        <v>11929</v>
      </c>
      <c r="JNH5">
        <v>1470975614</v>
      </c>
      <c r="JNI5" t="s">
        <v>11930</v>
      </c>
      <c r="JNJ5">
        <v>1471071540</v>
      </c>
      <c r="JNK5" t="s">
        <v>11931</v>
      </c>
      <c r="JNL5">
        <v>1471087957</v>
      </c>
      <c r="JNM5" t="s">
        <v>11932</v>
      </c>
      <c r="JNN5">
        <v>1471130956</v>
      </c>
      <c r="JNO5" t="s">
        <v>11933</v>
      </c>
      <c r="JNP5">
        <v>1471185057</v>
      </c>
      <c r="JNQ5" t="s">
        <v>11934</v>
      </c>
      <c r="JNR5">
        <v>1471214743</v>
      </c>
      <c r="JNS5" t="s">
        <v>11935</v>
      </c>
      <c r="JNT5">
        <v>1471242025</v>
      </c>
      <c r="JNU5" t="s">
        <v>11936</v>
      </c>
      <c r="JNV5">
        <v>1471244400</v>
      </c>
      <c r="JNW5" t="s">
        <v>11937</v>
      </c>
      <c r="JNX5">
        <v>1471265092</v>
      </c>
      <c r="JNY5" t="s">
        <v>11938</v>
      </c>
      <c r="JNZ5">
        <v>1471291782</v>
      </c>
      <c r="JOA5" t="s">
        <v>11939</v>
      </c>
      <c r="JOB5">
        <v>1471370869</v>
      </c>
      <c r="JOC5" t="s">
        <v>11940</v>
      </c>
      <c r="JOD5">
        <v>1471406340</v>
      </c>
      <c r="JOE5" t="s">
        <v>11941</v>
      </c>
      <c r="JOF5">
        <v>1471428340</v>
      </c>
      <c r="JOG5" t="s">
        <v>11942</v>
      </c>
      <c r="JOH5">
        <v>1471435554</v>
      </c>
      <c r="JOI5" t="s">
        <v>11943</v>
      </c>
      <c r="JOJ5">
        <v>1471487925</v>
      </c>
      <c r="JOK5" t="s">
        <v>11944</v>
      </c>
      <c r="JOL5">
        <v>1471503540</v>
      </c>
      <c r="JOM5" t="s">
        <v>11945</v>
      </c>
      <c r="JON5">
        <v>1471539138</v>
      </c>
      <c r="JOO5" t="s">
        <v>11946</v>
      </c>
      <c r="JOP5">
        <v>1471557139</v>
      </c>
      <c r="JOQ5" t="s">
        <v>11947</v>
      </c>
      <c r="JOR5">
        <v>1471564491</v>
      </c>
      <c r="JOS5" t="s">
        <v>11948</v>
      </c>
      <c r="JOT5">
        <v>1471573640</v>
      </c>
      <c r="JOU5" t="s">
        <v>11949</v>
      </c>
      <c r="JOV5">
        <v>1471579140</v>
      </c>
      <c r="JOW5" t="s">
        <v>11950</v>
      </c>
      <c r="JOX5">
        <v>1471622450</v>
      </c>
      <c r="JOY5" t="s">
        <v>11951</v>
      </c>
      <c r="JOZ5">
        <v>1471834800</v>
      </c>
      <c r="JPA5" t="s">
        <v>11952</v>
      </c>
      <c r="JPB5">
        <v>1471849140</v>
      </c>
      <c r="JPC5" t="s">
        <v>11953</v>
      </c>
      <c r="JPD5">
        <v>1471921637</v>
      </c>
      <c r="JPE5" t="s">
        <v>11954</v>
      </c>
      <c r="JPF5">
        <v>1471939818</v>
      </c>
      <c r="JPG5" t="s">
        <v>11955</v>
      </c>
      <c r="JPH5">
        <v>1471977290</v>
      </c>
      <c r="JPI5" t="s">
        <v>11956</v>
      </c>
      <c r="JPJ5">
        <v>1471985640</v>
      </c>
      <c r="JPK5" t="s">
        <v>11957</v>
      </c>
      <c r="JPL5">
        <v>1472020881</v>
      </c>
      <c r="JPM5" t="s">
        <v>11958</v>
      </c>
      <c r="JPN5">
        <v>1472074928</v>
      </c>
      <c r="JPO5" t="s">
        <v>11959</v>
      </c>
      <c r="JPP5">
        <v>1472097540</v>
      </c>
      <c r="JPQ5" t="s">
        <v>11960</v>
      </c>
      <c r="JPR5">
        <v>1472122316</v>
      </c>
      <c r="JPS5" t="s">
        <v>11961</v>
      </c>
      <c r="JPT5">
        <v>1472135676</v>
      </c>
      <c r="JPU5" t="s">
        <v>11962</v>
      </c>
      <c r="JPV5">
        <v>1472270340</v>
      </c>
      <c r="JPW5" t="s">
        <v>11963</v>
      </c>
      <c r="JPX5">
        <v>1472317209</v>
      </c>
      <c r="JPY5" t="s">
        <v>11964</v>
      </c>
      <c r="JPZ5">
        <v>1472338409</v>
      </c>
      <c r="JQA5" t="s">
        <v>11965</v>
      </c>
      <c r="JQB5">
        <v>1472442900</v>
      </c>
      <c r="JQC5" t="s">
        <v>11966</v>
      </c>
      <c r="JQD5">
        <v>1472443269</v>
      </c>
      <c r="JQE5" t="s">
        <v>11967</v>
      </c>
      <c r="JQF5">
        <v>1472490000</v>
      </c>
      <c r="JQG5" t="s">
        <v>11968</v>
      </c>
      <c r="JQH5">
        <v>1472604262</v>
      </c>
      <c r="JQI5" t="s">
        <v>11969</v>
      </c>
      <c r="JQJ5">
        <v>1472621760</v>
      </c>
      <c r="JQK5" t="s">
        <v>11970</v>
      </c>
      <c r="JQL5">
        <v>1472676371</v>
      </c>
      <c r="JQM5" t="s">
        <v>11971</v>
      </c>
      <c r="JQN5">
        <v>1472698702</v>
      </c>
      <c r="JQO5" t="s">
        <v>11972</v>
      </c>
      <c r="JQP5">
        <v>1472745594</v>
      </c>
      <c r="JQQ5" t="s">
        <v>11973</v>
      </c>
      <c r="JQR5">
        <v>1472751121</v>
      </c>
      <c r="JQS5" t="s">
        <v>11974</v>
      </c>
      <c r="JQT5">
        <v>1472777146</v>
      </c>
      <c r="JQU5" t="s">
        <v>11975</v>
      </c>
      <c r="JQV5">
        <v>1472799600</v>
      </c>
      <c r="JQW5" t="s">
        <v>11976</v>
      </c>
      <c r="JQX5">
        <v>1472834180</v>
      </c>
      <c r="JQY5" t="s">
        <v>11977</v>
      </c>
      <c r="JQZ5">
        <v>1472835802</v>
      </c>
      <c r="JRA5" t="s">
        <v>11978</v>
      </c>
      <c r="JRB5">
        <v>1472847873</v>
      </c>
      <c r="JRC5" t="s">
        <v>11979</v>
      </c>
      <c r="JRD5">
        <v>1472864400</v>
      </c>
      <c r="JRE5" t="s">
        <v>11980</v>
      </c>
      <c r="JRF5">
        <v>1472882100</v>
      </c>
      <c r="JRG5" t="s">
        <v>11981</v>
      </c>
      <c r="JRH5">
        <v>1472896800</v>
      </c>
      <c r="JRI5" t="s">
        <v>11982</v>
      </c>
      <c r="JRJ5">
        <v>1472911375</v>
      </c>
      <c r="JRK5" t="s">
        <v>11983</v>
      </c>
      <c r="JRL5">
        <v>1472920477</v>
      </c>
      <c r="JRM5" t="s">
        <v>11984</v>
      </c>
      <c r="JRN5">
        <v>1472920909</v>
      </c>
      <c r="JRO5" t="s">
        <v>11985</v>
      </c>
      <c r="JRP5">
        <v>1472936229</v>
      </c>
      <c r="JRQ5" t="s">
        <v>11986</v>
      </c>
      <c r="JRR5">
        <v>1472952982</v>
      </c>
      <c r="JRS5" t="s">
        <v>11987</v>
      </c>
      <c r="JRT5">
        <v>1473044340</v>
      </c>
      <c r="JRU5" t="s">
        <v>11988</v>
      </c>
      <c r="JRV5">
        <v>1473047940</v>
      </c>
      <c r="JRW5" t="s">
        <v>11989</v>
      </c>
      <c r="JRX5">
        <v>1473160954</v>
      </c>
      <c r="JRY5" t="s">
        <v>11990</v>
      </c>
      <c r="JRZ5">
        <v>1473211313</v>
      </c>
      <c r="JSA5" t="s">
        <v>11991</v>
      </c>
      <c r="JSB5">
        <v>1473213600</v>
      </c>
      <c r="JSC5" t="s">
        <v>11992</v>
      </c>
      <c r="JSD5">
        <v>1473247240</v>
      </c>
      <c r="JSE5" t="s">
        <v>11993</v>
      </c>
      <c r="JSF5">
        <v>1473306300</v>
      </c>
      <c r="JSG5" t="s">
        <v>11994</v>
      </c>
      <c r="JSH5">
        <v>1473358122</v>
      </c>
      <c r="JSI5" t="s">
        <v>11995</v>
      </c>
      <c r="JSJ5">
        <v>1473393600</v>
      </c>
      <c r="JSK5" t="s">
        <v>11996</v>
      </c>
      <c r="JSL5">
        <v>1473400800</v>
      </c>
      <c r="JSM5" t="s">
        <v>11997</v>
      </c>
      <c r="JSN5">
        <v>1473444048</v>
      </c>
      <c r="JSO5" t="s">
        <v>11998</v>
      </c>
      <c r="JSP5">
        <v>1473451437</v>
      </c>
      <c r="JSQ5" t="s">
        <v>11999</v>
      </c>
      <c r="JSR5">
        <v>1473566340</v>
      </c>
      <c r="JSS5" t="s">
        <v>12000</v>
      </c>
      <c r="JST5">
        <v>1473625166</v>
      </c>
      <c r="JSU5" t="s">
        <v>12001</v>
      </c>
      <c r="JSV5">
        <v>1473680149</v>
      </c>
      <c r="JSW5" t="s">
        <v>12002</v>
      </c>
      <c r="JSX5">
        <v>1473699540</v>
      </c>
      <c r="JSY5" t="s">
        <v>12003</v>
      </c>
      <c r="JSZ5">
        <v>1473750300</v>
      </c>
      <c r="JTA5" t="s">
        <v>12004</v>
      </c>
      <c r="JTB5">
        <v>1473802200</v>
      </c>
      <c r="JTC5" t="s">
        <v>12005</v>
      </c>
      <c r="JTD5">
        <v>1473879600</v>
      </c>
      <c r="JTE5" t="s">
        <v>12006</v>
      </c>
      <c r="JTF5">
        <v>1473950945</v>
      </c>
      <c r="JTG5" t="s">
        <v>12007</v>
      </c>
      <c r="JTH5">
        <v>1473972813</v>
      </c>
      <c r="JTI5" t="s">
        <v>12008</v>
      </c>
      <c r="JTJ5">
        <v>1474067404</v>
      </c>
      <c r="JTK5" t="s">
        <v>12009</v>
      </c>
      <c r="JTL5">
        <v>1474228265</v>
      </c>
      <c r="JTM5" t="s">
        <v>12010</v>
      </c>
      <c r="JTN5">
        <v>1474230385</v>
      </c>
      <c r="JTO5" t="s">
        <v>12011</v>
      </c>
      <c r="JTP5">
        <v>1474360197</v>
      </c>
      <c r="JTQ5" t="s">
        <v>12012</v>
      </c>
      <c r="JTR5">
        <v>1474426800</v>
      </c>
      <c r="JTS5" t="s">
        <v>12013</v>
      </c>
      <c r="JTT5">
        <v>1474436704</v>
      </c>
      <c r="JTU5" t="s">
        <v>12014</v>
      </c>
      <c r="JTV5">
        <v>1474507065</v>
      </c>
      <c r="JTW5" t="s">
        <v>12015</v>
      </c>
      <c r="JTX5">
        <v>1474563621</v>
      </c>
      <c r="JTY5" t="s">
        <v>12016</v>
      </c>
      <c r="JTZ5">
        <v>1474580867</v>
      </c>
      <c r="JUA5" t="s">
        <v>12017</v>
      </c>
      <c r="JUB5">
        <v>1474649070</v>
      </c>
      <c r="JUC5" t="s">
        <v>12018</v>
      </c>
      <c r="JUD5">
        <v>1474694787</v>
      </c>
      <c r="JUE5" t="s">
        <v>12019</v>
      </c>
      <c r="JUF5">
        <v>1474766189</v>
      </c>
      <c r="JUG5" t="s">
        <v>12020</v>
      </c>
      <c r="JUH5">
        <v>1474793208</v>
      </c>
      <c r="JUI5" t="s">
        <v>12021</v>
      </c>
      <c r="JUJ5">
        <v>1474844400</v>
      </c>
      <c r="JUK5" t="s">
        <v>12022</v>
      </c>
      <c r="JUL5">
        <v>1474886229</v>
      </c>
      <c r="JUM5" t="s">
        <v>12023</v>
      </c>
      <c r="JUN5">
        <v>1475101495</v>
      </c>
      <c r="JUO5" t="s">
        <v>12024</v>
      </c>
      <c r="JUP5">
        <v>1475163921</v>
      </c>
      <c r="JUQ5" t="s">
        <v>12025</v>
      </c>
      <c r="JUR5">
        <v>1475185972</v>
      </c>
      <c r="JUS5" t="s">
        <v>12026</v>
      </c>
      <c r="JUT5">
        <v>1475209620</v>
      </c>
      <c r="JUU5" t="s">
        <v>12027</v>
      </c>
      <c r="JUV5">
        <v>1475258327</v>
      </c>
      <c r="JUW5" t="s">
        <v>12028</v>
      </c>
      <c r="JUX5">
        <v>1475269200</v>
      </c>
      <c r="JUY5" t="s">
        <v>12029</v>
      </c>
      <c r="JUZ5">
        <v>1475294340</v>
      </c>
      <c r="JVA5" t="s">
        <v>12030</v>
      </c>
      <c r="JVB5">
        <v>1475294400</v>
      </c>
      <c r="JVC5" t="s">
        <v>12031</v>
      </c>
      <c r="JVD5">
        <v>1475310825</v>
      </c>
      <c r="JVE5" t="s">
        <v>12032</v>
      </c>
      <c r="JVF5">
        <v>1475333917</v>
      </c>
      <c r="JVG5" t="s">
        <v>12033</v>
      </c>
      <c r="JVH5">
        <v>1475342382</v>
      </c>
      <c r="JVI5" t="s">
        <v>12034</v>
      </c>
      <c r="JVJ5">
        <v>1475378744</v>
      </c>
      <c r="JVK5" t="s">
        <v>12035</v>
      </c>
      <c r="JVL5">
        <v>1475390484</v>
      </c>
      <c r="JVM5" t="s">
        <v>12036</v>
      </c>
      <c r="JVN5">
        <v>1475398800</v>
      </c>
      <c r="JVO5" t="s">
        <v>12037</v>
      </c>
      <c r="JVP5">
        <v>1475431486</v>
      </c>
      <c r="JVQ5" t="s">
        <v>12038</v>
      </c>
      <c r="JVR5">
        <v>1475457107</v>
      </c>
      <c r="JVS5" t="s">
        <v>12039</v>
      </c>
      <c r="JVT5">
        <v>1475553540</v>
      </c>
      <c r="JVU5" t="s">
        <v>12040</v>
      </c>
      <c r="JVV5">
        <v>1475664834</v>
      </c>
      <c r="JVW5" t="s">
        <v>12041</v>
      </c>
      <c r="JVX5">
        <v>1475697054</v>
      </c>
      <c r="JVY5" t="s">
        <v>12042</v>
      </c>
      <c r="JVZ5">
        <v>1475762400</v>
      </c>
      <c r="JWA5" t="s">
        <v>12043</v>
      </c>
      <c r="JWB5">
        <v>1475766932</v>
      </c>
      <c r="JWC5" t="s">
        <v>12044</v>
      </c>
      <c r="JWD5">
        <v>1475848800</v>
      </c>
      <c r="JWE5" t="s">
        <v>12045</v>
      </c>
      <c r="JWF5">
        <v>1475853060</v>
      </c>
      <c r="JWG5" t="s">
        <v>12046</v>
      </c>
      <c r="JWH5">
        <v>1475877108</v>
      </c>
      <c r="JWI5" t="s">
        <v>12047</v>
      </c>
      <c r="JWJ5">
        <v>1475912326</v>
      </c>
      <c r="JWK5" t="s">
        <v>12048</v>
      </c>
      <c r="JWL5">
        <v>1475918439</v>
      </c>
      <c r="JWM5" t="s">
        <v>12049</v>
      </c>
      <c r="JWN5">
        <v>1475937812</v>
      </c>
      <c r="JWO5" t="s">
        <v>12050</v>
      </c>
      <c r="JWP5">
        <v>1476008906</v>
      </c>
      <c r="JWQ5" t="s">
        <v>12051</v>
      </c>
      <c r="JWR5">
        <v>1476010619</v>
      </c>
      <c r="JWS5" t="s">
        <v>12052</v>
      </c>
      <c r="JWT5">
        <v>1476037510</v>
      </c>
      <c r="JWU5" t="s">
        <v>12053</v>
      </c>
      <c r="JWV5">
        <v>1476094907</v>
      </c>
      <c r="JWW5" t="s">
        <v>12054</v>
      </c>
      <c r="JWX5">
        <v>1476095783</v>
      </c>
      <c r="JWY5" t="s">
        <v>12055</v>
      </c>
      <c r="JWZ5">
        <v>1476109970</v>
      </c>
      <c r="JXA5" t="s">
        <v>12056</v>
      </c>
      <c r="JXB5">
        <v>1476158340</v>
      </c>
      <c r="JXC5" t="s">
        <v>12057</v>
      </c>
      <c r="JXD5">
        <v>1476189339</v>
      </c>
      <c r="JXE5" t="s">
        <v>12058</v>
      </c>
      <c r="JXF5">
        <v>1476277875</v>
      </c>
      <c r="JXG5" t="s">
        <v>12059</v>
      </c>
      <c r="JXH5">
        <v>1476316800</v>
      </c>
      <c r="JXI5" t="s">
        <v>12060</v>
      </c>
      <c r="JXJ5">
        <v>1476319830</v>
      </c>
      <c r="JXK5" t="s">
        <v>12061</v>
      </c>
      <c r="JXL5">
        <v>1476371552</v>
      </c>
      <c r="JXM5" t="s">
        <v>12062</v>
      </c>
      <c r="JXN5">
        <v>1476381627</v>
      </c>
      <c r="JXO5" t="s">
        <v>12063</v>
      </c>
      <c r="JXP5">
        <v>1476390164</v>
      </c>
      <c r="JXQ5" t="s">
        <v>12064</v>
      </c>
      <c r="JXR5">
        <v>1476395940</v>
      </c>
      <c r="JXS5" t="s">
        <v>12065</v>
      </c>
      <c r="JXT5">
        <v>1476425082</v>
      </c>
      <c r="JXU5" t="s">
        <v>12066</v>
      </c>
      <c r="JXV5">
        <v>1476458734</v>
      </c>
      <c r="JXW5" t="s">
        <v>12067</v>
      </c>
      <c r="JXX5">
        <v>1476460800</v>
      </c>
      <c r="JXY5" t="s">
        <v>12068</v>
      </c>
      <c r="JXZ5">
        <v>1476479447</v>
      </c>
      <c r="JYA5" t="s">
        <v>12069</v>
      </c>
      <c r="JYB5">
        <v>1476482400</v>
      </c>
      <c r="JYC5" t="s">
        <v>12070</v>
      </c>
      <c r="JYD5">
        <v>1476486000</v>
      </c>
      <c r="JYE5" t="s">
        <v>12071</v>
      </c>
      <c r="JYF5">
        <v>1476559260</v>
      </c>
      <c r="JYG5" t="s">
        <v>12072</v>
      </c>
      <c r="JYH5">
        <v>1476579600</v>
      </c>
      <c r="JYI5" t="s">
        <v>12073</v>
      </c>
      <c r="JYJ5">
        <v>1476615600</v>
      </c>
      <c r="JYK5" t="s">
        <v>12074</v>
      </c>
      <c r="JYL5">
        <v>1476632178</v>
      </c>
      <c r="JYM5" t="s">
        <v>12075</v>
      </c>
      <c r="JYN5">
        <v>1476649800</v>
      </c>
      <c r="JYO5" t="s">
        <v>12076</v>
      </c>
      <c r="JYP5">
        <v>1476651600</v>
      </c>
      <c r="JYQ5" t="s">
        <v>12077</v>
      </c>
      <c r="JYR5">
        <v>1476676800</v>
      </c>
      <c r="JYS5" t="s">
        <v>12078</v>
      </c>
      <c r="JYT5">
        <v>1476717319</v>
      </c>
      <c r="JYU5" t="s">
        <v>12079</v>
      </c>
      <c r="JYV5">
        <v>1476720840</v>
      </c>
      <c r="JYW5" t="s">
        <v>12080</v>
      </c>
      <c r="JYX5">
        <v>1476731431</v>
      </c>
      <c r="JYY5" t="s">
        <v>12081</v>
      </c>
      <c r="JYZ5">
        <v>1476863607</v>
      </c>
      <c r="JZA5" t="s">
        <v>12082</v>
      </c>
      <c r="JZB5">
        <v>1476873507</v>
      </c>
      <c r="JZC5" t="s">
        <v>12083</v>
      </c>
      <c r="JZD5">
        <v>1476931696</v>
      </c>
      <c r="JZE5" t="s">
        <v>12084</v>
      </c>
      <c r="JZF5">
        <v>1476939300</v>
      </c>
      <c r="JZG5" t="s">
        <v>12085</v>
      </c>
      <c r="JZH5">
        <v>1476941293</v>
      </c>
      <c r="JZI5" t="s">
        <v>12086</v>
      </c>
      <c r="JZJ5">
        <v>1476961513</v>
      </c>
      <c r="JZK5" t="s">
        <v>12087</v>
      </c>
      <c r="JZL5">
        <v>1476994315</v>
      </c>
      <c r="JZM5" t="s">
        <v>12088</v>
      </c>
      <c r="JZN5">
        <v>1477065860</v>
      </c>
      <c r="JZO5" t="s">
        <v>12089</v>
      </c>
      <c r="JZP5">
        <v>1477174138</v>
      </c>
      <c r="JZQ5" t="s">
        <v>12090</v>
      </c>
      <c r="JZR5">
        <v>1477210801</v>
      </c>
      <c r="JZS5" t="s">
        <v>12091</v>
      </c>
      <c r="JZT5">
        <v>1477236559</v>
      </c>
      <c r="JZU5" t="s">
        <v>12092</v>
      </c>
      <c r="JZV5">
        <v>1477255840</v>
      </c>
      <c r="JZW5" t="s">
        <v>12093</v>
      </c>
      <c r="JZX5">
        <v>1477342800</v>
      </c>
      <c r="JZY5" t="s">
        <v>12094</v>
      </c>
      <c r="JZZ5">
        <v>1477414800</v>
      </c>
      <c r="KAA5" t="s">
        <v>12095</v>
      </c>
      <c r="KAB5">
        <v>1477422000</v>
      </c>
      <c r="KAC5" t="s">
        <v>12096</v>
      </c>
      <c r="KAD5">
        <v>1477454340</v>
      </c>
      <c r="KAE5" t="s">
        <v>12097</v>
      </c>
      <c r="KAF5">
        <v>1477509604</v>
      </c>
      <c r="KAG5" t="s">
        <v>12098</v>
      </c>
      <c r="KAH5">
        <v>1477550434</v>
      </c>
      <c r="KAI5" t="s">
        <v>12099</v>
      </c>
      <c r="KAJ5">
        <v>1477603140</v>
      </c>
      <c r="KAK5" t="s">
        <v>12100</v>
      </c>
      <c r="KAL5">
        <v>1477710000</v>
      </c>
      <c r="KAM5" t="s">
        <v>12101</v>
      </c>
      <c r="KAN5">
        <v>1477731463</v>
      </c>
      <c r="KAO5" t="s">
        <v>12102</v>
      </c>
      <c r="KAP5">
        <v>1477767600</v>
      </c>
      <c r="KAQ5" t="s">
        <v>12103</v>
      </c>
      <c r="KAR5">
        <v>1477784634</v>
      </c>
      <c r="KAS5" t="s">
        <v>12104</v>
      </c>
      <c r="KAT5">
        <v>1477791960</v>
      </c>
      <c r="KAU5" t="s">
        <v>12105</v>
      </c>
      <c r="KAV5">
        <v>1477841138</v>
      </c>
      <c r="KAW5" t="s">
        <v>12106</v>
      </c>
      <c r="KAX5">
        <v>1477886400</v>
      </c>
      <c r="KAY5" t="s">
        <v>12107</v>
      </c>
      <c r="KAZ5">
        <v>1477949764</v>
      </c>
      <c r="KBA5" t="s">
        <v>12108</v>
      </c>
      <c r="KBB5">
        <v>1477968934</v>
      </c>
      <c r="KBC5" t="s">
        <v>12109</v>
      </c>
      <c r="KBD5">
        <v>1477972740</v>
      </c>
      <c r="KBE5" t="s">
        <v>12110</v>
      </c>
      <c r="KBF5">
        <v>1477976340</v>
      </c>
      <c r="KBG5" t="s">
        <v>12111</v>
      </c>
      <c r="KBH5">
        <v>1478046661</v>
      </c>
      <c r="KBI5" t="s">
        <v>12112</v>
      </c>
      <c r="KBJ5">
        <v>1478059140</v>
      </c>
      <c r="KBK5" t="s">
        <v>12113</v>
      </c>
      <c r="KBL5">
        <v>1478122292</v>
      </c>
      <c r="KBM5" t="s">
        <v>12114</v>
      </c>
      <c r="KBN5">
        <v>1478196008</v>
      </c>
      <c r="KBO5" t="s">
        <v>12115</v>
      </c>
      <c r="KBP5">
        <v>1478264784</v>
      </c>
      <c r="KBQ5" t="s">
        <v>12116</v>
      </c>
      <c r="KBR5">
        <v>1478383912</v>
      </c>
      <c r="KBS5" t="s">
        <v>12117</v>
      </c>
      <c r="KBT5">
        <v>1478402804</v>
      </c>
      <c r="KBU5" t="s">
        <v>12118</v>
      </c>
      <c r="KBV5">
        <v>1478425747</v>
      </c>
      <c r="KBW5" t="s">
        <v>12119</v>
      </c>
      <c r="KBX5">
        <v>1478516737</v>
      </c>
      <c r="KBY5" t="s">
        <v>12120</v>
      </c>
      <c r="KBZ5">
        <v>1478542375</v>
      </c>
      <c r="KCA5" t="s">
        <v>12121</v>
      </c>
      <c r="KCB5">
        <v>1478605386</v>
      </c>
      <c r="KCC5" t="s">
        <v>12122</v>
      </c>
      <c r="KCD5">
        <v>1478723208</v>
      </c>
      <c r="KCE5" t="s">
        <v>12123</v>
      </c>
      <c r="KCF5">
        <v>1478733732</v>
      </c>
      <c r="KCG5" t="s">
        <v>12124</v>
      </c>
      <c r="KCH5">
        <v>1478754909</v>
      </c>
      <c r="KCI5" t="s">
        <v>12125</v>
      </c>
      <c r="KCJ5">
        <v>1478785027</v>
      </c>
      <c r="KCK5" t="s">
        <v>12126</v>
      </c>
      <c r="KCL5">
        <v>1478866253</v>
      </c>
      <c r="KCM5" t="s">
        <v>12127</v>
      </c>
      <c r="KCN5">
        <v>1478901600</v>
      </c>
      <c r="KCO5" t="s">
        <v>12128</v>
      </c>
      <c r="KCP5">
        <v>1478923200</v>
      </c>
      <c r="KCQ5" t="s">
        <v>12129</v>
      </c>
      <c r="KCR5">
        <v>1478926800</v>
      </c>
      <c r="KCS5" t="s">
        <v>12130</v>
      </c>
      <c r="KCT5">
        <v>1479032260</v>
      </c>
      <c r="KCU5" t="s">
        <v>12131</v>
      </c>
      <c r="KCV5">
        <v>1479125642</v>
      </c>
      <c r="KCW5" t="s">
        <v>12132</v>
      </c>
      <c r="KCX5">
        <v>1479175680</v>
      </c>
      <c r="KCY5" t="s">
        <v>12133</v>
      </c>
      <c r="KCZ5">
        <v>1479233602</v>
      </c>
      <c r="KDA5" t="s">
        <v>12134</v>
      </c>
      <c r="KDB5">
        <v>1479382594</v>
      </c>
      <c r="KDC5" t="s">
        <v>12135</v>
      </c>
      <c r="KDD5">
        <v>1479392133</v>
      </c>
      <c r="KDE5" t="s">
        <v>12136</v>
      </c>
      <c r="KDF5">
        <v>1479410886</v>
      </c>
      <c r="KDG5" t="s">
        <v>12137</v>
      </c>
      <c r="KDH5">
        <v>1479483812</v>
      </c>
      <c r="KDI5" t="s">
        <v>12138</v>
      </c>
      <c r="KDJ5">
        <v>1479495790</v>
      </c>
      <c r="KDK5" t="s">
        <v>12139</v>
      </c>
      <c r="KDL5">
        <v>1479517200</v>
      </c>
      <c r="KDM5" t="s">
        <v>12140</v>
      </c>
      <c r="KDN5">
        <v>1479592800</v>
      </c>
      <c r="KDO5" t="s">
        <v>12141</v>
      </c>
      <c r="KDP5">
        <v>1479667727</v>
      </c>
      <c r="KDQ5" t="s">
        <v>12142</v>
      </c>
      <c r="KDR5">
        <v>1479704340</v>
      </c>
      <c r="KDS5" t="s">
        <v>12143</v>
      </c>
      <c r="KDT5">
        <v>1479773838</v>
      </c>
      <c r="KDU5" t="s">
        <v>12144</v>
      </c>
      <c r="KDV5">
        <v>1479794340</v>
      </c>
      <c r="KDW5" t="s">
        <v>12145</v>
      </c>
      <c r="KDX5">
        <v>1479811846</v>
      </c>
      <c r="KDY5" t="s">
        <v>12146</v>
      </c>
      <c r="KDZ5">
        <v>1479834023</v>
      </c>
      <c r="KEA5" t="s">
        <v>12147</v>
      </c>
      <c r="KEB5">
        <v>1479846507</v>
      </c>
      <c r="KEC5" t="s">
        <v>12148</v>
      </c>
      <c r="KED5">
        <v>1479890743</v>
      </c>
      <c r="KEE5" t="s">
        <v>12149</v>
      </c>
      <c r="KEF5">
        <v>1479952800</v>
      </c>
      <c r="KEG5" t="s">
        <v>12150</v>
      </c>
      <c r="KEH5">
        <v>1480007460</v>
      </c>
      <c r="KEI5" t="s">
        <v>12151</v>
      </c>
      <c r="KEJ5">
        <v>1480011987</v>
      </c>
      <c r="KEK5" t="s">
        <v>12152</v>
      </c>
      <c r="KEL5">
        <v>1480028400</v>
      </c>
      <c r="KEM5" t="s">
        <v>12153</v>
      </c>
      <c r="KEN5">
        <v>1480110783</v>
      </c>
      <c r="KEO5" t="s">
        <v>12154</v>
      </c>
      <c r="KEP5">
        <v>1480140000</v>
      </c>
      <c r="KEQ5" t="s">
        <v>12155</v>
      </c>
      <c r="KER5">
        <v>1480174071</v>
      </c>
      <c r="KES5" t="s">
        <v>12156</v>
      </c>
      <c r="KET5">
        <v>1480185673</v>
      </c>
      <c r="KEU5" t="s">
        <v>12157</v>
      </c>
      <c r="KEV5">
        <v>1480188013</v>
      </c>
      <c r="KEW5" t="s">
        <v>12158</v>
      </c>
      <c r="KEX5">
        <v>1480399200</v>
      </c>
      <c r="KEY5" t="s">
        <v>12159</v>
      </c>
      <c r="KEZ5">
        <v>1480438905</v>
      </c>
      <c r="KFA5" t="s">
        <v>12160</v>
      </c>
      <c r="KFB5">
        <v>1480525200</v>
      </c>
      <c r="KFC5" t="s">
        <v>12161</v>
      </c>
      <c r="KFD5">
        <v>1480536919</v>
      </c>
      <c r="KFE5" t="s">
        <v>12162</v>
      </c>
      <c r="KFF5">
        <v>1480559011</v>
      </c>
      <c r="KFG5" t="s">
        <v>12163</v>
      </c>
      <c r="KFH5">
        <v>1480568340</v>
      </c>
      <c r="KFI5" t="s">
        <v>12164</v>
      </c>
      <c r="KFJ5">
        <v>1480568781</v>
      </c>
      <c r="KFK5" t="s">
        <v>12165</v>
      </c>
      <c r="KFL5">
        <v>1480576720</v>
      </c>
      <c r="KFM5" t="s">
        <v>12166</v>
      </c>
      <c r="KFN5">
        <v>1480579140</v>
      </c>
      <c r="KFO5" t="s">
        <v>12167</v>
      </c>
      <c r="KFP5">
        <v>1480613650</v>
      </c>
      <c r="KFQ5" t="s">
        <v>12168</v>
      </c>
      <c r="KFR5">
        <v>1480613982</v>
      </c>
      <c r="KFS5" t="s">
        <v>12169</v>
      </c>
      <c r="KFT5">
        <v>1480658966</v>
      </c>
      <c r="KFU5" t="s">
        <v>12170</v>
      </c>
      <c r="KFV5">
        <v>1480662000</v>
      </c>
      <c r="KFW5" t="s">
        <v>12171</v>
      </c>
      <c r="KFX5">
        <v>1480721803</v>
      </c>
      <c r="KFY5" t="s">
        <v>12172</v>
      </c>
      <c r="KFZ5">
        <v>1480727273</v>
      </c>
      <c r="KGA5" t="s">
        <v>12173</v>
      </c>
      <c r="KGB5">
        <v>1480777515</v>
      </c>
      <c r="KGC5" t="s">
        <v>12174</v>
      </c>
      <c r="KGD5">
        <v>1480784606</v>
      </c>
      <c r="KGE5" t="s">
        <v>12175</v>
      </c>
      <c r="KGF5">
        <v>1480809600</v>
      </c>
      <c r="KGG5" t="s">
        <v>12176</v>
      </c>
      <c r="KGH5">
        <v>1480831200</v>
      </c>
      <c r="KGI5" t="s">
        <v>12177</v>
      </c>
      <c r="KGJ5">
        <v>1480863887</v>
      </c>
      <c r="KGK5" t="s">
        <v>12178</v>
      </c>
      <c r="KGL5">
        <v>1480888483</v>
      </c>
      <c r="KGM5" t="s">
        <v>12179</v>
      </c>
      <c r="KGN5">
        <v>1480899600</v>
      </c>
      <c r="KGO5" t="s">
        <v>12180</v>
      </c>
      <c r="KGP5">
        <v>1480947054</v>
      </c>
      <c r="KGQ5" t="s">
        <v>12181</v>
      </c>
      <c r="KGR5">
        <v>1481000340</v>
      </c>
      <c r="KGS5" t="s">
        <v>12182</v>
      </c>
      <c r="KGT5">
        <v>1481066554</v>
      </c>
      <c r="KGU5" t="s">
        <v>12183</v>
      </c>
      <c r="KGV5">
        <v>1481072942</v>
      </c>
      <c r="KGW5" t="s">
        <v>12184</v>
      </c>
      <c r="KGX5">
        <v>1481099176</v>
      </c>
      <c r="KGY5" t="s">
        <v>12185</v>
      </c>
      <c r="KGZ5">
        <v>1481132169</v>
      </c>
      <c r="KHA5" t="s">
        <v>12186</v>
      </c>
      <c r="KHB5">
        <v>1481173140</v>
      </c>
      <c r="KHC5" t="s">
        <v>12187</v>
      </c>
      <c r="KHD5">
        <v>1481184000</v>
      </c>
      <c r="KHE5" t="s">
        <v>12188</v>
      </c>
      <c r="KHF5">
        <v>1481213752</v>
      </c>
      <c r="KHG5" t="s">
        <v>12189</v>
      </c>
      <c r="KHH5">
        <v>1481224736</v>
      </c>
      <c r="KHI5" t="s">
        <v>12190</v>
      </c>
      <c r="KHJ5">
        <v>1481258275</v>
      </c>
      <c r="KHK5" t="s">
        <v>12191</v>
      </c>
      <c r="KHL5">
        <v>1481295099</v>
      </c>
      <c r="KHM5" t="s">
        <v>12192</v>
      </c>
      <c r="KHN5">
        <v>1481328004</v>
      </c>
      <c r="KHO5" t="s">
        <v>12193</v>
      </c>
      <c r="KHP5">
        <v>1481367600</v>
      </c>
      <c r="KHQ5" t="s">
        <v>12194</v>
      </c>
      <c r="KHR5">
        <v>1481432340</v>
      </c>
      <c r="KHS5" t="s">
        <v>12195</v>
      </c>
      <c r="KHT5">
        <v>1481473208</v>
      </c>
      <c r="KHU5" t="s">
        <v>12196</v>
      </c>
      <c r="KHV5">
        <v>1481522400</v>
      </c>
      <c r="KHW5" t="s">
        <v>12197</v>
      </c>
      <c r="KHX5">
        <v>1481564080</v>
      </c>
      <c r="KHY5" t="s">
        <v>12198</v>
      </c>
      <c r="KHZ5">
        <v>1481615940</v>
      </c>
      <c r="KIA5" t="s">
        <v>12199</v>
      </c>
      <c r="KIB5">
        <v>1481716800</v>
      </c>
      <c r="KIC5" t="s">
        <v>12200</v>
      </c>
      <c r="KID5">
        <v>1481716868</v>
      </c>
      <c r="KIE5" t="s">
        <v>12201</v>
      </c>
      <c r="KIF5">
        <v>1481727623</v>
      </c>
      <c r="KIG5" t="s">
        <v>12202</v>
      </c>
      <c r="KIH5">
        <v>1481731140</v>
      </c>
      <c r="KII5" t="s">
        <v>12203</v>
      </c>
      <c r="KIJ5">
        <v>1481737761</v>
      </c>
      <c r="KIK5" t="s">
        <v>12204</v>
      </c>
      <c r="KIL5">
        <v>1481740740</v>
      </c>
      <c r="KIM5" t="s">
        <v>12205</v>
      </c>
      <c r="KIN5">
        <v>1481749278</v>
      </c>
      <c r="KIO5" t="s">
        <v>12206</v>
      </c>
      <c r="KIP5">
        <v>1481778000</v>
      </c>
      <c r="KIQ5" t="s">
        <v>12207</v>
      </c>
      <c r="KIR5">
        <v>1481809189</v>
      </c>
      <c r="KIS5" t="s">
        <v>12208</v>
      </c>
      <c r="KIT5">
        <v>1481842800</v>
      </c>
      <c r="KIU5" t="s">
        <v>12209</v>
      </c>
      <c r="KIV5">
        <v>1481957940</v>
      </c>
      <c r="KIW5" t="s">
        <v>12210</v>
      </c>
      <c r="KIX5">
        <v>1481961600</v>
      </c>
      <c r="KIY5" t="s">
        <v>12211</v>
      </c>
      <c r="KIZ5">
        <v>1482052815</v>
      </c>
      <c r="KJA5" t="s">
        <v>12212</v>
      </c>
      <c r="KJB5">
        <v>1482085857</v>
      </c>
      <c r="KJC5" t="s">
        <v>12213</v>
      </c>
      <c r="KJD5">
        <v>1482108350</v>
      </c>
      <c r="KJE5" t="s">
        <v>12214</v>
      </c>
      <c r="KJF5">
        <v>1482134340</v>
      </c>
      <c r="KJG5" t="s">
        <v>12215</v>
      </c>
      <c r="KJH5">
        <v>1482208233</v>
      </c>
      <c r="KJI5" t="s">
        <v>12216</v>
      </c>
      <c r="KJJ5">
        <v>1482294990</v>
      </c>
      <c r="KJK5" t="s">
        <v>12217</v>
      </c>
      <c r="KJL5">
        <v>1482307140</v>
      </c>
      <c r="KJN5" t="s">
        <v>12218</v>
      </c>
      <c r="KJO5">
        <v>1482321030</v>
      </c>
      <c r="KJP5" t="s">
        <v>12219</v>
      </c>
      <c r="KJQ5">
        <v>1482332343</v>
      </c>
      <c r="KJR5" t="s">
        <v>12220</v>
      </c>
      <c r="KJS5">
        <v>1482339794</v>
      </c>
      <c r="KJT5" t="s">
        <v>12221</v>
      </c>
      <c r="KJU5">
        <v>1482372000</v>
      </c>
      <c r="KJV5" t="s">
        <v>12222</v>
      </c>
      <c r="KJW5">
        <v>1482397263</v>
      </c>
      <c r="KJX5" t="s">
        <v>12223</v>
      </c>
      <c r="KJY5">
        <v>1482418752</v>
      </c>
      <c r="KJZ5" t="s">
        <v>12224</v>
      </c>
      <c r="KKA5">
        <v>1482457678</v>
      </c>
      <c r="KKB5" t="s">
        <v>12225</v>
      </c>
      <c r="KKC5">
        <v>1482479940</v>
      </c>
      <c r="KKD5" t="s">
        <v>12226</v>
      </c>
      <c r="KKE5">
        <v>1482515937</v>
      </c>
      <c r="KKF5" t="s">
        <v>12227</v>
      </c>
      <c r="KKG5">
        <v>1482663600</v>
      </c>
      <c r="KKH5" t="s">
        <v>12228</v>
      </c>
      <c r="KKI5">
        <v>1482678994</v>
      </c>
      <c r="KKJ5" t="s">
        <v>12229</v>
      </c>
      <c r="KKK5">
        <v>1482711309</v>
      </c>
      <c r="KKL5" t="s">
        <v>12230</v>
      </c>
      <c r="KKM5">
        <v>1482779931</v>
      </c>
      <c r="KKN5" t="s">
        <v>12231</v>
      </c>
      <c r="KKO5">
        <v>1482901546</v>
      </c>
      <c r="KKP5" t="s">
        <v>12232</v>
      </c>
      <c r="KKQ5">
        <v>1482943740</v>
      </c>
      <c r="KKR5" t="s">
        <v>12233</v>
      </c>
      <c r="KKS5">
        <v>1482953115</v>
      </c>
      <c r="KKT5" t="s">
        <v>12234</v>
      </c>
      <c r="KKU5">
        <v>1482962433</v>
      </c>
      <c r="KKV5" t="s">
        <v>12235</v>
      </c>
      <c r="KKW5">
        <v>1482988125</v>
      </c>
      <c r="KKX5" t="s">
        <v>12236</v>
      </c>
      <c r="KKY5">
        <v>1483048900</v>
      </c>
      <c r="KKZ5" t="s">
        <v>12237</v>
      </c>
      <c r="KLA5">
        <v>1483063435</v>
      </c>
      <c r="KLB5" t="s">
        <v>12238</v>
      </c>
      <c r="KLC5">
        <v>1483088400</v>
      </c>
      <c r="KLD5" t="s">
        <v>12239</v>
      </c>
      <c r="KLE5">
        <v>1483120216</v>
      </c>
      <c r="KLF5" t="s">
        <v>12240</v>
      </c>
      <c r="KLG5">
        <v>1483137311</v>
      </c>
      <c r="KLH5" t="s">
        <v>12241</v>
      </c>
      <c r="KLI5">
        <v>1483138233</v>
      </c>
      <c r="KLJ5" t="s">
        <v>12242</v>
      </c>
      <c r="KLK5">
        <v>1483138800</v>
      </c>
      <c r="KLL5" t="s">
        <v>12243</v>
      </c>
      <c r="KLM5">
        <v>1483203540</v>
      </c>
      <c r="KLN5" t="s">
        <v>12244</v>
      </c>
      <c r="KLO5">
        <v>1483208454</v>
      </c>
      <c r="KLP5" t="s">
        <v>12245</v>
      </c>
      <c r="KLQ5">
        <v>1483238771</v>
      </c>
      <c r="KLR5" t="s">
        <v>12246</v>
      </c>
      <c r="KLS5">
        <v>1483286127</v>
      </c>
      <c r="KLT5" t="s">
        <v>12247</v>
      </c>
      <c r="KLU5">
        <v>1483395209</v>
      </c>
      <c r="KLV5" t="s">
        <v>12248</v>
      </c>
      <c r="KLW5">
        <v>1483397940</v>
      </c>
      <c r="KLX5" t="s">
        <v>12249</v>
      </c>
      <c r="KLY5">
        <v>1483417020</v>
      </c>
      <c r="KLZ5" t="s">
        <v>12250</v>
      </c>
      <c r="KMA5">
        <v>1483423467</v>
      </c>
      <c r="KMB5" t="s">
        <v>12251</v>
      </c>
      <c r="KMC5">
        <v>1483459365</v>
      </c>
      <c r="KMD5" t="s">
        <v>12252</v>
      </c>
      <c r="KME5">
        <v>1483474370</v>
      </c>
      <c r="KMF5" t="s">
        <v>12253</v>
      </c>
      <c r="KMG5">
        <v>1483481019</v>
      </c>
      <c r="KMH5" t="s">
        <v>12254</v>
      </c>
      <c r="KMI5">
        <v>1483488249</v>
      </c>
      <c r="KMJ5" t="s">
        <v>12255</v>
      </c>
      <c r="KMK5">
        <v>1483499645</v>
      </c>
      <c r="KML5" t="s">
        <v>12256</v>
      </c>
      <c r="KMM5">
        <v>1483535180</v>
      </c>
      <c r="KMN5" t="s">
        <v>12257</v>
      </c>
      <c r="KMO5">
        <v>1483645647</v>
      </c>
      <c r="KMP5" t="s">
        <v>12258</v>
      </c>
      <c r="KMQ5">
        <v>1483707905</v>
      </c>
      <c r="KMR5" t="s">
        <v>12259</v>
      </c>
      <c r="KMS5">
        <v>1483729500</v>
      </c>
      <c r="KMT5" t="s">
        <v>12260</v>
      </c>
      <c r="KMU5">
        <v>1483748232</v>
      </c>
      <c r="KMV5" t="s">
        <v>12261</v>
      </c>
      <c r="KMW5">
        <v>1483773169</v>
      </c>
      <c r="KMX5" t="s">
        <v>12262</v>
      </c>
      <c r="KMY5">
        <v>1483822800</v>
      </c>
      <c r="KMZ5" t="s">
        <v>12263</v>
      </c>
      <c r="KNA5">
        <v>1483924700</v>
      </c>
      <c r="KNB5" t="s">
        <v>12264</v>
      </c>
      <c r="KNC5">
        <v>1484024400</v>
      </c>
      <c r="KND5" t="s">
        <v>12265</v>
      </c>
      <c r="KNE5">
        <v>1484038620</v>
      </c>
      <c r="KNF5" t="s">
        <v>12266</v>
      </c>
      <c r="KNG5">
        <v>1484065881</v>
      </c>
      <c r="KNH5" t="s">
        <v>12267</v>
      </c>
      <c r="KNI5">
        <v>1484085540</v>
      </c>
      <c r="KNJ5" t="s">
        <v>12268</v>
      </c>
      <c r="KNK5">
        <v>1484110800</v>
      </c>
      <c r="KNL5" t="s">
        <v>12269</v>
      </c>
      <c r="KNM5">
        <v>1484156948</v>
      </c>
      <c r="KNN5" t="s">
        <v>12270</v>
      </c>
      <c r="KNO5">
        <v>1484239320</v>
      </c>
      <c r="KNP5" t="s">
        <v>12271</v>
      </c>
      <c r="KNQ5">
        <v>1484327061</v>
      </c>
      <c r="KNR5" t="s">
        <v>12272</v>
      </c>
      <c r="KNS5">
        <v>1484348700</v>
      </c>
      <c r="KNT5" t="s">
        <v>12273</v>
      </c>
      <c r="KNU5">
        <v>1484354556</v>
      </c>
      <c r="KNV5" t="s">
        <v>12274</v>
      </c>
      <c r="KNW5">
        <v>1484366340</v>
      </c>
      <c r="KNX5" t="s">
        <v>12275</v>
      </c>
      <c r="KNY5">
        <v>1484430481</v>
      </c>
      <c r="KNZ5" t="s">
        <v>12276</v>
      </c>
      <c r="KOA5">
        <v>1484441980</v>
      </c>
      <c r="KOB5" t="s">
        <v>12277</v>
      </c>
      <c r="KOC5">
        <v>1484444119</v>
      </c>
      <c r="KOD5" t="s">
        <v>12278</v>
      </c>
      <c r="KOE5">
        <v>1484531362</v>
      </c>
      <c r="KOF5" t="s">
        <v>12279</v>
      </c>
      <c r="KOG5">
        <v>1484684186</v>
      </c>
      <c r="KOH5" t="s">
        <v>12280</v>
      </c>
      <c r="KOI5">
        <v>1484687436</v>
      </c>
      <c r="KOJ5" t="s">
        <v>12281</v>
      </c>
      <c r="KOK5">
        <v>1484698998</v>
      </c>
      <c r="KOL5" t="s">
        <v>12282</v>
      </c>
      <c r="KOM5">
        <v>1484740918</v>
      </c>
      <c r="KON5" t="s">
        <v>12283</v>
      </c>
      <c r="KOO5">
        <v>1484752597</v>
      </c>
      <c r="KOP5" t="s">
        <v>12284</v>
      </c>
      <c r="KOQ5">
        <v>1484841471</v>
      </c>
      <c r="KOR5" t="s">
        <v>12285</v>
      </c>
      <c r="KOS5">
        <v>1484999278</v>
      </c>
      <c r="KOT5" t="s">
        <v>12286</v>
      </c>
      <c r="KOU5">
        <v>1485035131</v>
      </c>
      <c r="KOV5" t="s">
        <v>12287</v>
      </c>
      <c r="KOW5">
        <v>1485147540</v>
      </c>
      <c r="KOX5" t="s">
        <v>12288</v>
      </c>
      <c r="KOY5">
        <v>1485191143</v>
      </c>
      <c r="KOZ5" t="s">
        <v>12289</v>
      </c>
      <c r="KPA5">
        <v>1485254052</v>
      </c>
      <c r="KPB5" t="s">
        <v>12290</v>
      </c>
      <c r="KPC5">
        <v>1485271968</v>
      </c>
      <c r="KPD5" t="s">
        <v>12291</v>
      </c>
      <c r="KPE5">
        <v>1485380482</v>
      </c>
      <c r="KPF5" t="s">
        <v>12292</v>
      </c>
      <c r="KPG5">
        <v>1485480408</v>
      </c>
      <c r="KPH5" t="s">
        <v>12293</v>
      </c>
      <c r="KPI5">
        <v>1485541791</v>
      </c>
      <c r="KPJ5" t="s">
        <v>12294</v>
      </c>
      <c r="KPK5">
        <v>1485543242</v>
      </c>
      <c r="KPL5" t="s">
        <v>12295</v>
      </c>
      <c r="KPM5">
        <v>1485547530</v>
      </c>
      <c r="KPN5" t="s">
        <v>12296</v>
      </c>
      <c r="KPO5">
        <v>1485631740</v>
      </c>
      <c r="KPP5" t="s">
        <v>12297</v>
      </c>
      <c r="KPQ5">
        <v>1485642930</v>
      </c>
      <c r="KPR5" t="s">
        <v>12298</v>
      </c>
      <c r="KPS5">
        <v>1485722053</v>
      </c>
      <c r="KPT5" t="s">
        <v>12299</v>
      </c>
      <c r="KPU5">
        <v>1485759540</v>
      </c>
      <c r="KPV5" t="s">
        <v>12300</v>
      </c>
      <c r="KPW5">
        <v>1485796613</v>
      </c>
      <c r="KPX5" t="s">
        <v>12301</v>
      </c>
      <c r="KPY5">
        <v>1485838800</v>
      </c>
      <c r="KPZ5" t="s">
        <v>12302</v>
      </c>
      <c r="KQA5">
        <v>1485885600</v>
      </c>
      <c r="KQB5" t="s">
        <v>12303</v>
      </c>
      <c r="KQC5">
        <v>1485886100</v>
      </c>
      <c r="KQD5" t="s">
        <v>12304</v>
      </c>
      <c r="KQE5">
        <v>1485905520</v>
      </c>
      <c r="KQF5" t="s">
        <v>12305</v>
      </c>
      <c r="KQG5">
        <v>1485907200</v>
      </c>
      <c r="KQH5" t="s">
        <v>12306</v>
      </c>
      <c r="KQI5">
        <v>1485936000</v>
      </c>
      <c r="KQJ5" t="s">
        <v>12307</v>
      </c>
      <c r="KQK5">
        <v>1485964559</v>
      </c>
      <c r="KQL5" t="s">
        <v>12308</v>
      </c>
      <c r="KQM5">
        <v>1485989940</v>
      </c>
      <c r="KQN5" t="s">
        <v>12309</v>
      </c>
      <c r="KQO5">
        <v>1485991860</v>
      </c>
      <c r="KQP5" t="s">
        <v>12310</v>
      </c>
      <c r="KQQ5">
        <v>1486046761</v>
      </c>
      <c r="KQR5" t="s">
        <v>12311</v>
      </c>
      <c r="KQS5">
        <v>1486053409</v>
      </c>
      <c r="KQT5" t="s">
        <v>12312</v>
      </c>
      <c r="KQU5">
        <v>1486095060</v>
      </c>
      <c r="KQV5" t="s">
        <v>12313</v>
      </c>
      <c r="KQW5">
        <v>1486165880</v>
      </c>
      <c r="KQX5" t="s">
        <v>12314</v>
      </c>
      <c r="KQY5">
        <v>1486311939</v>
      </c>
      <c r="KQZ5" t="s">
        <v>12315</v>
      </c>
      <c r="KRA5">
        <v>1486313040</v>
      </c>
      <c r="KRB5" t="s">
        <v>12316</v>
      </c>
      <c r="KRC5">
        <v>1486317653</v>
      </c>
      <c r="KRD5" t="s">
        <v>12317</v>
      </c>
      <c r="KRE5">
        <v>1486391011</v>
      </c>
      <c r="KRF5" t="s">
        <v>12318</v>
      </c>
      <c r="KRG5">
        <v>1486547945</v>
      </c>
      <c r="KRH5" t="s">
        <v>12319</v>
      </c>
      <c r="KRI5">
        <v>1486590035</v>
      </c>
      <c r="KRJ5" t="s">
        <v>12320</v>
      </c>
      <c r="KRK5">
        <v>1486616400</v>
      </c>
      <c r="KRL5" t="s">
        <v>12321</v>
      </c>
      <c r="KRM5">
        <v>1486624607</v>
      </c>
      <c r="KRN5" t="s">
        <v>12322</v>
      </c>
      <c r="KRO5">
        <v>1486693145</v>
      </c>
      <c r="KRP5" t="s">
        <v>12323</v>
      </c>
      <c r="KRQ5">
        <v>1486702800</v>
      </c>
      <c r="KRR5" t="s">
        <v>12324</v>
      </c>
      <c r="KRS5">
        <v>1486708133</v>
      </c>
      <c r="KRT5" t="s">
        <v>12325</v>
      </c>
      <c r="KRU5">
        <v>1486814978</v>
      </c>
      <c r="KRV5" t="s">
        <v>12326</v>
      </c>
      <c r="KRW5">
        <v>1486830030</v>
      </c>
      <c r="KRX5" t="s">
        <v>12327</v>
      </c>
      <c r="KRY5">
        <v>1487093020</v>
      </c>
      <c r="KRZ5" t="s">
        <v>12328</v>
      </c>
      <c r="KSA5">
        <v>1487102427</v>
      </c>
      <c r="KSB5" t="s">
        <v>12329</v>
      </c>
      <c r="KSC5">
        <v>1487113140</v>
      </c>
      <c r="KSD5" t="s">
        <v>12330</v>
      </c>
      <c r="KSE5">
        <v>1487286000</v>
      </c>
      <c r="KSF5" t="s">
        <v>12331</v>
      </c>
      <c r="KSG5">
        <v>1487318029</v>
      </c>
      <c r="KSH5" t="s">
        <v>12332</v>
      </c>
      <c r="KSI5">
        <v>1487347500</v>
      </c>
      <c r="KSJ5" t="s">
        <v>12333</v>
      </c>
      <c r="KSK5">
        <v>1487365200</v>
      </c>
      <c r="KSL5" t="s">
        <v>12334</v>
      </c>
      <c r="KSM5">
        <v>1487393940</v>
      </c>
      <c r="KSN5" t="s">
        <v>12335</v>
      </c>
      <c r="KSO5">
        <v>1487397540</v>
      </c>
      <c r="KSP5" t="s">
        <v>12336</v>
      </c>
      <c r="KSQ5">
        <v>1487462340</v>
      </c>
      <c r="KSR5" t="s">
        <v>12337</v>
      </c>
      <c r="KSS5">
        <v>1487465119</v>
      </c>
      <c r="KST5" t="s">
        <v>12338</v>
      </c>
      <c r="KSU5">
        <v>1487550399</v>
      </c>
      <c r="KSV5" t="s">
        <v>12339</v>
      </c>
      <c r="KSW5">
        <v>1487565468</v>
      </c>
      <c r="KSX5" t="s">
        <v>12340</v>
      </c>
      <c r="KSY5">
        <v>1487580602</v>
      </c>
      <c r="KSZ5" t="s">
        <v>12341</v>
      </c>
      <c r="KTA5">
        <v>1487592090</v>
      </c>
      <c r="KTB5" t="s">
        <v>12342</v>
      </c>
      <c r="KTC5">
        <v>1487613600</v>
      </c>
      <c r="KTD5" t="s">
        <v>12343</v>
      </c>
      <c r="KTE5">
        <v>1487617200</v>
      </c>
      <c r="KTF5" t="s">
        <v>12344</v>
      </c>
      <c r="KTG5">
        <v>1487635653</v>
      </c>
      <c r="KTH5" t="s">
        <v>12345</v>
      </c>
      <c r="KTI5">
        <v>1487738622</v>
      </c>
      <c r="KTJ5" t="s">
        <v>12346</v>
      </c>
      <c r="KTK5">
        <v>1487769952</v>
      </c>
      <c r="KTL5" t="s">
        <v>12347</v>
      </c>
      <c r="KTM5">
        <v>1487811600</v>
      </c>
      <c r="KTN5" t="s">
        <v>12348</v>
      </c>
      <c r="KTO5">
        <v>1487844882</v>
      </c>
      <c r="KTP5" t="s">
        <v>12349</v>
      </c>
      <c r="KTQ5">
        <v>1487915500</v>
      </c>
      <c r="KTR5" t="s">
        <v>12350</v>
      </c>
      <c r="KTS5">
        <v>1487937508</v>
      </c>
      <c r="KTT5" t="s">
        <v>12351</v>
      </c>
      <c r="KTU5">
        <v>1487944080</v>
      </c>
      <c r="KTV5" t="s">
        <v>12352</v>
      </c>
      <c r="KTW5">
        <v>1487985734</v>
      </c>
      <c r="KTX5" t="s">
        <v>12353</v>
      </c>
      <c r="KTY5">
        <v>1488013307</v>
      </c>
      <c r="KTZ5" t="s">
        <v>12354</v>
      </c>
      <c r="KUA5">
        <v>1488053905</v>
      </c>
      <c r="KUB5" t="s">
        <v>12355</v>
      </c>
      <c r="KUC5">
        <v>1488063839</v>
      </c>
      <c r="KUD5" t="s">
        <v>12356</v>
      </c>
      <c r="KUE5">
        <v>1488063840</v>
      </c>
      <c r="KUF5" t="s">
        <v>12357</v>
      </c>
      <c r="KUG5">
        <v>1488067789</v>
      </c>
      <c r="KUH5" t="s">
        <v>12358</v>
      </c>
      <c r="KUI5">
        <v>1488114358</v>
      </c>
      <c r="KUJ5" t="s">
        <v>12359</v>
      </c>
      <c r="KUK5">
        <v>1488160860</v>
      </c>
      <c r="KUL5" t="s">
        <v>12360</v>
      </c>
      <c r="KUM5">
        <v>1488171540</v>
      </c>
      <c r="KUN5" t="s">
        <v>12361</v>
      </c>
      <c r="KUO5">
        <v>1488240000</v>
      </c>
      <c r="KUP5" t="s">
        <v>12362</v>
      </c>
      <c r="KUQ5">
        <v>1488258000</v>
      </c>
      <c r="KUR5" t="s">
        <v>12363</v>
      </c>
      <c r="KUS5">
        <v>1488271860</v>
      </c>
      <c r="KUT5" t="s">
        <v>12364</v>
      </c>
      <c r="KUU5">
        <v>1488308082</v>
      </c>
      <c r="KUV5" t="s">
        <v>12365</v>
      </c>
      <c r="KUW5">
        <v>1488333600</v>
      </c>
      <c r="KUY5" t="s">
        <v>12366</v>
      </c>
      <c r="KUZ5">
        <v>1488337200</v>
      </c>
      <c r="KVA5" t="s">
        <v>12367</v>
      </c>
      <c r="KVB5">
        <v>1488340800</v>
      </c>
      <c r="KVC5" t="s">
        <v>12368</v>
      </c>
      <c r="KVD5">
        <v>1488390735</v>
      </c>
      <c r="KVE5" t="s">
        <v>12369</v>
      </c>
      <c r="KVF5">
        <v>1488394800</v>
      </c>
      <c r="KVH5" t="s">
        <v>12370</v>
      </c>
      <c r="KVI5">
        <v>1488464683</v>
      </c>
      <c r="KVJ5" t="s">
        <v>12371</v>
      </c>
      <c r="KVK5">
        <v>1488473351</v>
      </c>
      <c r="KVL5" t="s">
        <v>12372</v>
      </c>
      <c r="KVM5">
        <v>1488482355</v>
      </c>
      <c r="KVN5" t="s">
        <v>12373</v>
      </c>
      <c r="KVO5">
        <v>1488484300</v>
      </c>
      <c r="KVP5" t="s">
        <v>12374</v>
      </c>
      <c r="KVQ5">
        <v>1488495478</v>
      </c>
      <c r="KVR5" t="s">
        <v>12375</v>
      </c>
      <c r="KVS5">
        <v>1488517200</v>
      </c>
      <c r="KVT5" t="s">
        <v>12376</v>
      </c>
      <c r="KVU5">
        <v>1488538892</v>
      </c>
      <c r="KVV5" t="s">
        <v>12377</v>
      </c>
      <c r="KVW5">
        <v>1488546319</v>
      </c>
      <c r="KVX5" t="s">
        <v>12378</v>
      </c>
      <c r="KVY5">
        <v>1488549079</v>
      </c>
      <c r="KVZ5" t="s">
        <v>12379</v>
      </c>
      <c r="KWA5">
        <v>1488571200</v>
      </c>
      <c r="KWB5" t="s">
        <v>12380</v>
      </c>
      <c r="KWC5">
        <v>1488622352</v>
      </c>
      <c r="KWD5" t="s">
        <v>12381</v>
      </c>
      <c r="KWE5">
        <v>1488741981</v>
      </c>
      <c r="KWF5" t="s">
        <v>12382</v>
      </c>
      <c r="KWG5">
        <v>1488750490</v>
      </c>
      <c r="KWH5" t="s">
        <v>12383</v>
      </c>
      <c r="KWI5">
        <v>1488773332</v>
      </c>
      <c r="KWJ5" t="s">
        <v>12384</v>
      </c>
      <c r="KWK5">
        <v>1488783507</v>
      </c>
      <c r="KWL5" t="s">
        <v>12385</v>
      </c>
      <c r="KWM5">
        <v>1488805200</v>
      </c>
      <c r="KWN5" t="s">
        <v>12386</v>
      </c>
      <c r="KWO5">
        <v>1488830400</v>
      </c>
      <c r="KWP5" t="s">
        <v>12387</v>
      </c>
      <c r="KWQ5">
        <v>1488862800</v>
      </c>
      <c r="KWR5" t="s">
        <v>12388</v>
      </c>
      <c r="KWS5">
        <v>1488958200</v>
      </c>
      <c r="KWT5" t="s">
        <v>12389</v>
      </c>
      <c r="KWU5">
        <v>1489006800</v>
      </c>
      <c r="KWV5" t="s">
        <v>12390</v>
      </c>
      <c r="KWW5">
        <v>1489142688</v>
      </c>
      <c r="KWX5" t="s">
        <v>12391</v>
      </c>
      <c r="KWY5">
        <v>1489157716</v>
      </c>
      <c r="KWZ5" t="s">
        <v>12392</v>
      </c>
      <c r="KXA5">
        <v>1489172435</v>
      </c>
      <c r="KXB5" t="s">
        <v>12393</v>
      </c>
      <c r="KXC5">
        <v>1489207808</v>
      </c>
      <c r="KXD5" t="s">
        <v>12394</v>
      </c>
      <c r="KXE5">
        <v>1489234891</v>
      </c>
      <c r="KXF5" t="s">
        <v>12395</v>
      </c>
      <c r="KXG5">
        <v>1489238940</v>
      </c>
      <c r="KXH5" t="s">
        <v>12396</v>
      </c>
      <c r="KXI5">
        <v>1489283915</v>
      </c>
      <c r="KXJ5" t="s">
        <v>12397</v>
      </c>
      <c r="KXK5">
        <v>1489320642</v>
      </c>
      <c r="KXL5" t="s">
        <v>12398</v>
      </c>
      <c r="KXM5">
        <v>1489345200</v>
      </c>
      <c r="KXN5" t="s">
        <v>12399</v>
      </c>
      <c r="KXO5">
        <v>1489352400</v>
      </c>
      <c r="KXP5" t="s">
        <v>12400</v>
      </c>
      <c r="KXQ5">
        <v>1489374000</v>
      </c>
      <c r="KXR5" t="s">
        <v>12401</v>
      </c>
      <c r="KXS5">
        <v>1489376405</v>
      </c>
      <c r="KXT5" t="s">
        <v>12402</v>
      </c>
      <c r="KXU5">
        <v>1489497886</v>
      </c>
      <c r="KXV5" t="s">
        <v>12403</v>
      </c>
      <c r="KXW5">
        <v>1489500155</v>
      </c>
      <c r="KXX5" t="s">
        <v>12404</v>
      </c>
      <c r="KXY5">
        <v>1489512122</v>
      </c>
      <c r="KXZ5" t="s">
        <v>12405</v>
      </c>
      <c r="KYA5">
        <v>1489532220</v>
      </c>
      <c r="KYB5" t="s">
        <v>12406</v>
      </c>
      <c r="KYC5">
        <v>1489536000</v>
      </c>
      <c r="KYD5" t="s">
        <v>12407</v>
      </c>
      <c r="KYE5">
        <v>1489537560</v>
      </c>
      <c r="KYF5" t="s">
        <v>12408</v>
      </c>
      <c r="KYG5">
        <v>1489669203</v>
      </c>
      <c r="KYH5" t="s">
        <v>12409</v>
      </c>
      <c r="KYI5">
        <v>1489680061</v>
      </c>
      <c r="KYJ5" t="s">
        <v>12410</v>
      </c>
      <c r="KYK5">
        <v>1489690141</v>
      </c>
      <c r="KYL5" t="s">
        <v>12411</v>
      </c>
      <c r="KYM5">
        <v>1489700230</v>
      </c>
      <c r="KYN5" t="s">
        <v>12412</v>
      </c>
      <c r="KYO5">
        <v>1489775641</v>
      </c>
      <c r="KYP5" t="s">
        <v>12413</v>
      </c>
      <c r="KYQ5">
        <v>1489903200</v>
      </c>
      <c r="KYR5" t="s">
        <v>12414</v>
      </c>
      <c r="KYS5">
        <v>1489922339</v>
      </c>
      <c r="KYT5" t="s">
        <v>12415</v>
      </c>
      <c r="KYU5">
        <v>1490033247</v>
      </c>
      <c r="KYV5" t="s">
        <v>12416</v>
      </c>
      <c r="KYW5">
        <v>1490196830</v>
      </c>
      <c r="KYX5" t="s">
        <v>12417</v>
      </c>
      <c r="KYY5">
        <v>1490331623</v>
      </c>
      <c r="KYZ5" t="s">
        <v>12418</v>
      </c>
      <c r="KZA5">
        <v>1490358834</v>
      </c>
      <c r="KZB5" t="s">
        <v>12419</v>
      </c>
      <c r="KZC5">
        <v>1490389158</v>
      </c>
      <c r="KZD5" t="s">
        <v>12420</v>
      </c>
      <c r="KZE5">
        <v>1490416380</v>
      </c>
      <c r="KZF5" t="s">
        <v>12421</v>
      </c>
      <c r="KZG5">
        <v>1490447662</v>
      </c>
      <c r="KZH5" t="s">
        <v>12422</v>
      </c>
      <c r="KZI5">
        <v>1490499180</v>
      </c>
      <c r="KZJ5" t="s">
        <v>12423</v>
      </c>
      <c r="KZK5">
        <v>1490559285</v>
      </c>
      <c r="KZL5" t="s">
        <v>12424</v>
      </c>
      <c r="KZM5">
        <v>1490560177</v>
      </c>
      <c r="KZN5" t="s">
        <v>12425</v>
      </c>
      <c r="KZO5">
        <v>1490572740</v>
      </c>
      <c r="KZP5" t="s">
        <v>12426</v>
      </c>
      <c r="KZQ5">
        <v>1490589360</v>
      </c>
      <c r="KZR5" t="s">
        <v>12427</v>
      </c>
      <c r="KZS5">
        <v>1490631419</v>
      </c>
      <c r="KZT5" t="s">
        <v>12428</v>
      </c>
      <c r="KZU5">
        <v>1490659134</v>
      </c>
      <c r="KZV5" t="s">
        <v>12429</v>
      </c>
      <c r="KZW5">
        <v>1490752800</v>
      </c>
      <c r="KZX5" t="s">
        <v>12430</v>
      </c>
      <c r="KZY5">
        <v>1490809450</v>
      </c>
      <c r="KZZ5" t="s">
        <v>12431</v>
      </c>
      <c r="LAA5">
        <v>1490830331</v>
      </c>
      <c r="LAB5" t="s">
        <v>12432</v>
      </c>
      <c r="LAC5">
        <v>1491001140</v>
      </c>
      <c r="LAD5" t="s">
        <v>12433</v>
      </c>
      <c r="LAE5">
        <v>1491007211</v>
      </c>
      <c r="LAF5" t="s">
        <v>12434</v>
      </c>
      <c r="LAG5">
        <v>1491019140</v>
      </c>
      <c r="LAH5" t="s">
        <v>12435</v>
      </c>
      <c r="LAI5">
        <v>1491019200</v>
      </c>
      <c r="LAJ5" t="s">
        <v>12436</v>
      </c>
      <c r="LAK5">
        <v>1491181200</v>
      </c>
      <c r="LAL5" t="s">
        <v>12437</v>
      </c>
      <c r="LAM5">
        <v>1491233407</v>
      </c>
      <c r="LAN5" t="s">
        <v>12438</v>
      </c>
      <c r="LAO5">
        <v>1491277121</v>
      </c>
      <c r="LAP5" t="s">
        <v>12439</v>
      </c>
      <c r="LAQ5">
        <v>1491282901</v>
      </c>
      <c r="LAR5" t="s">
        <v>12440</v>
      </c>
      <c r="LAS5">
        <v>1491416077</v>
      </c>
      <c r="LAT5" t="s">
        <v>12441</v>
      </c>
      <c r="LAU5">
        <v>1491421314</v>
      </c>
      <c r="LAV5" t="s">
        <v>12442</v>
      </c>
      <c r="LAW5">
        <v>1491470442</v>
      </c>
      <c r="LAX5" t="s">
        <v>12443</v>
      </c>
      <c r="LAY5">
        <v>1491581703</v>
      </c>
      <c r="LAZ5" t="s">
        <v>12444</v>
      </c>
      <c r="LBA5">
        <v>1491586534</v>
      </c>
      <c r="LBB5" t="s">
        <v>12445</v>
      </c>
      <c r="LBC5">
        <v>1491590738</v>
      </c>
      <c r="LBD5" t="s">
        <v>12446</v>
      </c>
      <c r="LBE5">
        <v>1491656045</v>
      </c>
      <c r="LBF5" t="s">
        <v>12447</v>
      </c>
      <c r="LBG5">
        <v>1491726956</v>
      </c>
      <c r="LBH5" t="s">
        <v>12448</v>
      </c>
      <c r="LBI5">
        <v>1491738594</v>
      </c>
      <c r="LBJ5" t="s">
        <v>12449</v>
      </c>
      <c r="LBK5">
        <v>1491768000</v>
      </c>
      <c r="LBL5" t="s">
        <v>12450</v>
      </c>
      <c r="LBM5">
        <v>1491769769</v>
      </c>
      <c r="LBN5" t="s">
        <v>12451</v>
      </c>
      <c r="LBO5">
        <v>1491781648</v>
      </c>
      <c r="LBP5" t="s">
        <v>12452</v>
      </c>
      <c r="LBQ5">
        <v>1491786000</v>
      </c>
      <c r="LBR5" t="s">
        <v>12453</v>
      </c>
      <c r="LBS5">
        <v>1491855300</v>
      </c>
      <c r="LBT5" t="s">
        <v>12454</v>
      </c>
      <c r="LBU5">
        <v>1491943445</v>
      </c>
      <c r="LBV5" t="s">
        <v>12455</v>
      </c>
      <c r="LBW5">
        <v>1492142860</v>
      </c>
      <c r="LBX5" t="s">
        <v>12456</v>
      </c>
      <c r="LBY5">
        <v>1492145940</v>
      </c>
      <c r="LBZ5" t="s">
        <v>12457</v>
      </c>
      <c r="LCA5">
        <v>1492270947</v>
      </c>
      <c r="LCB5" t="s">
        <v>12458</v>
      </c>
      <c r="LCC5">
        <v>1492356166</v>
      </c>
      <c r="LCD5" t="s">
        <v>12459</v>
      </c>
      <c r="LCE5">
        <v>1492372800</v>
      </c>
      <c r="LCF5" t="s">
        <v>12460</v>
      </c>
      <c r="LCG5">
        <v>1492542819</v>
      </c>
      <c r="LCH5" t="s">
        <v>12461</v>
      </c>
      <c r="LCI5">
        <v>1492759460</v>
      </c>
      <c r="LCJ5" t="s">
        <v>12462</v>
      </c>
      <c r="LCK5">
        <v>1493320519</v>
      </c>
      <c r="LCL5" t="s">
        <v>12463</v>
      </c>
      <c r="LCM5">
        <v>1493571600</v>
      </c>
      <c r="LCN5" t="s">
        <v>12464</v>
      </c>
      <c r="LCO5">
        <v>1493838720</v>
      </c>
      <c r="LCP5" t="s">
        <v>12465</v>
      </c>
      <c r="LCQ5" t="s">
        <v>8361</v>
      </c>
      <c r="LCR5" t="s">
        <v>8369</v>
      </c>
      <c r="LCS5" t="s">
        <v>8360</v>
      </c>
    </row>
    <row r="6" spans="1:8209">
      <c r="A6">
        <v>1242532513</v>
      </c>
      <c r="C6">
        <v>1247504047</v>
      </c>
      <c r="E6">
        <v>1251214014</v>
      </c>
      <c r="G6">
        <v>1250630968</v>
      </c>
      <c r="I6">
        <v>1252718519</v>
      </c>
      <c r="K6">
        <v>1255730520</v>
      </c>
      <c r="M6">
        <v>1252964282</v>
      </c>
      <c r="O6">
        <v>1254450706</v>
      </c>
      <c r="Q6">
        <v>1252908330</v>
      </c>
      <c r="S6">
        <v>1253712916</v>
      </c>
      <c r="U6">
        <v>1253726650</v>
      </c>
      <c r="W6">
        <v>1257444140</v>
      </c>
      <c r="Y6">
        <v>1257871712</v>
      </c>
      <c r="AA6">
        <v>1257538029</v>
      </c>
      <c r="AC6">
        <v>1263474049</v>
      </c>
      <c r="AE6">
        <v>1263679492</v>
      </c>
      <c r="AG6">
        <v>1263982307</v>
      </c>
      <c r="AI6">
        <v>1265493806</v>
      </c>
      <c r="AK6">
        <v>1265269559</v>
      </c>
      <c r="AM6">
        <v>1268459318</v>
      </c>
      <c r="AO6">
        <v>1264565507</v>
      </c>
      <c r="AQ6">
        <v>1267220191</v>
      </c>
      <c r="AS6">
        <v>1268934736</v>
      </c>
      <c r="AU6">
        <v>1268255751</v>
      </c>
      <c r="AW6">
        <v>1269928430</v>
      </c>
      <c r="AY6">
        <v>1268822909</v>
      </c>
      <c r="BA6">
        <v>1269878058</v>
      </c>
      <c r="BC6">
        <v>1272692732</v>
      </c>
      <c r="BE6">
        <v>1274705803</v>
      </c>
      <c r="BG6">
        <v>1272050914</v>
      </c>
      <c r="BI6">
        <v>1268337744</v>
      </c>
      <c r="BK6">
        <v>1270576379</v>
      </c>
      <c r="BM6">
        <v>1273874306</v>
      </c>
      <c r="BO6">
        <v>1276830052</v>
      </c>
      <c r="BQ6">
        <v>1273961999</v>
      </c>
      <c r="BS6">
        <v>1276043330</v>
      </c>
      <c r="BU6">
        <v>1273647255</v>
      </c>
      <c r="BW6">
        <v>1275415679</v>
      </c>
      <c r="BY6">
        <v>1276480894</v>
      </c>
      <c r="CA6">
        <v>1275599812</v>
      </c>
      <c r="CC6">
        <v>1275851354</v>
      </c>
      <c r="CE6">
        <v>1276283655</v>
      </c>
      <c r="CG6">
        <v>1277512556</v>
      </c>
      <c r="CI6">
        <v>1274889241</v>
      </c>
      <c r="CK6">
        <v>1273121283</v>
      </c>
      <c r="CM6">
        <v>1279603955</v>
      </c>
      <c r="CO6">
        <v>1277702894</v>
      </c>
      <c r="CQ6">
        <v>1275603020</v>
      </c>
      <c r="CS6">
        <v>1276891586</v>
      </c>
      <c r="CU6">
        <v>1279651084</v>
      </c>
      <c r="CW6">
        <v>1281317691</v>
      </c>
      <c r="CY6">
        <v>1277433980</v>
      </c>
      <c r="DA6">
        <v>1281028152</v>
      </c>
      <c r="DC6">
        <v>1279574773</v>
      </c>
      <c r="DE6">
        <v>1283976268</v>
      </c>
      <c r="DG6">
        <v>1282868176</v>
      </c>
      <c r="DI6">
        <v>1284567905</v>
      </c>
      <c r="DK6">
        <v>1284042614</v>
      </c>
      <c r="DM6">
        <v>1284409734</v>
      </c>
      <c r="DO6">
        <v>1284087829</v>
      </c>
      <c r="DQ6">
        <v>1286319256</v>
      </c>
      <c r="DS6">
        <v>1287379460</v>
      </c>
      <c r="DU6">
        <v>1286930435</v>
      </c>
      <c r="DW6">
        <v>1287071015</v>
      </c>
      <c r="DY6">
        <v>1286480070</v>
      </c>
      <c r="EA6">
        <v>1288341805</v>
      </c>
      <c r="EC6">
        <v>1290481733</v>
      </c>
      <c r="EE6">
        <v>1290490524</v>
      </c>
      <c r="EG6">
        <v>1288968886</v>
      </c>
      <c r="EH6">
        <v>1290281691</v>
      </c>
      <c r="EJ6">
        <v>1291257298</v>
      </c>
      <c r="EL6">
        <v>1293739714</v>
      </c>
      <c r="EN6">
        <v>1291428371</v>
      </c>
      <c r="EP6">
        <v>1290663926</v>
      </c>
      <c r="ER6">
        <v>1288160403</v>
      </c>
      <c r="ET6">
        <v>1292316697</v>
      </c>
      <c r="EV6">
        <v>1295657209</v>
      </c>
      <c r="EX6">
        <v>1295000329</v>
      </c>
      <c r="EZ6">
        <v>1292793427</v>
      </c>
      <c r="FB6">
        <v>1295575001</v>
      </c>
      <c r="FD6">
        <v>1295653954</v>
      </c>
      <c r="FF6">
        <v>1295624113</v>
      </c>
      <c r="FH6">
        <v>1295997630</v>
      </c>
      <c r="FJ6">
        <v>1296088630</v>
      </c>
      <c r="FL6">
        <v>1294811828</v>
      </c>
      <c r="FN6">
        <v>1291227054</v>
      </c>
      <c r="FP6">
        <v>1294818278</v>
      </c>
      <c r="FR6">
        <v>1294818561</v>
      </c>
      <c r="FT6">
        <v>1296651427</v>
      </c>
      <c r="FV6">
        <v>1295887210</v>
      </c>
      <c r="FX6">
        <v>1295898527</v>
      </c>
      <c r="FZ6">
        <v>1297451245</v>
      </c>
      <c r="GB6">
        <v>1297687082</v>
      </c>
      <c r="GD6">
        <v>1298048082</v>
      </c>
      <c r="GF6">
        <v>1293158438</v>
      </c>
      <c r="GH6">
        <v>1299775266</v>
      </c>
      <c r="GJ6">
        <v>1297562590</v>
      </c>
      <c r="GL6">
        <v>1298289355</v>
      </c>
      <c r="GN6">
        <v>1301524585</v>
      </c>
      <c r="GP6">
        <v>1297880659</v>
      </c>
      <c r="GR6">
        <v>1300767673</v>
      </c>
      <c r="GT6">
        <v>1300328399</v>
      </c>
      <c r="GV6">
        <v>1300996896</v>
      </c>
      <c r="GX6">
        <v>1301007738</v>
      </c>
      <c r="GZ6">
        <v>1301787287</v>
      </c>
      <c r="HB6">
        <v>1300916220</v>
      </c>
      <c r="HD6">
        <v>1301542937</v>
      </c>
      <c r="HF6">
        <v>1297620584</v>
      </c>
      <c r="HG6">
        <v>1302493760</v>
      </c>
      <c r="HI6">
        <v>1301847025</v>
      </c>
      <c r="HK6">
        <v>1301969633</v>
      </c>
      <c r="HM6">
        <v>1302036648</v>
      </c>
      <c r="HO6">
        <v>1301975637</v>
      </c>
      <c r="HQ6">
        <v>1302891086</v>
      </c>
      <c r="HS6">
        <v>1300354764</v>
      </c>
      <c r="HU6">
        <v>1301950070</v>
      </c>
      <c r="HW6">
        <v>1302661362</v>
      </c>
      <c r="HY6">
        <v>1304376478</v>
      </c>
      <c r="IA6">
        <v>1305568201</v>
      </c>
      <c r="IC6">
        <v>1305219744</v>
      </c>
      <c r="IE6">
        <v>1303706001</v>
      </c>
      <c r="IG6">
        <v>1304867881</v>
      </c>
      <c r="II6">
        <v>1304962261</v>
      </c>
      <c r="IK6">
        <v>1304464914</v>
      </c>
      <c r="IM6">
        <v>1302654049</v>
      </c>
      <c r="IO6">
        <v>1304129088</v>
      </c>
      <c r="IQ6">
        <v>1306283727</v>
      </c>
      <c r="IS6">
        <v>1304770233</v>
      </c>
      <c r="IU6">
        <v>1305767666</v>
      </c>
      <c r="IW6">
        <v>1305839646</v>
      </c>
      <c r="IY6">
        <v>1306417323</v>
      </c>
      <c r="JA6">
        <v>1306855163</v>
      </c>
      <c r="JC6">
        <v>1306955120</v>
      </c>
      <c r="JE6">
        <v>1307102266</v>
      </c>
      <c r="JG6">
        <v>1302033140</v>
      </c>
      <c r="JI6">
        <v>1306197066</v>
      </c>
      <c r="JK6">
        <v>1304623990</v>
      </c>
      <c r="JM6">
        <v>1304888771</v>
      </c>
      <c r="JO6">
        <v>1307597851</v>
      </c>
      <c r="JQ6">
        <v>1307848482</v>
      </c>
      <c r="JS6">
        <v>1307862499</v>
      </c>
      <c r="JU6">
        <v>1308245574</v>
      </c>
      <c r="JW6">
        <v>1306525512</v>
      </c>
      <c r="JY6">
        <v>1309311545</v>
      </c>
      <c r="KA6">
        <v>1307421721</v>
      </c>
      <c r="KC6">
        <v>1309919526</v>
      </c>
      <c r="KE6">
        <v>1308946136</v>
      </c>
      <c r="KG6">
        <v>1306219897</v>
      </c>
      <c r="KI6">
        <v>1309310236</v>
      </c>
      <c r="KK6">
        <v>1306608888</v>
      </c>
      <c r="KM6">
        <v>1311380313</v>
      </c>
      <c r="KO6">
        <v>1307028855</v>
      </c>
      <c r="KQ6">
        <v>1308336383</v>
      </c>
      <c r="KS6">
        <v>1308496075</v>
      </c>
      <c r="KU6">
        <v>1309986338</v>
      </c>
      <c r="KW6">
        <v>1310049536</v>
      </c>
      <c r="KY6">
        <v>1311963128</v>
      </c>
      <c r="LA6">
        <v>1310155970</v>
      </c>
      <c r="LC6">
        <v>1307761341</v>
      </c>
      <c r="LE6">
        <v>1308900441</v>
      </c>
      <c r="LG6">
        <v>1310486518</v>
      </c>
      <c r="LI6">
        <v>1310693986</v>
      </c>
      <c r="LK6">
        <v>1307594625</v>
      </c>
      <c r="LM6">
        <v>1310069157</v>
      </c>
      <c r="LO6">
        <v>1311879431</v>
      </c>
      <c r="LQ6">
        <v>1311789885</v>
      </c>
      <c r="LS6">
        <v>1309987845</v>
      </c>
      <c r="LU6">
        <v>1310438737</v>
      </c>
      <c r="LW6">
        <v>1312490350</v>
      </c>
      <c r="LY6">
        <v>1312821339</v>
      </c>
      <c r="MA6">
        <v>1312823571</v>
      </c>
      <c r="MC6">
        <v>1312865658</v>
      </c>
      <c r="ME6">
        <v>1313010163</v>
      </c>
      <c r="MG6">
        <v>1313024422</v>
      </c>
      <c r="MI6">
        <v>1313123823</v>
      </c>
      <c r="MK6">
        <v>1314417502</v>
      </c>
      <c r="MM6">
        <v>1313532003</v>
      </c>
      <c r="MO6">
        <v>1312320031</v>
      </c>
      <c r="MQ6">
        <v>1312641022</v>
      </c>
      <c r="MS6">
        <v>1314124129</v>
      </c>
      <c r="MU6">
        <v>1314154837</v>
      </c>
      <c r="MW6">
        <v>1311667854</v>
      </c>
      <c r="MY6">
        <v>1311699753</v>
      </c>
      <c r="NA6">
        <v>1311795167</v>
      </c>
      <c r="NC6">
        <v>1313612532</v>
      </c>
      <c r="NE6">
        <v>1312047008</v>
      </c>
      <c r="NG6">
        <v>1314577097</v>
      </c>
      <c r="NH6">
        <v>1314989557</v>
      </c>
      <c r="NJ6">
        <v>1314765025</v>
      </c>
      <c r="NL6">
        <v>1312392973</v>
      </c>
      <c r="NN6">
        <v>1312822732</v>
      </c>
      <c r="NP6">
        <v>1315588033</v>
      </c>
      <c r="NR6">
        <v>1315597261</v>
      </c>
      <c r="NT6">
        <v>1315439879</v>
      </c>
      <c r="NV6">
        <v>1314947317</v>
      </c>
      <c r="NX6">
        <v>1316194540</v>
      </c>
      <c r="NZ6">
        <v>1316214541</v>
      </c>
      <c r="OB6">
        <v>1317788623</v>
      </c>
      <c r="OD6">
        <v>1315947400</v>
      </c>
      <c r="OF6">
        <v>1317064599</v>
      </c>
      <c r="OH6">
        <v>1314720721</v>
      </c>
      <c r="OJ6">
        <v>1315612909</v>
      </c>
      <c r="OL6">
        <v>1316749178</v>
      </c>
      <c r="ON6">
        <v>1316013727</v>
      </c>
      <c r="OP6">
        <v>1318539484</v>
      </c>
      <c r="OR6">
        <v>1318864308</v>
      </c>
      <c r="OT6">
        <v>1316552050</v>
      </c>
      <c r="OV6">
        <v>1316919196</v>
      </c>
      <c r="OX6">
        <v>1319859339</v>
      </c>
      <c r="OZ6">
        <v>1317564135</v>
      </c>
      <c r="PB6">
        <v>1319245349</v>
      </c>
      <c r="PD6">
        <v>1320528070</v>
      </c>
      <c r="PF6">
        <v>1320688391</v>
      </c>
      <c r="PH6">
        <v>1320033976</v>
      </c>
      <c r="PJ6">
        <v>1319850796</v>
      </c>
      <c r="PL6">
        <v>1320287996</v>
      </c>
      <c r="PN6">
        <v>1321200332</v>
      </c>
      <c r="PP6">
        <v>1321402754</v>
      </c>
      <c r="PR6">
        <v>1321406795</v>
      </c>
      <c r="PT6">
        <v>1318826921</v>
      </c>
      <c r="PV6">
        <v>1321578051</v>
      </c>
      <c r="PX6">
        <v>1320776504</v>
      </c>
      <c r="PZ6">
        <v>1321357790</v>
      </c>
      <c r="QB6">
        <v>1319467604</v>
      </c>
      <c r="QD6">
        <v>1321035449</v>
      </c>
      <c r="QF6">
        <v>1321649321</v>
      </c>
      <c r="QH6">
        <v>1319819758</v>
      </c>
      <c r="QJ6">
        <v>1320122736</v>
      </c>
      <c r="QL6">
        <v>1321852592</v>
      </c>
      <c r="QN6">
        <v>1323084816</v>
      </c>
      <c r="QP6">
        <v>1323212767</v>
      </c>
      <c r="QR6">
        <v>1322073309</v>
      </c>
      <c r="QT6">
        <v>1324433310</v>
      </c>
      <c r="QV6">
        <v>1321252488</v>
      </c>
      <c r="QX6">
        <v>1322632886</v>
      </c>
      <c r="QZ6">
        <v>1324041269</v>
      </c>
      <c r="RB6">
        <v>1322763110</v>
      </c>
      <c r="RD6">
        <v>1324329156</v>
      </c>
      <c r="RF6">
        <v>1324243985</v>
      </c>
      <c r="RH6">
        <v>1323131689</v>
      </c>
      <c r="RJ6">
        <v>1323221761</v>
      </c>
      <c r="RL6">
        <v>1321978335</v>
      </c>
      <c r="RN6">
        <v>1325007780</v>
      </c>
      <c r="RP6">
        <v>1322852747</v>
      </c>
      <c r="RR6">
        <v>1325618773</v>
      </c>
      <c r="RT6">
        <v>1324079392</v>
      </c>
      <c r="RV6">
        <v>1322539459</v>
      </c>
      <c r="RX6">
        <v>1325184847</v>
      </c>
      <c r="RZ6">
        <v>1325432091</v>
      </c>
      <c r="SB6">
        <v>1323211621</v>
      </c>
      <c r="SD6">
        <v>1326217444</v>
      </c>
      <c r="SF6">
        <v>1326422966</v>
      </c>
      <c r="SH6">
        <v>1326404583</v>
      </c>
      <c r="SJ6">
        <v>1326492231</v>
      </c>
      <c r="SL6">
        <v>1323920114</v>
      </c>
      <c r="SN6">
        <v>1326648668</v>
      </c>
      <c r="SP6">
        <v>1326972107</v>
      </c>
      <c r="SR6">
        <v>1326728235</v>
      </c>
      <c r="ST6">
        <v>1324158361</v>
      </c>
      <c r="SV6">
        <v>1328049974</v>
      </c>
      <c r="SX6">
        <v>1326994426</v>
      </c>
      <c r="SZ6">
        <v>1327523638</v>
      </c>
      <c r="TB6">
        <v>1327622841</v>
      </c>
      <c r="TD6">
        <v>1327767423</v>
      </c>
      <c r="TF6">
        <v>1327886998</v>
      </c>
      <c r="TH6">
        <v>1327853914</v>
      </c>
      <c r="TJ6">
        <v>1328052639</v>
      </c>
      <c r="TL6">
        <v>1328158065</v>
      </c>
      <c r="TN6">
        <v>1328040375</v>
      </c>
      <c r="TP6">
        <v>1326872367</v>
      </c>
      <c r="TR6">
        <v>1328197165</v>
      </c>
      <c r="TT6">
        <v>1327969730</v>
      </c>
      <c r="TV6">
        <v>1328582635</v>
      </c>
      <c r="TX6">
        <v>1329856839</v>
      </c>
      <c r="TZ6">
        <v>1328760129</v>
      </c>
      <c r="UB6">
        <v>1328800049</v>
      </c>
      <c r="UD6">
        <v>1326810211</v>
      </c>
      <c r="UF6">
        <v>1329671572</v>
      </c>
      <c r="UH6">
        <v>1328749249</v>
      </c>
      <c r="UJ6">
        <v>1328033818</v>
      </c>
      <c r="UL6">
        <v>1328559435</v>
      </c>
      <c r="UN6">
        <v>1326848935</v>
      </c>
      <c r="UP6">
        <v>1329484625</v>
      </c>
      <c r="UR6">
        <v>1326934395</v>
      </c>
      <c r="UT6">
        <v>1329890585</v>
      </c>
      <c r="UV6">
        <v>1329759452</v>
      </c>
      <c r="UX6">
        <v>1329873755</v>
      </c>
      <c r="UZ6">
        <v>1328752575</v>
      </c>
      <c r="VB6">
        <v>1327518885</v>
      </c>
      <c r="VD6">
        <v>1327523642</v>
      </c>
      <c r="VF6">
        <v>1330908930</v>
      </c>
      <c r="VH6">
        <v>1327568499</v>
      </c>
      <c r="VJ6">
        <v>1330440323</v>
      </c>
      <c r="VL6">
        <v>1330722058</v>
      </c>
      <c r="VN6">
        <v>1332182301</v>
      </c>
      <c r="VP6">
        <v>1330969575</v>
      </c>
      <c r="VR6">
        <v>1330972403</v>
      </c>
      <c r="VT6">
        <v>1330638829</v>
      </c>
      <c r="VV6">
        <v>1331060420</v>
      </c>
      <c r="VX6">
        <v>1328649026</v>
      </c>
      <c r="VZ6">
        <v>1330094566</v>
      </c>
      <c r="WB6">
        <v>1331320778</v>
      </c>
      <c r="WD6">
        <v>1331333108</v>
      </c>
      <c r="WF6">
        <v>1331358169</v>
      </c>
      <c r="WH6">
        <v>1328916987</v>
      </c>
      <c r="WJ6">
        <v>1331658165</v>
      </c>
      <c r="WL6">
        <v>1329146235</v>
      </c>
      <c r="WN6">
        <v>1329442510</v>
      </c>
      <c r="WP6">
        <v>1333001424</v>
      </c>
      <c r="WR6">
        <v>1331982127</v>
      </c>
      <c r="WT6">
        <v>1332435685</v>
      </c>
      <c r="WV6">
        <v>1330733022</v>
      </c>
      <c r="WX6">
        <v>1332175476</v>
      </c>
      <c r="WZ6">
        <v>1332192160</v>
      </c>
      <c r="XB6">
        <v>1330968347</v>
      </c>
      <c r="XD6">
        <v>1332521976</v>
      </c>
      <c r="XF6">
        <v>1332199618</v>
      </c>
      <c r="XH6">
        <v>1332948694</v>
      </c>
      <c r="XJ6">
        <v>1332950446</v>
      </c>
      <c r="XL6">
        <v>1332452960</v>
      </c>
      <c r="XN6">
        <v>1332182049</v>
      </c>
      <c r="XP6">
        <v>1330394274</v>
      </c>
      <c r="XR6">
        <v>1333070023</v>
      </c>
      <c r="XT6">
        <v>1332978688</v>
      </c>
      <c r="XV6">
        <v>1333207808</v>
      </c>
      <c r="XX6">
        <v>1330711203</v>
      </c>
      <c r="XZ6">
        <v>1332174672</v>
      </c>
      <c r="YB6">
        <v>1333494026</v>
      </c>
      <c r="YD6">
        <v>1333596019</v>
      </c>
      <c r="YF6">
        <v>1333646743</v>
      </c>
      <c r="YH6">
        <v>1333653333</v>
      </c>
      <c r="YJ6">
        <v>1333748516</v>
      </c>
      <c r="YL6">
        <v>1331348404</v>
      </c>
      <c r="YN6">
        <v>1335473931</v>
      </c>
      <c r="YP6">
        <v>1334155995</v>
      </c>
      <c r="YR6">
        <v>1331774434</v>
      </c>
      <c r="YT6">
        <v>1331666146</v>
      </c>
      <c r="YV6">
        <v>1335570863</v>
      </c>
      <c r="YX6">
        <v>1334432695</v>
      </c>
      <c r="YZ6">
        <v>1335892587</v>
      </c>
      <c r="ZB6">
        <v>1333597555</v>
      </c>
      <c r="ZD6">
        <v>1334429646</v>
      </c>
      <c r="ZF6">
        <v>1332187334</v>
      </c>
      <c r="ZH6">
        <v>1333709958</v>
      </c>
      <c r="ZJ6">
        <v>1334855105</v>
      </c>
      <c r="ZL6">
        <v>1334948518</v>
      </c>
      <c r="ZN6">
        <v>1332378726</v>
      </c>
      <c r="ZP6">
        <v>1332991717</v>
      </c>
      <c r="ZR6">
        <v>1336512309</v>
      </c>
      <c r="ZT6">
        <v>1335194944</v>
      </c>
      <c r="ZV6">
        <v>1334989881</v>
      </c>
      <c r="ZX6">
        <v>1335232055</v>
      </c>
      <c r="ZZ6">
        <v>1335293168</v>
      </c>
      <c r="AAB6">
        <v>1332808501</v>
      </c>
      <c r="AAD6">
        <v>1335491997</v>
      </c>
      <c r="AAF6">
        <v>1335567655</v>
      </c>
      <c r="AAH6">
        <v>1333550015</v>
      </c>
      <c r="AAJ6">
        <v>1333002657</v>
      </c>
      <c r="AAL6">
        <v>1335541393</v>
      </c>
      <c r="AAN6">
        <v>1336506905</v>
      </c>
      <c r="AAP6">
        <v>1335855631</v>
      </c>
      <c r="AAR6">
        <v>1334442519</v>
      </c>
      <c r="AAT6">
        <v>1335987789</v>
      </c>
      <c r="AAV6">
        <v>1335567144</v>
      </c>
      <c r="AAX6">
        <v>1336009346</v>
      </c>
      <c r="AAZ6">
        <v>1336232730</v>
      </c>
      <c r="ABB6">
        <v>1336238395</v>
      </c>
      <c r="ABD6">
        <v>1336430575</v>
      </c>
      <c r="ABF6">
        <v>1336482857</v>
      </c>
      <c r="ABH6">
        <v>1334783704</v>
      </c>
      <c r="ABJ6">
        <v>1336643377</v>
      </c>
      <c r="ABL6">
        <v>1334089208</v>
      </c>
      <c r="ABN6">
        <v>1336627492</v>
      </c>
      <c r="ABP6">
        <v>1337887451</v>
      </c>
      <c r="ABR6">
        <v>1338346281</v>
      </c>
      <c r="ABT6">
        <v>1337095997</v>
      </c>
      <c r="ABV6">
        <v>1335397188</v>
      </c>
      <c r="ABX6">
        <v>1335245276</v>
      </c>
      <c r="ABZ6">
        <v>1337884375</v>
      </c>
      <c r="ACB6">
        <v>1339549982</v>
      </c>
      <c r="ACD6">
        <v>1337659393</v>
      </c>
      <c r="ACF6">
        <v>1339098689</v>
      </c>
      <c r="ACH6">
        <v>1339694816</v>
      </c>
      <c r="ACJ6">
        <v>1338322571</v>
      </c>
      <c r="ACL6">
        <v>1338352043</v>
      </c>
      <c r="ACN6">
        <v>1339704141</v>
      </c>
      <c r="ACP6">
        <v>1340055345</v>
      </c>
      <c r="ACR6">
        <v>1338928537</v>
      </c>
      <c r="ACT6">
        <v>1338336588</v>
      </c>
      <c r="ACV6">
        <v>1340372006</v>
      </c>
      <c r="ACX6">
        <v>1339091211</v>
      </c>
      <c r="ACZ6">
        <v>1339158569</v>
      </c>
      <c r="ADB6">
        <v>1339207647</v>
      </c>
      <c r="ADD6">
        <v>1339109212</v>
      </c>
      <c r="ADF6">
        <v>1336795283</v>
      </c>
      <c r="ADH6">
        <v>1339523132</v>
      </c>
      <c r="ADJ6">
        <v>1341892127</v>
      </c>
      <c r="ADL6">
        <v>1339651143</v>
      </c>
      <c r="ADN6">
        <v>1337125368</v>
      </c>
      <c r="ADP6">
        <v>1339738951</v>
      </c>
      <c r="ADR6">
        <v>1339768804</v>
      </c>
      <c r="ADT6">
        <v>1339790587</v>
      </c>
      <c r="ADV6">
        <v>1340056398</v>
      </c>
      <c r="ADX6">
        <v>1340944096</v>
      </c>
      <c r="ADZ6">
        <v>1340139811</v>
      </c>
      <c r="AEB6">
        <v>1340233365</v>
      </c>
      <c r="AED6">
        <v>1337834963</v>
      </c>
      <c r="AEF6">
        <v>1340329202</v>
      </c>
      <c r="AEH6">
        <v>1340296440</v>
      </c>
      <c r="AEJ6">
        <v>1337977248</v>
      </c>
      <c r="AEL6">
        <v>1341856178</v>
      </c>
      <c r="AEN6">
        <v>1342545994</v>
      </c>
      <c r="AEP6">
        <v>1342801164</v>
      </c>
      <c r="AER6">
        <v>1340642717</v>
      </c>
      <c r="AET6">
        <v>1341524220</v>
      </c>
      <c r="AEV6">
        <v>1343682681</v>
      </c>
      <c r="AEX6">
        <v>1342043088</v>
      </c>
      <c r="AEZ6">
        <v>1341800110</v>
      </c>
      <c r="AFB6">
        <v>1340901345</v>
      </c>
      <c r="AFD6">
        <v>1341875544</v>
      </c>
      <c r="AFF6">
        <v>1342487785</v>
      </c>
      <c r="AFH6">
        <v>1342494445</v>
      </c>
      <c r="AFJ6">
        <v>1342556566</v>
      </c>
      <c r="AFL6">
        <v>1343068334</v>
      </c>
      <c r="AFN6">
        <v>1343085285</v>
      </c>
      <c r="AFP6">
        <v>1344062865</v>
      </c>
      <c r="AFR6">
        <v>1343326302</v>
      </c>
      <c r="AFT6">
        <v>1343326747</v>
      </c>
      <c r="AFV6">
        <v>1343425023</v>
      </c>
      <c r="AFX6">
        <v>1344281383</v>
      </c>
      <c r="AFZ6">
        <v>1343320425</v>
      </c>
      <c r="AGB6">
        <v>1343870462</v>
      </c>
      <c r="AGD6">
        <v>1343096197</v>
      </c>
      <c r="AGF6">
        <v>1343993448</v>
      </c>
      <c r="AGH6">
        <v>1344880934</v>
      </c>
      <c r="AGJ6">
        <v>1343741347</v>
      </c>
      <c r="AGL6">
        <v>1345741300</v>
      </c>
      <c r="AGN6">
        <v>1345062936</v>
      </c>
      <c r="AGP6">
        <v>1344857083</v>
      </c>
      <c r="AGR6">
        <v>1344465464</v>
      </c>
      <c r="AGT6">
        <v>1344917580</v>
      </c>
      <c r="AGV6">
        <v>1344962853</v>
      </c>
      <c r="AGX6">
        <v>1346276349</v>
      </c>
      <c r="AGZ6">
        <v>1345716422</v>
      </c>
      <c r="AHB6">
        <v>1346463337</v>
      </c>
      <c r="AHD6">
        <v>1343867524</v>
      </c>
      <c r="AHF6">
        <v>1342844861</v>
      </c>
      <c r="AHH6">
        <v>1343018807</v>
      </c>
      <c r="AHJ6">
        <v>1345664294</v>
      </c>
      <c r="AHL6">
        <v>1345745956</v>
      </c>
      <c r="AHN6">
        <v>1346180780</v>
      </c>
      <c r="AHP6">
        <v>1346806909</v>
      </c>
      <c r="AHR6">
        <v>1345828548</v>
      </c>
      <c r="AHT6">
        <v>1345924012</v>
      </c>
      <c r="AHV6">
        <v>1346345999</v>
      </c>
      <c r="AHX6">
        <v>1346194494</v>
      </c>
      <c r="AHZ6">
        <v>1344961134</v>
      </c>
      <c r="AIB6">
        <v>1347322622</v>
      </c>
      <c r="AID6">
        <v>1345056003</v>
      </c>
      <c r="AIF6">
        <v>1346800033</v>
      </c>
      <c r="AIH6">
        <v>1346885050</v>
      </c>
      <c r="AIJ6">
        <v>1346042417</v>
      </c>
      <c r="AIL6">
        <v>1347137731</v>
      </c>
      <c r="AIN6">
        <v>1346975475</v>
      </c>
      <c r="AIP6">
        <v>1347293289</v>
      </c>
      <c r="AIR6">
        <v>1347411539</v>
      </c>
      <c r="AIT6">
        <v>1347482261</v>
      </c>
      <c r="AIV6">
        <v>1347913059</v>
      </c>
      <c r="AIX6">
        <v>1346799657</v>
      </c>
      <c r="AIZ6">
        <v>1348503976</v>
      </c>
      <c r="AJB6">
        <v>1349892735</v>
      </c>
      <c r="AJD6">
        <v>1348712513</v>
      </c>
      <c r="AJF6">
        <v>1348285321</v>
      </c>
      <c r="AJH6">
        <v>1350050028</v>
      </c>
      <c r="AJJ6">
        <v>1349335284</v>
      </c>
      <c r="AJL6">
        <v>1348731738</v>
      </c>
      <c r="AJN6">
        <v>1349209368</v>
      </c>
      <c r="AJP6">
        <v>1349160018</v>
      </c>
      <c r="AJR6">
        <v>1350324286</v>
      </c>
      <c r="AJT6">
        <v>1349892427</v>
      </c>
      <c r="AJV6">
        <v>1349916366</v>
      </c>
      <c r="AJX6">
        <v>1349978269</v>
      </c>
      <c r="AJZ6">
        <v>1349150440</v>
      </c>
      <c r="AKB6">
        <v>1348536417</v>
      </c>
      <c r="AKD6">
        <v>1351210481</v>
      </c>
      <c r="AKF6">
        <v>1350398452</v>
      </c>
      <c r="AKH6">
        <v>1348864913</v>
      </c>
      <c r="AKJ6">
        <v>1350605844</v>
      </c>
      <c r="AKL6">
        <v>1348363560</v>
      </c>
      <c r="AKN6">
        <v>1350061821</v>
      </c>
      <c r="AKP6">
        <v>1351011489</v>
      </c>
      <c r="AKR6">
        <v>1350967535</v>
      </c>
      <c r="AKT6">
        <v>1351528308</v>
      </c>
      <c r="AKV6">
        <v>1351641296</v>
      </c>
      <c r="AKX6">
        <v>1351663605</v>
      </c>
      <c r="AKZ6">
        <v>1352107421</v>
      </c>
      <c r="ALB6">
        <v>1353547114</v>
      </c>
      <c r="ALD6">
        <v>1352766300</v>
      </c>
      <c r="ALF6">
        <v>1352327022</v>
      </c>
      <c r="ALH6">
        <v>1351796674</v>
      </c>
      <c r="ALJ6">
        <v>1350009447</v>
      </c>
      <c r="ALL6">
        <v>1352845052</v>
      </c>
      <c r="ALN6">
        <v>1352847503</v>
      </c>
      <c r="ALP6">
        <v>1352993777</v>
      </c>
      <c r="ALR6">
        <v>1353005528</v>
      </c>
      <c r="ALT6">
        <v>1353017510</v>
      </c>
      <c r="ALV6">
        <v>1352524767</v>
      </c>
      <c r="ALX6">
        <v>1352906645</v>
      </c>
      <c r="ALZ6">
        <v>1353412725</v>
      </c>
      <c r="AMB6">
        <v>1351024232</v>
      </c>
      <c r="AMD6">
        <v>1352504857</v>
      </c>
      <c r="AMF6">
        <v>1353960252</v>
      </c>
      <c r="AMH6">
        <v>1354909863</v>
      </c>
      <c r="AMJ6">
        <v>1352820837</v>
      </c>
      <c r="AML6">
        <v>1354568384</v>
      </c>
      <c r="AMN6">
        <v>1354584693</v>
      </c>
      <c r="AMP6">
        <v>1354816721</v>
      </c>
      <c r="AMR6">
        <v>1354840638</v>
      </c>
      <c r="AMT6">
        <v>1354790790</v>
      </c>
      <c r="AMV6">
        <v>1354265335</v>
      </c>
      <c r="AMX6">
        <v>1355342424</v>
      </c>
      <c r="AMZ6">
        <v>1355525313</v>
      </c>
      <c r="ANB6">
        <v>1354580949</v>
      </c>
      <c r="AND6">
        <v>1353177197</v>
      </c>
      <c r="ANF6">
        <v>1357157965</v>
      </c>
      <c r="ANH6">
        <v>1356110480</v>
      </c>
      <c r="ANJ6">
        <v>1357187280</v>
      </c>
      <c r="ANL6">
        <v>1356979110</v>
      </c>
      <c r="ANN6">
        <v>1356584974</v>
      </c>
      <c r="ANP6">
        <v>1356648856</v>
      </c>
      <c r="ANR6">
        <v>1354250672</v>
      </c>
      <c r="ANT6">
        <v>1357088939</v>
      </c>
      <c r="ANV6">
        <v>1355489140</v>
      </c>
      <c r="ANX6">
        <v>1355855139</v>
      </c>
      <c r="ANZ6">
        <v>1357127727</v>
      </c>
      <c r="AOB6">
        <v>1356121774</v>
      </c>
      <c r="AOD6">
        <v>1357684801</v>
      </c>
      <c r="AOF6">
        <v>1358203069</v>
      </c>
      <c r="AOH6">
        <v>1358346109</v>
      </c>
      <c r="AOJ6">
        <v>1358437958</v>
      </c>
      <c r="AOL6">
        <v>1359660329</v>
      </c>
      <c r="AON6">
        <v>1361002140</v>
      </c>
      <c r="AOP6">
        <v>1359029661</v>
      </c>
      <c r="AOR6">
        <v>1359104955</v>
      </c>
      <c r="AOT6">
        <v>1359147872</v>
      </c>
      <c r="AOV6">
        <v>1358294369</v>
      </c>
      <c r="AOX6">
        <v>1359468915</v>
      </c>
      <c r="AOZ6">
        <v>1358180968</v>
      </c>
      <c r="APB6">
        <v>1359587137</v>
      </c>
      <c r="APD6">
        <v>1357604752</v>
      </c>
      <c r="APF6">
        <v>1359568911</v>
      </c>
      <c r="APH6">
        <v>1359575988</v>
      </c>
      <c r="APJ6">
        <v>1359421403</v>
      </c>
      <c r="APL6">
        <v>1360177878</v>
      </c>
      <c r="APN6">
        <v>1360119728</v>
      </c>
      <c r="APP6">
        <v>1359301335</v>
      </c>
      <c r="APR6">
        <v>1360222119</v>
      </c>
      <c r="APT6">
        <v>1360271299</v>
      </c>
      <c r="APV6">
        <v>1359848537</v>
      </c>
      <c r="APX6">
        <v>1360346851</v>
      </c>
      <c r="APZ6">
        <v>1360366708</v>
      </c>
      <c r="AQB6">
        <v>1359946188</v>
      </c>
      <c r="AQD6">
        <v>1360948389</v>
      </c>
      <c r="AQF6">
        <v>1359140546</v>
      </c>
      <c r="AQH6">
        <v>1360551250</v>
      </c>
      <c r="AQJ6">
        <v>1360866467</v>
      </c>
      <c r="AQL6">
        <v>1360258935</v>
      </c>
      <c r="AQN6">
        <v>1362081933</v>
      </c>
      <c r="AQP6">
        <v>1361300615</v>
      </c>
      <c r="AQR6">
        <v>1361363825</v>
      </c>
      <c r="AQT6">
        <v>1360106145</v>
      </c>
      <c r="AQV6">
        <v>1361884763</v>
      </c>
      <c r="AQX6">
        <v>1361490161</v>
      </c>
      <c r="AQZ6">
        <v>1361250539</v>
      </c>
      <c r="ARB6">
        <v>1360352124</v>
      </c>
      <c r="ARD6">
        <v>1360830239</v>
      </c>
      <c r="ARF6">
        <v>1361753751</v>
      </c>
      <c r="ARH6">
        <v>1361858673</v>
      </c>
      <c r="ARJ6">
        <v>1361577292</v>
      </c>
      <c r="ARL6">
        <v>1362329565</v>
      </c>
      <c r="ARN6">
        <v>1362640582</v>
      </c>
      <c r="ARP6">
        <v>1361483538</v>
      </c>
      <c r="ARR6">
        <v>1364426260</v>
      </c>
      <c r="ART6">
        <v>1362860257</v>
      </c>
      <c r="ARV6">
        <v>1362776043</v>
      </c>
      <c r="ARX6">
        <v>1363017271</v>
      </c>
      <c r="ARZ6">
        <v>1363136487</v>
      </c>
      <c r="ASB6">
        <v>1363381432</v>
      </c>
      <c r="ASD6">
        <v>1364854593</v>
      </c>
      <c r="ASF6">
        <v>1362710425</v>
      </c>
      <c r="ASH6">
        <v>1363630542</v>
      </c>
      <c r="ASJ6">
        <v>1361248701</v>
      </c>
      <c r="ASL6">
        <v>1363611575</v>
      </c>
      <c r="ASN6">
        <v>1363981723</v>
      </c>
      <c r="ASP6">
        <v>1364101272</v>
      </c>
      <c r="ASR6">
        <v>1364505391</v>
      </c>
      <c r="AST6">
        <v>1363320140</v>
      </c>
      <c r="ASV6">
        <v>1365791246</v>
      </c>
      <c r="ASX6">
        <v>1363960278</v>
      </c>
      <c r="ASZ6">
        <v>1364852557</v>
      </c>
      <c r="ATB6">
        <v>1364996645</v>
      </c>
      <c r="ATD6">
        <v>1365082009</v>
      </c>
      <c r="ATF6">
        <v>1365084034</v>
      </c>
      <c r="ATH6">
        <v>1363885211</v>
      </c>
      <c r="ATJ6">
        <v>1365231655</v>
      </c>
      <c r="ATL6">
        <v>1365699071</v>
      </c>
      <c r="ATN6">
        <v>1365275536</v>
      </c>
      <c r="ATP6">
        <v>1366251510</v>
      </c>
      <c r="ATR6">
        <v>1365348794</v>
      </c>
      <c r="ATT6">
        <v>1365474453</v>
      </c>
      <c r="ATV6">
        <v>1365525239</v>
      </c>
      <c r="ATX6">
        <v>1365643344</v>
      </c>
      <c r="ATZ6">
        <v>1365958060</v>
      </c>
      <c r="AUB6">
        <v>1367355313</v>
      </c>
      <c r="AUD6">
        <v>1366028563</v>
      </c>
      <c r="AUF6">
        <v>1366200499</v>
      </c>
      <c r="AUH6">
        <v>1366381877</v>
      </c>
      <c r="AUJ6">
        <v>1366690044</v>
      </c>
      <c r="AUL6">
        <v>1366731491</v>
      </c>
      <c r="AUN6">
        <v>1366763437</v>
      </c>
      <c r="AUP6">
        <v>1365515684</v>
      </c>
      <c r="AUR6">
        <v>1366906714</v>
      </c>
      <c r="AUT6">
        <v>1367798074</v>
      </c>
      <c r="AUV6">
        <v>1367088443</v>
      </c>
      <c r="AUX6">
        <v>1366917828</v>
      </c>
      <c r="AUZ6">
        <v>1368723225</v>
      </c>
      <c r="AVB6">
        <v>1367286434</v>
      </c>
      <c r="AVD6">
        <v>1366879523</v>
      </c>
      <c r="AVF6">
        <v>1364827370</v>
      </c>
      <c r="AVH6">
        <v>1366999870</v>
      </c>
      <c r="AVJ6">
        <v>1368036192</v>
      </c>
      <c r="AVL6">
        <v>1368476367</v>
      </c>
      <c r="AVN6">
        <v>1368576032</v>
      </c>
      <c r="AVP6">
        <v>1367878430</v>
      </c>
      <c r="AVR6">
        <v>1367933691</v>
      </c>
      <c r="AVT6">
        <v>1368646357</v>
      </c>
      <c r="AVV6">
        <v>1368057674</v>
      </c>
      <c r="AVX6">
        <v>1367940806</v>
      </c>
      <c r="AVZ6">
        <v>1368823675</v>
      </c>
      <c r="AWB6">
        <v>1369134258</v>
      </c>
      <c r="AWD6">
        <v>1369193496</v>
      </c>
      <c r="AWF6">
        <v>1369864301</v>
      </c>
      <c r="AWH6">
        <v>1369705751</v>
      </c>
      <c r="AWJ6">
        <v>1367352787</v>
      </c>
      <c r="AWL6">
        <v>1369246738</v>
      </c>
      <c r="AWN6">
        <v>1369770292</v>
      </c>
      <c r="AWP6">
        <v>1369895421</v>
      </c>
      <c r="AWR6">
        <v>1370067231</v>
      </c>
      <c r="AWT6">
        <v>1371491244</v>
      </c>
      <c r="AWV6">
        <v>1370393760</v>
      </c>
      <c r="AWX6">
        <v>1369286903</v>
      </c>
      <c r="AWZ6">
        <v>1368019482</v>
      </c>
      <c r="AXB6">
        <v>1370651181</v>
      </c>
      <c r="AXD6">
        <v>1371569202</v>
      </c>
      <c r="AXF6">
        <v>1371585703</v>
      </c>
      <c r="AXH6">
        <v>1368579457</v>
      </c>
      <c r="AXJ6">
        <v>1370568560</v>
      </c>
      <c r="AXL6">
        <v>1371159325</v>
      </c>
      <c r="AXN6">
        <v>1371931752</v>
      </c>
      <c r="AXP6">
        <v>1372082558</v>
      </c>
      <c r="AXR6">
        <v>1372177288</v>
      </c>
      <c r="AXT6">
        <v>1372210235</v>
      </c>
      <c r="AXV6">
        <v>1373408699</v>
      </c>
      <c r="AXX6">
        <v>1372296436</v>
      </c>
      <c r="AXZ6">
        <v>1373305836</v>
      </c>
      <c r="AYB6">
        <v>1373337166</v>
      </c>
      <c r="AYD6">
        <v>1372668113</v>
      </c>
      <c r="AYF6">
        <v>1371655522</v>
      </c>
      <c r="AYH6">
        <v>1372721577</v>
      </c>
      <c r="AYJ6">
        <v>1372384194</v>
      </c>
      <c r="AYL6">
        <v>1371769582</v>
      </c>
      <c r="AYN6">
        <v>1372884587</v>
      </c>
      <c r="AYP6">
        <v>1373457615</v>
      </c>
      <c r="AYR6">
        <v>1373548520</v>
      </c>
      <c r="AYT6">
        <v>1373971408</v>
      </c>
      <c r="AYV6">
        <v>1373568644</v>
      </c>
      <c r="AYX6">
        <v>1374531631</v>
      </c>
      <c r="AYZ6">
        <v>1371715269</v>
      </c>
      <c r="AZB6">
        <v>1375729469</v>
      </c>
      <c r="AZD6">
        <v>1372437089</v>
      </c>
      <c r="AZF6">
        <v>1374882891</v>
      </c>
      <c r="AZH6">
        <v>1375275220</v>
      </c>
      <c r="AZJ6">
        <v>1375368012</v>
      </c>
      <c r="AZL6">
        <v>1375403523</v>
      </c>
      <c r="AZN6">
        <v>1375113391</v>
      </c>
      <c r="AZP6">
        <v>1376003254</v>
      </c>
      <c r="AZR6">
        <v>1375880598</v>
      </c>
      <c r="AZT6">
        <v>1373408731</v>
      </c>
      <c r="AZV6">
        <v>1376066243</v>
      </c>
      <c r="AZX6">
        <v>1377570867</v>
      </c>
      <c r="AZZ6">
        <v>1376501292</v>
      </c>
      <c r="BAB6">
        <v>1376502980</v>
      </c>
      <c r="BAD6">
        <v>1376399240</v>
      </c>
      <c r="BAF6">
        <v>1376687485</v>
      </c>
      <c r="BAH6">
        <v>1375475406</v>
      </c>
      <c r="BAJ6">
        <v>1378306140</v>
      </c>
      <c r="BAL6">
        <v>1377022128</v>
      </c>
      <c r="BAN6">
        <v>1377116247</v>
      </c>
      <c r="BAP6">
        <v>1375008418</v>
      </c>
      <c r="BAR6">
        <v>1375265461</v>
      </c>
      <c r="BAT6">
        <v>1377252857</v>
      </c>
      <c r="BAV6">
        <v>1378214874</v>
      </c>
      <c r="BAX6">
        <v>1378586179</v>
      </c>
      <c r="BAZ6">
        <v>1379710294</v>
      </c>
      <c r="BBB6">
        <v>1377030070</v>
      </c>
      <c r="BBD6">
        <v>1378516918</v>
      </c>
      <c r="BBF6">
        <v>1378714687</v>
      </c>
      <c r="BBH6">
        <v>1378722437</v>
      </c>
      <c r="BBJ6">
        <v>1378746052</v>
      </c>
      <c r="BBL6">
        <v>1379540288</v>
      </c>
      <c r="BBN6">
        <v>1378949465</v>
      </c>
      <c r="BBP6">
        <v>1378735983</v>
      </c>
      <c r="BBR6">
        <v>1380585890</v>
      </c>
      <c r="BBT6">
        <v>1379532618</v>
      </c>
      <c r="BBV6">
        <v>1379990038</v>
      </c>
      <c r="BBX6">
        <v>1379336503</v>
      </c>
      <c r="BBZ6">
        <v>1378737215</v>
      </c>
      <c r="BCB6">
        <v>1379425085</v>
      </c>
      <c r="BCD6">
        <v>1380477691</v>
      </c>
      <c r="BCF6">
        <v>1379592786</v>
      </c>
      <c r="BCH6">
        <v>1380559201</v>
      </c>
      <c r="BCJ6">
        <v>1377294278</v>
      </c>
      <c r="BCL6">
        <v>1380238969</v>
      </c>
      <c r="BCN6">
        <v>1380150010</v>
      </c>
      <c r="BCP6">
        <v>1380556483</v>
      </c>
      <c r="BCR6">
        <v>1378080409</v>
      </c>
      <c r="BCT6">
        <v>1380726226</v>
      </c>
      <c r="BCV6">
        <v>1380470188</v>
      </c>
      <c r="BCX6">
        <v>1380797834</v>
      </c>
      <c r="BCZ6">
        <v>1380826996</v>
      </c>
      <c r="BDB6">
        <v>1380833367</v>
      </c>
      <c r="BDD6">
        <v>1380838145</v>
      </c>
      <c r="BDF6">
        <v>1380913757</v>
      </c>
      <c r="BDH6">
        <v>1380650177</v>
      </c>
      <c r="BDJ6">
        <v>1380217190</v>
      </c>
      <c r="BDL6">
        <v>1381194003</v>
      </c>
      <c r="BDN6">
        <v>1381265883</v>
      </c>
      <c r="BDP6">
        <v>1381364339</v>
      </c>
      <c r="BDR6">
        <v>1381583948</v>
      </c>
      <c r="BDT6">
        <v>1381430646</v>
      </c>
      <c r="BDV6">
        <v>1381767859</v>
      </c>
      <c r="BDX6">
        <v>1381778555</v>
      </c>
      <c r="BDZ6">
        <v>1381445253</v>
      </c>
      <c r="BEB6">
        <v>1381853222</v>
      </c>
      <c r="BED6">
        <v>1381752061</v>
      </c>
      <c r="BEF6">
        <v>1383257703</v>
      </c>
      <c r="BEH6">
        <v>1381984773</v>
      </c>
      <c r="BEJ6">
        <v>1383327440</v>
      </c>
      <c r="BEL6">
        <v>1382460379</v>
      </c>
      <c r="BEN6">
        <v>1382528113</v>
      </c>
      <c r="BEP6">
        <v>1381923548</v>
      </c>
      <c r="BER6">
        <v>1382701793</v>
      </c>
      <c r="BET6">
        <v>1382679059</v>
      </c>
      <c r="BEV6">
        <v>1382449733</v>
      </c>
      <c r="BEX6">
        <v>1382938914</v>
      </c>
      <c r="BEZ6">
        <v>1382994511</v>
      </c>
      <c r="BFB6">
        <v>1383139695</v>
      </c>
      <c r="BFD6">
        <v>1382742014</v>
      </c>
      <c r="BFF6">
        <v>1383076902</v>
      </c>
      <c r="BFH6">
        <v>1383337052</v>
      </c>
      <c r="BFJ6">
        <v>1383337267</v>
      </c>
      <c r="BFL6">
        <v>1382963963</v>
      </c>
      <c r="BFN6">
        <v>1382659060</v>
      </c>
      <c r="BFP6">
        <v>1383909855</v>
      </c>
      <c r="BFR6">
        <v>1383095125</v>
      </c>
      <c r="BFT6">
        <v>1383616856</v>
      </c>
      <c r="BFV6">
        <v>1384186483</v>
      </c>
      <c r="BFX6">
        <v>1384236507</v>
      </c>
      <c r="BFZ6">
        <v>1384364561</v>
      </c>
      <c r="BGB6">
        <v>1384480685</v>
      </c>
      <c r="BGD6">
        <v>1383621299</v>
      </c>
      <c r="BGF6">
        <v>1384577890</v>
      </c>
      <c r="BGH6">
        <v>1384811721</v>
      </c>
      <c r="BGJ6">
        <v>1384887360</v>
      </c>
      <c r="BGL6">
        <v>1384941892</v>
      </c>
      <c r="BGN6">
        <v>1386806254</v>
      </c>
      <c r="BGP6">
        <v>1385065931</v>
      </c>
      <c r="BGR6">
        <v>1384920804</v>
      </c>
      <c r="BGT6">
        <v>1386626054</v>
      </c>
      <c r="BGV6">
        <v>1385366429</v>
      </c>
      <c r="BGX6">
        <v>1385425937</v>
      </c>
      <c r="BGZ6">
        <v>1385510094</v>
      </c>
      <c r="BHB6">
        <v>1386194013</v>
      </c>
      <c r="BHD6">
        <v>1386011038</v>
      </c>
      <c r="BHF6">
        <v>1383195753</v>
      </c>
      <c r="BHH6">
        <v>1385585434</v>
      </c>
      <c r="BHJ6">
        <v>1385754986</v>
      </c>
      <c r="BHL6">
        <v>1384384136</v>
      </c>
      <c r="BHN6">
        <v>1386123861</v>
      </c>
      <c r="BHP6">
        <v>1386216545</v>
      </c>
      <c r="BHR6">
        <v>1386336660</v>
      </c>
      <c r="BHT6">
        <v>1386344289</v>
      </c>
      <c r="BHV6">
        <v>1385124940</v>
      </c>
      <c r="BHX6">
        <v>1386463198</v>
      </c>
      <c r="BHZ6">
        <v>1387403967</v>
      </c>
      <c r="BIB6">
        <v>1386882145</v>
      </c>
      <c r="BID6">
        <v>1386884201</v>
      </c>
      <c r="BIF6">
        <v>1386108087</v>
      </c>
      <c r="BIH6">
        <v>1387390555</v>
      </c>
      <c r="BIJ6">
        <v>1385524889</v>
      </c>
      <c r="BIL6">
        <v>1387569630</v>
      </c>
      <c r="BIN6">
        <v>1387834799</v>
      </c>
      <c r="BIP6">
        <v>1388707645</v>
      </c>
      <c r="BIR6">
        <v>1388077791</v>
      </c>
      <c r="BIT6">
        <v>1389193827</v>
      </c>
      <c r="BIV6">
        <v>1388391227</v>
      </c>
      <c r="BIX6">
        <v>1388084862</v>
      </c>
      <c r="BIZ6">
        <v>1388772126</v>
      </c>
      <c r="BJB6">
        <v>1388835692</v>
      </c>
      <c r="BJD6">
        <v>1389038297</v>
      </c>
      <c r="BJF6">
        <v>1389107062</v>
      </c>
      <c r="BJH6">
        <v>1389891684</v>
      </c>
      <c r="BJJ6">
        <v>1389121248</v>
      </c>
      <c r="BJL6">
        <v>1390509071</v>
      </c>
      <c r="BJN6">
        <v>1389259831</v>
      </c>
      <c r="BJP6">
        <v>1389399701</v>
      </c>
      <c r="BJR6">
        <v>1386886874</v>
      </c>
      <c r="BJT6">
        <v>1390890987</v>
      </c>
      <c r="BJV6">
        <v>1389825800</v>
      </c>
      <c r="BJX6">
        <v>1389982692</v>
      </c>
      <c r="BJZ6">
        <v>1391293745</v>
      </c>
      <c r="BKB6">
        <v>1390083017</v>
      </c>
      <c r="BKD6">
        <v>1390381722</v>
      </c>
      <c r="BKF6">
        <v>1389041333</v>
      </c>
      <c r="BKH6">
        <v>1390323617</v>
      </c>
      <c r="BKJ6">
        <v>1390439304</v>
      </c>
      <c r="BKL6">
        <v>1390564857</v>
      </c>
      <c r="BKN6">
        <v>1390570791</v>
      </c>
      <c r="BKP6">
        <v>1390589018</v>
      </c>
      <c r="BKR6">
        <v>1390667107</v>
      </c>
      <c r="BKT6">
        <v>1390853620</v>
      </c>
      <c r="BKV6">
        <v>1390938332</v>
      </c>
      <c r="BKX6">
        <v>1391005999</v>
      </c>
      <c r="BKZ6">
        <v>1390088311</v>
      </c>
      <c r="BLB6">
        <v>1390330877</v>
      </c>
      <c r="BLD6">
        <v>1392040806</v>
      </c>
      <c r="BLF6">
        <v>1391479339</v>
      </c>
      <c r="BLH6">
        <v>1392232830</v>
      </c>
      <c r="BLJ6">
        <v>1391477450</v>
      </c>
      <c r="BLL6">
        <v>1390860695</v>
      </c>
      <c r="BLN6">
        <v>1393233855</v>
      </c>
      <c r="BLP6">
        <v>1392169298</v>
      </c>
      <c r="BLR6">
        <v>1392093190</v>
      </c>
      <c r="BLT6">
        <v>1392183631</v>
      </c>
      <c r="BLV6">
        <v>1389635351</v>
      </c>
      <c r="BLX6">
        <v>1392321509</v>
      </c>
      <c r="BLZ6">
        <v>1392021502</v>
      </c>
      <c r="BMB6">
        <v>1391571319</v>
      </c>
      <c r="BMD6">
        <v>1392569730</v>
      </c>
      <c r="BMF6">
        <v>1392847312</v>
      </c>
      <c r="BMH6">
        <v>1393882717</v>
      </c>
      <c r="BMJ6">
        <v>1392171770</v>
      </c>
      <c r="BML6">
        <v>1393038927</v>
      </c>
      <c r="BMN6">
        <v>1393272633</v>
      </c>
      <c r="BMP6">
        <v>1393287850</v>
      </c>
      <c r="BMR6">
        <v>1393034470</v>
      </c>
      <c r="BMT6">
        <v>1393443400</v>
      </c>
      <c r="BMV6">
        <v>1395407445</v>
      </c>
      <c r="BMX6">
        <v>1394078379</v>
      </c>
      <c r="BMZ6">
        <v>1395687664</v>
      </c>
      <c r="BNB6">
        <v>1395162822</v>
      </c>
      <c r="BND6">
        <v>1395168625</v>
      </c>
      <c r="BNF6">
        <v>1394633746</v>
      </c>
      <c r="BNH6">
        <v>1395277318</v>
      </c>
      <c r="BNJ6">
        <v>1394821095</v>
      </c>
      <c r="BNL6">
        <v>1396524644</v>
      </c>
      <c r="BNN6">
        <v>1395155478</v>
      </c>
      <c r="BNP6">
        <v>1395318848</v>
      </c>
      <c r="BNR6">
        <v>1394039979</v>
      </c>
      <c r="BNT6">
        <v>1395349475</v>
      </c>
      <c r="BNV6">
        <v>1392780961</v>
      </c>
      <c r="BNX6">
        <v>1395417714</v>
      </c>
      <c r="BNZ6">
        <v>1395089981</v>
      </c>
      <c r="BOB6">
        <v>1394127585</v>
      </c>
      <c r="BOD6">
        <v>1395676773</v>
      </c>
      <c r="BOF6">
        <v>1395774667</v>
      </c>
      <c r="BOH6">
        <v>1395859093</v>
      </c>
      <c r="BOJ6">
        <v>1395868127</v>
      </c>
      <c r="BOL6">
        <v>1395885518</v>
      </c>
      <c r="BON6">
        <v>1396026382</v>
      </c>
      <c r="BOP6">
        <v>1396371612</v>
      </c>
      <c r="BOR6">
        <v>1396284680</v>
      </c>
      <c r="BOT6">
        <v>1396360890</v>
      </c>
      <c r="BOV6">
        <v>1396367729</v>
      </c>
      <c r="BOX6">
        <v>1396396662</v>
      </c>
      <c r="BOZ6">
        <v>1396441810</v>
      </c>
      <c r="BPB6">
        <v>1395787973</v>
      </c>
      <c r="BPD6">
        <v>1396633284</v>
      </c>
      <c r="BPF6">
        <v>1396468782</v>
      </c>
      <c r="BPH6">
        <v>1396631500</v>
      </c>
      <c r="BPJ6">
        <v>1396334311</v>
      </c>
      <c r="BPL6">
        <v>1397133386</v>
      </c>
      <c r="BPN6">
        <v>1395436717</v>
      </c>
      <c r="BPP6">
        <v>1396829189</v>
      </c>
      <c r="BPR6">
        <v>1397683410</v>
      </c>
      <c r="BPT6">
        <v>1399058797</v>
      </c>
      <c r="BPV6">
        <v>1397076319</v>
      </c>
      <c r="BPX6">
        <v>1394536048</v>
      </c>
      <c r="BPZ6">
        <v>1396906530</v>
      </c>
      <c r="BQB6">
        <v>1398448389</v>
      </c>
      <c r="BQD6">
        <v>1397186333</v>
      </c>
      <c r="BQF6">
        <v>1397217052</v>
      </c>
      <c r="BQH6">
        <v>1398802148</v>
      </c>
      <c r="BQJ6">
        <v>1394683409</v>
      </c>
      <c r="BQL6">
        <v>1398983245</v>
      </c>
      <c r="BQN6">
        <v>1397414636</v>
      </c>
      <c r="BQP6">
        <v>1398363095</v>
      </c>
      <c r="BQR6">
        <v>1396923624</v>
      </c>
      <c r="BQT6">
        <v>1397545131</v>
      </c>
      <c r="BQV6">
        <v>1397584386</v>
      </c>
      <c r="BQX6">
        <v>1399414290</v>
      </c>
      <c r="BQZ6">
        <v>1397661347</v>
      </c>
      <c r="BRB6">
        <v>1397709165</v>
      </c>
      <c r="BRD6">
        <v>1399387173</v>
      </c>
      <c r="BRF6">
        <v>1398480559</v>
      </c>
      <c r="BRH6">
        <v>1397819938</v>
      </c>
      <c r="BRJ6">
        <v>1398511589</v>
      </c>
      <c r="BRL6">
        <v>1398348859</v>
      </c>
      <c r="BRN6">
        <v>1397679445</v>
      </c>
      <c r="BRP6">
        <v>1397854356</v>
      </c>
      <c r="BRR6">
        <v>1398342170</v>
      </c>
      <c r="BRT6">
        <v>1399557925</v>
      </c>
      <c r="BRV6">
        <v>1396974355</v>
      </c>
      <c r="BRX6">
        <v>1398283307</v>
      </c>
      <c r="BRZ6">
        <v>1398352531</v>
      </c>
      <c r="BSB6">
        <v>1398432758</v>
      </c>
      <c r="BSD6">
        <v>1398388068</v>
      </c>
      <c r="BSF6">
        <v>1398801620</v>
      </c>
      <c r="BSH6">
        <v>1398873969</v>
      </c>
      <c r="BSJ6">
        <v>1399563390</v>
      </c>
      <c r="BSL6">
        <v>1397571035</v>
      </c>
      <c r="BSN6">
        <v>1400600101</v>
      </c>
      <c r="BSP6">
        <v>1399032813</v>
      </c>
      <c r="BSR6">
        <v>1398895756</v>
      </c>
      <c r="BST6">
        <v>1398973252</v>
      </c>
      <c r="BSV6">
        <v>1398911882</v>
      </c>
      <c r="BSX6">
        <v>1399427064</v>
      </c>
      <c r="BSZ6">
        <v>1398828064</v>
      </c>
      <c r="BTA6">
        <v>1398980941</v>
      </c>
      <c r="BTB6">
        <v>1399286589</v>
      </c>
      <c r="BTD6">
        <v>1398862875</v>
      </c>
      <c r="BTF6">
        <v>1399070239</v>
      </c>
      <c r="BTH6">
        <v>1398727441</v>
      </c>
      <c r="BTJ6">
        <v>1399474134</v>
      </c>
      <c r="BTL6">
        <v>1400725112</v>
      </c>
      <c r="BTN6">
        <v>1397677790</v>
      </c>
      <c r="BTP6">
        <v>1399415500</v>
      </c>
      <c r="BTR6">
        <v>1396876302</v>
      </c>
      <c r="BTT6">
        <v>1400675841</v>
      </c>
      <c r="BTV6">
        <v>1399504664</v>
      </c>
      <c r="BTX6">
        <v>1399666342</v>
      </c>
      <c r="BTZ6">
        <v>1401470811</v>
      </c>
      <c r="BUB6">
        <v>1399490415</v>
      </c>
      <c r="BUD6">
        <v>1399996024</v>
      </c>
      <c r="BUF6">
        <v>1401125238</v>
      </c>
      <c r="BUH6">
        <v>1399888221</v>
      </c>
      <c r="BUJ6">
        <v>1399902243</v>
      </c>
      <c r="BUL6">
        <v>1399923198</v>
      </c>
      <c r="BUN6">
        <v>1400002090</v>
      </c>
      <c r="BUP6">
        <v>1400008085</v>
      </c>
      <c r="BUR6">
        <v>1400026355</v>
      </c>
      <c r="BUT6">
        <v>1399909127</v>
      </c>
      <c r="BUV6">
        <v>1399563953</v>
      </c>
      <c r="BUX6">
        <v>1399948353</v>
      </c>
      <c r="BUZ6">
        <v>1401846250</v>
      </c>
      <c r="BVB6">
        <v>1400163834</v>
      </c>
      <c r="BVD6">
        <v>1400253364</v>
      </c>
      <c r="BVF6">
        <v>1400570787</v>
      </c>
      <c r="BVG6">
        <v>1400606573</v>
      </c>
      <c r="BVI6">
        <v>1400260087</v>
      </c>
      <c r="BVK6">
        <v>1400263525</v>
      </c>
      <c r="BVM6">
        <v>1400474329</v>
      </c>
      <c r="BVO6">
        <v>1398971211</v>
      </c>
      <c r="BVQ6">
        <v>1400309405</v>
      </c>
      <c r="BVS6">
        <v>1399998418</v>
      </c>
      <c r="BVU6">
        <v>1400691994</v>
      </c>
      <c r="BVW6">
        <v>1400536692</v>
      </c>
      <c r="BVY6">
        <v>1400523845</v>
      </c>
      <c r="BWA6">
        <v>1400290255</v>
      </c>
      <c r="BWC6">
        <v>1401770178</v>
      </c>
      <c r="BWE6">
        <v>1400175682</v>
      </c>
      <c r="BWG6">
        <v>1397855842</v>
      </c>
      <c r="BWI6">
        <v>1400634728</v>
      </c>
      <c r="BWK6">
        <v>1401426488</v>
      </c>
      <c r="BWM6">
        <v>1400600031</v>
      </c>
      <c r="BWO6">
        <v>1400666049</v>
      </c>
      <c r="BWQ6">
        <v>1400867283</v>
      </c>
      <c r="BWS6">
        <v>1400694790</v>
      </c>
      <c r="BWU6">
        <v>1400512658</v>
      </c>
      <c r="BWW6">
        <v>1400720703</v>
      </c>
      <c r="BWY6">
        <v>1400704672</v>
      </c>
      <c r="BXA6">
        <v>1400106171</v>
      </c>
      <c r="BXC6">
        <v>1401058295</v>
      </c>
      <c r="BXE6">
        <v>1400774409</v>
      </c>
      <c r="BXG6">
        <v>1400778772</v>
      </c>
      <c r="BXI6">
        <v>1400790680</v>
      </c>
      <c r="BXK6">
        <v>1401205731</v>
      </c>
      <c r="BXM6">
        <v>1403356792</v>
      </c>
      <c r="BXO6">
        <v>1400051050</v>
      </c>
      <c r="BXQ6">
        <v>1400604056</v>
      </c>
      <c r="BXS6">
        <v>1401724860</v>
      </c>
      <c r="BXU6">
        <v>1401714114</v>
      </c>
      <c r="BXW6">
        <v>1401044229</v>
      </c>
      <c r="BXY6">
        <v>1400636279</v>
      </c>
      <c r="BYA6">
        <v>1401196766</v>
      </c>
      <c r="BYC6">
        <v>1401101499</v>
      </c>
      <c r="BYE6">
        <v>1401123546</v>
      </c>
      <c r="BYG6">
        <v>1401485207</v>
      </c>
      <c r="BYI6">
        <v>1401204143</v>
      </c>
      <c r="BYK6">
        <v>1401231722</v>
      </c>
      <c r="BYM6">
        <v>1402455174</v>
      </c>
      <c r="BYO6">
        <v>1401254055</v>
      </c>
      <c r="BYQ6">
        <v>1401201881</v>
      </c>
      <c r="BYS6">
        <v>1401294084</v>
      </c>
      <c r="BYU6">
        <v>1401312808</v>
      </c>
      <c r="BYW6">
        <v>1401401064</v>
      </c>
      <c r="BYY6">
        <v>1401372324</v>
      </c>
      <c r="BZA6">
        <v>1401372574</v>
      </c>
      <c r="BZC6">
        <v>1400786514</v>
      </c>
      <c r="BZE6">
        <v>1402294381</v>
      </c>
      <c r="BZG6">
        <v>1401485484</v>
      </c>
      <c r="BZI6">
        <v>1400547969</v>
      </c>
      <c r="BZK6">
        <v>1401214581</v>
      </c>
      <c r="BZM6">
        <v>1400600840</v>
      </c>
      <c r="BZO6">
        <v>1401354597</v>
      </c>
      <c r="BZQ6">
        <v>1402784964</v>
      </c>
      <c r="BZS6">
        <v>1401666631</v>
      </c>
      <c r="BZU6">
        <v>1400272580</v>
      </c>
      <c r="BZW6">
        <v>1401414944</v>
      </c>
      <c r="BZY6">
        <v>1402584846</v>
      </c>
      <c r="CAA6">
        <v>1401722952</v>
      </c>
      <c r="CAC6">
        <v>1401726595</v>
      </c>
      <c r="CAE6">
        <v>1401756143</v>
      </c>
      <c r="CAG6">
        <v>1402343765</v>
      </c>
      <c r="CAI6">
        <v>1402580818</v>
      </c>
      <c r="CAK6">
        <v>1401336045</v>
      </c>
      <c r="CAM6">
        <v>1401768478</v>
      </c>
      <c r="CAO6">
        <v>1401811381</v>
      </c>
      <c r="CAQ6">
        <v>1401814964</v>
      </c>
      <c r="CAS6">
        <v>1403234686</v>
      </c>
      <c r="CAU6">
        <v>1401910634</v>
      </c>
      <c r="CAW6">
        <v>1404308883</v>
      </c>
      <c r="CAY6">
        <v>1401823952</v>
      </c>
      <c r="CBA6">
        <v>1401972028</v>
      </c>
      <c r="CBC6">
        <v>1401978147</v>
      </c>
      <c r="CBE6">
        <v>1402009632</v>
      </c>
      <c r="CBG6">
        <v>1401685730</v>
      </c>
      <c r="CBI6">
        <v>1402049289</v>
      </c>
      <c r="CBK6">
        <v>1399480592</v>
      </c>
      <c r="CBM6">
        <v>1399482836</v>
      </c>
      <c r="CBO6">
        <v>1402079466</v>
      </c>
      <c r="CBQ6">
        <v>1402331262</v>
      </c>
      <c r="CBS6">
        <v>1402266840</v>
      </c>
      <c r="CBU6">
        <v>1401436539</v>
      </c>
      <c r="CBW6">
        <v>1402317296</v>
      </c>
      <c r="CBY6">
        <v>1403703580</v>
      </c>
      <c r="CCA6">
        <v>1402334665</v>
      </c>
      <c r="CCC6">
        <v>1402391269</v>
      </c>
      <c r="CCE6">
        <v>1402394951</v>
      </c>
      <c r="CCG6">
        <v>1402410663</v>
      </c>
      <c r="CCI6">
        <v>1403721345</v>
      </c>
      <c r="CCK6">
        <v>1402429211</v>
      </c>
      <c r="CCM6">
        <v>1402867750</v>
      </c>
      <c r="CCO6">
        <v>1402441300</v>
      </c>
      <c r="CCQ6">
        <v>1403810965</v>
      </c>
      <c r="CCS6">
        <v>1403146628</v>
      </c>
      <c r="CCU6">
        <v>1402596667</v>
      </c>
      <c r="CCW6">
        <v>1402599486</v>
      </c>
      <c r="CCY6">
        <v>1402058739</v>
      </c>
      <c r="CDA6">
        <v>1402657113</v>
      </c>
      <c r="CDC6">
        <v>1403051888</v>
      </c>
      <c r="CDE6">
        <v>1402677457</v>
      </c>
      <c r="CDG6">
        <v>1402612730</v>
      </c>
      <c r="CDI6">
        <v>1400168264</v>
      </c>
      <c r="CDK6">
        <v>1402342359</v>
      </c>
      <c r="CDM6">
        <v>1402934629</v>
      </c>
      <c r="CDO6">
        <v>1401585752</v>
      </c>
      <c r="CDQ6">
        <v>1403562705</v>
      </c>
      <c r="CDS6">
        <v>1402886025</v>
      </c>
      <c r="CDU6">
        <v>1401642425</v>
      </c>
      <c r="CDW6">
        <v>1401623376</v>
      </c>
      <c r="CDY6">
        <v>1402929075</v>
      </c>
      <c r="CEA6">
        <v>1402931866</v>
      </c>
      <c r="CEC6">
        <v>1404948441</v>
      </c>
      <c r="CEE6">
        <v>1403017146</v>
      </c>
      <c r="CEG6">
        <v>1403022823</v>
      </c>
      <c r="CEI6">
        <v>1403023846</v>
      </c>
      <c r="CEK6">
        <v>1403066752</v>
      </c>
      <c r="CEM6">
        <v>1400504952</v>
      </c>
      <c r="CEO6">
        <v>1403107451</v>
      </c>
      <c r="CEQ6">
        <v>1403901072</v>
      </c>
      <c r="CES6">
        <v>1403135304</v>
      </c>
      <c r="CEU6">
        <v>1402945408</v>
      </c>
      <c r="CEW6">
        <v>1403149404</v>
      </c>
      <c r="CEY6">
        <v>1404932105</v>
      </c>
      <c r="CFA6">
        <v>1403169278</v>
      </c>
      <c r="CFC6">
        <v>1403169690</v>
      </c>
      <c r="CFE6">
        <v>1403210330</v>
      </c>
      <c r="CFG6">
        <v>1400698287</v>
      </c>
      <c r="CFI6">
        <v>1404140667</v>
      </c>
      <c r="CFK6">
        <v>1403355126</v>
      </c>
      <c r="CFM6">
        <v>1403453368</v>
      </c>
      <c r="CFO6">
        <v>1404141626</v>
      </c>
      <c r="CFQ6">
        <v>1402910965</v>
      </c>
      <c r="CFS6">
        <v>1400945150</v>
      </c>
      <c r="CFU6">
        <v>1403538880</v>
      </c>
      <c r="CFW6">
        <v>1403556024</v>
      </c>
      <c r="CFY6">
        <v>1402693689</v>
      </c>
      <c r="CGA6">
        <v>1402506278</v>
      </c>
      <c r="CGC6">
        <v>1404337382</v>
      </c>
      <c r="CGE6">
        <v>1403547791</v>
      </c>
      <c r="CGG6">
        <v>1403635904</v>
      </c>
      <c r="CGI6">
        <v>1403176891</v>
      </c>
      <c r="CGK6">
        <v>1403734502</v>
      </c>
      <c r="CGM6">
        <v>1403125737</v>
      </c>
      <c r="CGO6">
        <v>1404841270</v>
      </c>
      <c r="CGQ6">
        <v>1403878645</v>
      </c>
      <c r="CGS6">
        <v>1403902060</v>
      </c>
      <c r="CGU6">
        <v>1405583108</v>
      </c>
      <c r="CGW6">
        <v>1404769538</v>
      </c>
      <c r="CGY6">
        <v>1404743477</v>
      </c>
      <c r="CHA6">
        <v>1403974363</v>
      </c>
      <c r="CHC6">
        <v>1404174580</v>
      </c>
      <c r="CHE6">
        <v>1405307696</v>
      </c>
      <c r="CHG6">
        <v>1404523172</v>
      </c>
      <c r="CHI6">
        <v>1405509510</v>
      </c>
      <c r="CHK6">
        <v>1404151396</v>
      </c>
      <c r="CHM6">
        <v>1404153482</v>
      </c>
      <c r="CHO6">
        <v>1404161639</v>
      </c>
      <c r="CHQ6">
        <v>1404168101</v>
      </c>
      <c r="CHS6">
        <v>1402403907</v>
      </c>
      <c r="CHT6">
        <v>1403724820</v>
      </c>
      <c r="CHV6">
        <v>1405041992</v>
      </c>
      <c r="CHX6">
        <v>1404207981</v>
      </c>
      <c r="CHZ6">
        <v>1404233159</v>
      </c>
      <c r="CIB6">
        <v>1404262699</v>
      </c>
      <c r="CID6">
        <v>1403599778</v>
      </c>
      <c r="CIF6">
        <v>1402973438</v>
      </c>
      <c r="CIH6">
        <v>1404190567</v>
      </c>
      <c r="CIJ6">
        <v>1405024561</v>
      </c>
      <c r="CIL6">
        <v>1404295310</v>
      </c>
      <c r="CIN6">
        <v>1403012607</v>
      </c>
      <c r="CIP6">
        <v>1404927690</v>
      </c>
      <c r="CIR6">
        <v>1405743181</v>
      </c>
      <c r="CIT6">
        <v>1403822912</v>
      </c>
      <c r="CIV6">
        <v>1401810583</v>
      </c>
      <c r="CIX6">
        <v>1401850796</v>
      </c>
      <c r="CIZ6">
        <v>1404560379</v>
      </c>
      <c r="CJB6">
        <v>1404488884</v>
      </c>
      <c r="CJD6">
        <v>1401924769</v>
      </c>
      <c r="CJF6">
        <v>1403201147</v>
      </c>
      <c r="CJH6">
        <v>1404749446</v>
      </c>
      <c r="CJJ6">
        <v>1405439973</v>
      </c>
      <c r="CJL6">
        <v>1406131023</v>
      </c>
      <c r="CJN6">
        <v>1405021297</v>
      </c>
      <c r="CJP6">
        <v>1405928601</v>
      </c>
      <c r="CJR6">
        <v>1404658329</v>
      </c>
      <c r="CJT6">
        <v>1404769819</v>
      </c>
      <c r="CJV6">
        <v>1404770616</v>
      </c>
      <c r="CJX6">
        <v>1404822107</v>
      </c>
      <c r="CJZ6">
        <v>1404833717</v>
      </c>
      <c r="CKB6">
        <v>1404835009</v>
      </c>
      <c r="CKD6">
        <v>1404861228</v>
      </c>
      <c r="CKF6">
        <v>1405573391</v>
      </c>
      <c r="CKH6">
        <v>1404680075</v>
      </c>
      <c r="CKJ6">
        <v>1405356072</v>
      </c>
      <c r="CKL6">
        <v>1404932004</v>
      </c>
      <c r="CKN6">
        <v>1404932751</v>
      </c>
      <c r="CKP6">
        <v>1404940812</v>
      </c>
      <c r="CKR6">
        <v>1404941463</v>
      </c>
      <c r="CKT6">
        <v>1404942804</v>
      </c>
      <c r="CKV6">
        <v>1404944846</v>
      </c>
      <c r="CKX6">
        <v>1404997548</v>
      </c>
      <c r="CKZ6">
        <v>1404953334</v>
      </c>
      <c r="CLB6">
        <v>1404797428</v>
      </c>
      <c r="CLD6">
        <v>1405100992</v>
      </c>
      <c r="CLF6">
        <v>1404970632</v>
      </c>
      <c r="CLH6">
        <v>1404973504</v>
      </c>
      <c r="CLJ6">
        <v>1405003447</v>
      </c>
      <c r="CLL6">
        <v>1405012920</v>
      </c>
      <c r="CLN6">
        <v>1404165425</v>
      </c>
      <c r="CLP6">
        <v>1405032222</v>
      </c>
      <c r="CLR6">
        <v>1404833442</v>
      </c>
      <c r="CLT6">
        <v>1405097102</v>
      </c>
      <c r="CLV6">
        <v>1405099248</v>
      </c>
      <c r="CLX6">
        <v>1405109966</v>
      </c>
      <c r="CLZ6">
        <v>1405113187</v>
      </c>
      <c r="CMB6">
        <v>1405110399</v>
      </c>
      <c r="CMD6">
        <v>1405097760</v>
      </c>
      <c r="CMF6">
        <v>1405453354</v>
      </c>
      <c r="CMH6">
        <v>1404907429</v>
      </c>
      <c r="CMJ6">
        <v>1405196867</v>
      </c>
      <c r="CML6">
        <v>1405217355</v>
      </c>
      <c r="CMN6">
        <v>1402627627</v>
      </c>
      <c r="CMP6">
        <v>1405687978</v>
      </c>
      <c r="CMR6">
        <v>1405266710</v>
      </c>
      <c r="CMT6">
        <v>1406140561</v>
      </c>
      <c r="CMV6">
        <v>1404845851</v>
      </c>
      <c r="CMX6">
        <v>1405291811</v>
      </c>
      <c r="CMZ6">
        <v>1405307966</v>
      </c>
      <c r="CNB6">
        <v>1405923687</v>
      </c>
      <c r="CND6">
        <v>1405363748</v>
      </c>
      <c r="CNF6">
        <v>1406039696</v>
      </c>
      <c r="CNH6">
        <v>1405380712</v>
      </c>
      <c r="CNJ6">
        <v>1405429098</v>
      </c>
      <c r="CNL6">
        <v>1405437623</v>
      </c>
      <c r="CNN6">
        <v>1405248503</v>
      </c>
      <c r="CNP6">
        <v>1405448408</v>
      </c>
      <c r="CNR6">
        <v>1405464634</v>
      </c>
      <c r="CNT6">
        <v>1405466820</v>
      </c>
      <c r="CNV6">
        <v>1405346680</v>
      </c>
      <c r="CNX6">
        <v>1406896752</v>
      </c>
      <c r="CNZ6">
        <v>1405520253</v>
      </c>
      <c r="COB6">
        <v>1405522822</v>
      </c>
      <c r="COD6">
        <v>1405542034</v>
      </c>
      <c r="COF6">
        <v>1405130663</v>
      </c>
      <c r="COH6">
        <v>1406362677</v>
      </c>
      <c r="COJ6">
        <v>1406390457</v>
      </c>
      <c r="COL6">
        <v>1405621512</v>
      </c>
      <c r="CON6">
        <v>1405633452</v>
      </c>
      <c r="COP6">
        <v>1405393356</v>
      </c>
      <c r="COR6">
        <v>1406580436</v>
      </c>
      <c r="COT6">
        <v>1404822144</v>
      </c>
      <c r="COV6">
        <v>1403105724</v>
      </c>
      <c r="COX6">
        <v>1405713498</v>
      </c>
      <c r="COZ6">
        <v>1405728490</v>
      </c>
      <c r="CPB6">
        <v>1405791153</v>
      </c>
      <c r="CPD6">
        <v>1406831445</v>
      </c>
      <c r="CPF6">
        <v>1405640302</v>
      </c>
      <c r="CPH6">
        <v>1407057677</v>
      </c>
      <c r="CPJ6">
        <v>1405959752</v>
      </c>
      <c r="CPL6">
        <v>1405974243</v>
      </c>
      <c r="CPN6">
        <v>1405989930</v>
      </c>
      <c r="CPP6">
        <v>1406004589</v>
      </c>
      <c r="CPR6">
        <v>1406012515</v>
      </c>
      <c r="CPT6">
        <v>1406811593</v>
      </c>
      <c r="CPV6">
        <v>1403462111</v>
      </c>
      <c r="CPX6">
        <v>1407621026</v>
      </c>
      <c r="CPZ6">
        <v>1406071948</v>
      </c>
      <c r="CQB6">
        <v>1406087055</v>
      </c>
      <c r="CQD6">
        <v>1404915149</v>
      </c>
      <c r="CQF6">
        <v>1404927440</v>
      </c>
      <c r="CQH6">
        <v>1406226683</v>
      </c>
      <c r="CQJ6">
        <v>1406235550</v>
      </c>
      <c r="CQL6">
        <v>1406239718</v>
      </c>
      <c r="CQN6">
        <v>1408203557</v>
      </c>
      <c r="CQP6">
        <v>1406321291</v>
      </c>
      <c r="CQR6">
        <v>1406330049</v>
      </c>
      <c r="CQT6">
        <v>1406958354</v>
      </c>
      <c r="CQU6">
        <v>1407157756</v>
      </c>
      <c r="CQW6">
        <v>1405098738</v>
      </c>
      <c r="CQY6">
        <v>1407184688</v>
      </c>
      <c r="CRA6">
        <v>1407789908</v>
      </c>
      <c r="CRC6">
        <v>1408381704</v>
      </c>
      <c r="CRE6">
        <v>1406417306</v>
      </c>
      <c r="CRG6">
        <v>1406572381</v>
      </c>
      <c r="CRI6">
        <v>1407258582</v>
      </c>
      <c r="CRK6">
        <v>1406066440</v>
      </c>
      <c r="CRM6">
        <v>1406499612</v>
      </c>
      <c r="CRO6">
        <v>1406679625</v>
      </c>
      <c r="CRQ6">
        <v>1406507481</v>
      </c>
      <c r="CRS6">
        <v>1406595056</v>
      </c>
      <c r="CRU6">
        <v>1406316312</v>
      </c>
      <c r="CRW6">
        <v>1406170810</v>
      </c>
      <c r="CRY6">
        <v>1405378414</v>
      </c>
      <c r="CSA6">
        <v>1406847996</v>
      </c>
      <c r="CSC6">
        <v>1407177611</v>
      </c>
      <c r="CSE6">
        <v>1406745911</v>
      </c>
      <c r="CSG6">
        <v>1406752985</v>
      </c>
      <c r="CSI6">
        <v>1406782093</v>
      </c>
      <c r="CSK6">
        <v>1405957098</v>
      </c>
      <c r="CSM6">
        <v>1404947422</v>
      </c>
      <c r="CSO6">
        <v>1407400306</v>
      </c>
      <c r="CSQ6">
        <v>1406908078</v>
      </c>
      <c r="CSS6">
        <v>1406908725</v>
      </c>
      <c r="CSU6">
        <v>1406914291</v>
      </c>
      <c r="CSW6">
        <v>1407695077</v>
      </c>
      <c r="CSY6">
        <v>1405949514</v>
      </c>
      <c r="CTA6">
        <v>1406058798</v>
      </c>
      <c r="CTC6">
        <v>1405971690</v>
      </c>
      <c r="CTE6">
        <v>1404586762</v>
      </c>
      <c r="CTG6">
        <v>1406986278</v>
      </c>
      <c r="CTI6">
        <v>1406907034</v>
      </c>
      <c r="CTK6">
        <v>1408062990</v>
      </c>
      <c r="CTM6">
        <v>1406578178</v>
      </c>
      <c r="CTO6">
        <v>1405714217</v>
      </c>
      <c r="CTQ6">
        <v>1407892222</v>
      </c>
      <c r="CTS6">
        <v>1407076069</v>
      </c>
      <c r="CTU6">
        <v>1408129822</v>
      </c>
      <c r="CTW6">
        <v>1407178107</v>
      </c>
      <c r="CTY6">
        <v>1407178164</v>
      </c>
      <c r="CUA6">
        <v>1405899378</v>
      </c>
      <c r="CUC6">
        <v>1407271598</v>
      </c>
      <c r="CUE6">
        <v>1407254874</v>
      </c>
      <c r="CUG6">
        <v>1407299015</v>
      </c>
      <c r="CUI6">
        <v>1405181320</v>
      </c>
      <c r="CUK6">
        <v>1407357002</v>
      </c>
      <c r="CUM6">
        <v>1404776724</v>
      </c>
      <c r="CUO6">
        <v>1407370211</v>
      </c>
      <c r="CUQ6">
        <v>1407388144</v>
      </c>
      <c r="CUS6">
        <v>1406129131</v>
      </c>
      <c r="CUU6">
        <v>1407435418</v>
      </c>
      <c r="CUW6">
        <v>1404857339</v>
      </c>
      <c r="CUY6">
        <v>1404892123</v>
      </c>
      <c r="CVA6">
        <v>1404915822</v>
      </c>
      <c r="CVC6">
        <v>1407535994</v>
      </c>
      <c r="CVE6">
        <v>1407197670</v>
      </c>
      <c r="CVG6">
        <v>1408031405</v>
      </c>
      <c r="CVI6">
        <v>1408050685</v>
      </c>
      <c r="CVK6">
        <v>1407674146</v>
      </c>
      <c r="CVM6">
        <v>1405095123</v>
      </c>
      <c r="CVO6">
        <v>1406825360</v>
      </c>
      <c r="CVQ6">
        <v>1407784586</v>
      </c>
      <c r="CVS6">
        <v>1407787774</v>
      </c>
      <c r="CVU6">
        <v>1407824097</v>
      </c>
      <c r="CVW6">
        <v>1407832642</v>
      </c>
      <c r="CVY6">
        <v>1405674250</v>
      </c>
      <c r="CWA6">
        <v>1407839054</v>
      </c>
      <c r="CWC6">
        <v>1407847161</v>
      </c>
      <c r="CWE6">
        <v>1407852068</v>
      </c>
      <c r="CWG6">
        <v>1407856551</v>
      </c>
      <c r="CWI6">
        <v>1407867023</v>
      </c>
      <c r="CWK6">
        <v>1406824948</v>
      </c>
      <c r="CWM6">
        <v>1407865095</v>
      </c>
      <c r="CWO6">
        <v>1407954413</v>
      </c>
      <c r="CWQ6">
        <v>1408995284</v>
      </c>
      <c r="CWS6">
        <v>1409262949</v>
      </c>
      <c r="CWU6">
        <v>1409336373</v>
      </c>
      <c r="CWW6">
        <v>1406713041</v>
      </c>
      <c r="CWY6">
        <v>1405432600</v>
      </c>
      <c r="CXA6">
        <v>1405485297</v>
      </c>
      <c r="CXC6">
        <v>1408154403</v>
      </c>
      <c r="CXE6">
        <v>1408940886</v>
      </c>
      <c r="CXG6">
        <v>1408604363</v>
      </c>
      <c r="CXI6">
        <v>1405626903</v>
      </c>
      <c r="CXK6">
        <v>1409341863</v>
      </c>
      <c r="CXM6">
        <v>1408116152</v>
      </c>
      <c r="CXO6">
        <v>1407838734</v>
      </c>
      <c r="CXQ6">
        <v>1405682659</v>
      </c>
      <c r="CXS6">
        <v>1408313438</v>
      </c>
      <c r="CXU6">
        <v>1409090013</v>
      </c>
      <c r="CXW6">
        <v>1405746399</v>
      </c>
      <c r="CXY6">
        <v>1407931331</v>
      </c>
      <c r="CYA6">
        <v>1408366191</v>
      </c>
      <c r="CYC6">
        <v>1408366856</v>
      </c>
      <c r="CYE6">
        <v>1408380319</v>
      </c>
      <c r="CYG6">
        <v>1408383994</v>
      </c>
      <c r="CYI6">
        <v>1408395400</v>
      </c>
      <c r="CYK6">
        <v>1408141245</v>
      </c>
      <c r="CYM6">
        <v>1409667827</v>
      </c>
      <c r="CYO6">
        <v>1408481972</v>
      </c>
      <c r="CYQ6">
        <v>1410304179</v>
      </c>
      <c r="CYS6">
        <v>1408558092</v>
      </c>
      <c r="CYU6">
        <v>1405966701</v>
      </c>
      <c r="CYW6">
        <v>1408549233</v>
      </c>
      <c r="CYY6">
        <v>1409620903</v>
      </c>
      <c r="CZA6">
        <v>1406128250</v>
      </c>
      <c r="CZC6">
        <v>1406140369</v>
      </c>
      <c r="CZE6">
        <v>1408734015</v>
      </c>
      <c r="CZG6">
        <v>1407440918</v>
      </c>
      <c r="CZI6">
        <v>1408845100</v>
      </c>
      <c r="CZK6">
        <v>1409335497</v>
      </c>
      <c r="CZM6">
        <v>1408481176</v>
      </c>
      <c r="CZO6">
        <v>1408918135</v>
      </c>
      <c r="CZQ6">
        <v>1407634897</v>
      </c>
      <c r="CZS6">
        <v>1409608801</v>
      </c>
      <c r="CZU6">
        <v>1408983864</v>
      </c>
      <c r="CZW6">
        <v>1409087804</v>
      </c>
      <c r="CZY6">
        <v>1409089391</v>
      </c>
      <c r="DAA6">
        <v>1409275671</v>
      </c>
      <c r="DAC6">
        <v>1409109739</v>
      </c>
      <c r="DAE6">
        <v>1409151789</v>
      </c>
      <c r="DAG6">
        <v>1406564335</v>
      </c>
      <c r="DAI6">
        <v>1409173492</v>
      </c>
      <c r="DAK6">
        <v>1409179384</v>
      </c>
      <c r="DAM6">
        <v>1409187761</v>
      </c>
      <c r="DAO6">
        <v>1409195307</v>
      </c>
      <c r="DAQ6">
        <v>1409884821</v>
      </c>
      <c r="DAS6">
        <v>1406640444</v>
      </c>
      <c r="DAU6">
        <v>1406668640</v>
      </c>
      <c r="DAW6">
        <v>1409266862</v>
      </c>
      <c r="DAY6">
        <v>1409276313</v>
      </c>
      <c r="DBA6">
        <v>1409030371</v>
      </c>
      <c r="DBC6">
        <v>1409338556</v>
      </c>
      <c r="DBE6">
        <v>1409388020</v>
      </c>
      <c r="DBG6">
        <v>1409395990</v>
      </c>
      <c r="DBI6">
        <v>1406819784</v>
      </c>
      <c r="DBK6">
        <v>1409494187</v>
      </c>
      <c r="DBM6">
        <v>1409066349</v>
      </c>
      <c r="DBO6">
        <v>1409493800</v>
      </c>
      <c r="DBQ6">
        <v>1410391423</v>
      </c>
      <c r="DBS6">
        <v>1408565860</v>
      </c>
      <c r="DBU6">
        <v>1410366708</v>
      </c>
      <c r="DBV6">
        <v>1410555998</v>
      </c>
      <c r="DBW6">
        <v>1410840126</v>
      </c>
      <c r="DBY6">
        <v>1410278284</v>
      </c>
      <c r="DCA6">
        <v>1409143393</v>
      </c>
      <c r="DCC6">
        <v>1407781013</v>
      </c>
      <c r="DCE6">
        <v>1410461299</v>
      </c>
      <c r="DCG6">
        <v>1407088592</v>
      </c>
      <c r="DCI6">
        <v>1409691542</v>
      </c>
      <c r="DCK6">
        <v>1409261825</v>
      </c>
      <c r="DCM6">
        <v>1409743772</v>
      </c>
      <c r="DCO6">
        <v>1409747154</v>
      </c>
      <c r="DCQ6">
        <v>1409721542</v>
      </c>
      <c r="DCS6">
        <v>1409753820</v>
      </c>
      <c r="DCU6">
        <v>1409669336</v>
      </c>
      <c r="DCW6">
        <v>1410966179</v>
      </c>
      <c r="DCY6">
        <v>1409900445</v>
      </c>
      <c r="DDA6">
        <v>1409908322</v>
      </c>
      <c r="DDC6">
        <v>1409924354</v>
      </c>
      <c r="DDE6">
        <v>1409942943</v>
      </c>
      <c r="DDG6">
        <v>1409944412</v>
      </c>
      <c r="DDI6">
        <v>1409944421</v>
      </c>
      <c r="DDK6">
        <v>1408648573</v>
      </c>
      <c r="DDM6">
        <v>1410799870</v>
      </c>
      <c r="DDO6">
        <v>1410019905</v>
      </c>
      <c r="DDQ6">
        <v>1410048373</v>
      </c>
      <c r="DDS6">
        <v>1408760537</v>
      </c>
      <c r="DDU6">
        <v>1412328979</v>
      </c>
      <c r="DDW6">
        <v>1410114375</v>
      </c>
      <c r="DDY6">
        <v>1410148457</v>
      </c>
      <c r="DEA6">
        <v>1410148868</v>
      </c>
      <c r="DEC6">
        <v>1410178578</v>
      </c>
      <c r="DEE6">
        <v>1411019409</v>
      </c>
      <c r="DEG6">
        <v>1411109167</v>
      </c>
      <c r="DEI6">
        <v>1412091423</v>
      </c>
      <c r="DEK6">
        <v>1408024795</v>
      </c>
      <c r="DEM6">
        <v>1408050316</v>
      </c>
      <c r="DEO6">
        <v>1410421670</v>
      </c>
      <c r="DEQ6">
        <v>1410280708</v>
      </c>
      <c r="DES6">
        <v>1410288194</v>
      </c>
      <c r="DEU6">
        <v>1410785522</v>
      </c>
      <c r="DEW6">
        <v>1410791216</v>
      </c>
      <c r="DEY6">
        <v>1410796296</v>
      </c>
      <c r="DFA6">
        <v>1410750855</v>
      </c>
      <c r="DFC6">
        <v>1412216665</v>
      </c>
      <c r="DFE6">
        <v>1410937483</v>
      </c>
      <c r="DFG6">
        <v>1411417602</v>
      </c>
      <c r="DFI6">
        <v>1412705818</v>
      </c>
      <c r="DFK6">
        <v>1410980432</v>
      </c>
      <c r="DFM6">
        <v>1408389010</v>
      </c>
      <c r="DFO6">
        <v>1410983739</v>
      </c>
      <c r="DFQ6">
        <v>1408624622</v>
      </c>
      <c r="DFS6">
        <v>1412945440</v>
      </c>
      <c r="DFU6">
        <v>1411042059</v>
      </c>
      <c r="DFW6">
        <v>1408986916</v>
      </c>
      <c r="DFY6">
        <v>1411131684</v>
      </c>
      <c r="DGA6">
        <v>1411143972</v>
      </c>
      <c r="DGC6">
        <v>1408576783</v>
      </c>
      <c r="DGE6">
        <v>1412005602</v>
      </c>
      <c r="DGG6">
        <v>1412954547</v>
      </c>
      <c r="DGI6">
        <v>1411200034</v>
      </c>
      <c r="DGK6">
        <v>1411224975</v>
      </c>
      <c r="DGM6">
        <v>1408648985</v>
      </c>
      <c r="DGO6">
        <v>1411246751</v>
      </c>
      <c r="DGQ6">
        <v>1410967754</v>
      </c>
      <c r="DGS6">
        <v>1411499149</v>
      </c>
      <c r="DGU6">
        <v>1411333887</v>
      </c>
      <c r="DGW6">
        <v>1411350628</v>
      </c>
      <c r="DGY6">
        <v>1410141900</v>
      </c>
      <c r="DHA6">
        <v>1411400210</v>
      </c>
      <c r="DHC6">
        <v>1411433347</v>
      </c>
      <c r="DHE6">
        <v>1411467479</v>
      </c>
      <c r="DHG6">
        <v>1411485391</v>
      </c>
      <c r="DHI6">
        <v>1411515040</v>
      </c>
      <c r="DHK6">
        <v>1408962270</v>
      </c>
      <c r="DHM6">
        <v>1410305160</v>
      </c>
      <c r="DHO6">
        <v>1413341990</v>
      </c>
      <c r="DHQ6">
        <v>1410558948</v>
      </c>
      <c r="DHS6">
        <v>1413291655</v>
      </c>
      <c r="DHU6">
        <v>1412879366</v>
      </c>
      <c r="DHW6">
        <v>1411587606</v>
      </c>
      <c r="DHY6">
        <v>1409176358</v>
      </c>
      <c r="DIA6">
        <v>1412836990</v>
      </c>
      <c r="DIC6">
        <v>1411853108</v>
      </c>
      <c r="DIE6">
        <v>1411177456</v>
      </c>
      <c r="DIG6">
        <v>1411411564</v>
      </c>
      <c r="DII6">
        <v>1410883139</v>
      </c>
      <c r="DIK6">
        <v>1412794443</v>
      </c>
      <c r="DIM6">
        <v>1412081999</v>
      </c>
      <c r="DIO6">
        <v>1411513071</v>
      </c>
      <c r="DIQ6">
        <v>1412109413</v>
      </c>
      <c r="DIS6">
        <v>1412115762</v>
      </c>
      <c r="DIU6">
        <v>1409524183</v>
      </c>
      <c r="DIW6">
        <v>1412166620</v>
      </c>
      <c r="DIY6">
        <v>1412203542</v>
      </c>
      <c r="DJA6">
        <v>1412215962</v>
      </c>
      <c r="DJC6">
        <v>1413519073</v>
      </c>
      <c r="DJE6">
        <v>1411489552</v>
      </c>
      <c r="DJG6">
        <v>1412360309</v>
      </c>
      <c r="DJI6">
        <v>1412287303</v>
      </c>
      <c r="DJK6">
        <v>1412332175</v>
      </c>
      <c r="DJM6">
        <v>1412629704</v>
      </c>
      <c r="DJO6">
        <v>1413057980</v>
      </c>
      <c r="DJQ6">
        <v>1412149970</v>
      </c>
      <c r="DJS6">
        <v>1412530422</v>
      </c>
      <c r="DJU6">
        <v>1412737080</v>
      </c>
      <c r="DJW6">
        <v>1412233497</v>
      </c>
      <c r="DJY6">
        <v>1412611498</v>
      </c>
      <c r="DKA6">
        <v>1412617724</v>
      </c>
      <c r="DKC6">
        <v>1412624315</v>
      </c>
      <c r="DKE6">
        <v>1413404545</v>
      </c>
      <c r="DKG6">
        <v>1413412084</v>
      </c>
      <c r="DKI6">
        <v>1413065230</v>
      </c>
      <c r="DKK6">
        <v>1412652157</v>
      </c>
      <c r="DKM6">
        <v>1413432331</v>
      </c>
      <c r="DKO6">
        <v>1411859755</v>
      </c>
      <c r="DKQ6">
        <v>1413406695</v>
      </c>
      <c r="DKS6">
        <v>1411500607</v>
      </c>
      <c r="DKU6">
        <v>1412809644</v>
      </c>
      <c r="DKW6">
        <v>1412845246</v>
      </c>
      <c r="DKY6">
        <v>1412885603</v>
      </c>
      <c r="DLA6">
        <v>1414538031</v>
      </c>
      <c r="DLC6">
        <v>1412963279</v>
      </c>
      <c r="DLE6">
        <v>1412966871</v>
      </c>
      <c r="DLG6">
        <v>1410396095</v>
      </c>
      <c r="DLI6">
        <v>1413058063</v>
      </c>
      <c r="DLK6">
        <v>1413059689</v>
      </c>
      <c r="DLM6">
        <v>1410534636</v>
      </c>
      <c r="DLO6">
        <v>1414008808</v>
      </c>
      <c r="DLQ6">
        <v>1412294683</v>
      </c>
      <c r="DLS6">
        <v>1413997393</v>
      </c>
      <c r="DLU6">
        <v>1412358968</v>
      </c>
      <c r="DLW6">
        <v>1412258977</v>
      </c>
      <c r="DLY6">
        <v>1413236738</v>
      </c>
      <c r="DMA6">
        <v>1414110593</v>
      </c>
      <c r="DMC6">
        <v>1413270690</v>
      </c>
      <c r="DME6">
        <v>1413286508</v>
      </c>
      <c r="DMG6">
        <v>1413303628</v>
      </c>
      <c r="DMI6">
        <v>1414351127</v>
      </c>
      <c r="DMK6">
        <v>1413326248</v>
      </c>
      <c r="DMM6">
        <v>1413337043</v>
      </c>
      <c r="DMO6">
        <v>1413308545</v>
      </c>
      <c r="DMQ6">
        <v>1414028490</v>
      </c>
      <c r="DMS6">
        <v>1413351559</v>
      </c>
      <c r="DMU6">
        <v>1413393391</v>
      </c>
      <c r="DMW6">
        <v>1413318600</v>
      </c>
      <c r="DMY6">
        <v>1413418934</v>
      </c>
      <c r="DNA6">
        <v>1413477228</v>
      </c>
      <c r="DNC6">
        <v>1413493724</v>
      </c>
      <c r="DNE6">
        <v>1413518233</v>
      </c>
      <c r="DNG6">
        <v>1413356748</v>
      </c>
      <c r="DNI6">
        <v>1414358778</v>
      </c>
      <c r="DNK6">
        <v>1413016216</v>
      </c>
      <c r="DNM6">
        <v>1413295358</v>
      </c>
      <c r="DNO6">
        <v>1413674692</v>
      </c>
      <c r="DNQ6">
        <v>1413824447</v>
      </c>
      <c r="DNS6">
        <v>1413735806</v>
      </c>
      <c r="DNU6">
        <v>1413759659</v>
      </c>
      <c r="DNW6">
        <v>1413790079</v>
      </c>
      <c r="DNY6">
        <v>1413827572</v>
      </c>
      <c r="DOA6">
        <v>1413874798</v>
      </c>
      <c r="DOC6">
        <v>1415341464</v>
      </c>
      <c r="DOE6">
        <v>1413053301</v>
      </c>
      <c r="DOG6">
        <v>1415228325</v>
      </c>
      <c r="DOI6">
        <v>1415472953</v>
      </c>
      <c r="DOK6">
        <v>1415392666</v>
      </c>
      <c r="DOM6">
        <v>1411379235</v>
      </c>
      <c r="DOO6">
        <v>1413986501</v>
      </c>
      <c r="DOQ6">
        <v>1414605776</v>
      </c>
      <c r="DOS6">
        <v>1414018923</v>
      </c>
      <c r="DOU6">
        <v>1413838540</v>
      </c>
      <c r="DOW6">
        <v>1414066434</v>
      </c>
      <c r="DOY6">
        <v>1414108906</v>
      </c>
      <c r="DPA6">
        <v>1414342894</v>
      </c>
      <c r="DPC6">
        <v>1415053749</v>
      </c>
      <c r="DPE6">
        <v>1414505137</v>
      </c>
      <c r="DPG6">
        <v>1411745790</v>
      </c>
      <c r="DPI6">
        <v>1413527001</v>
      </c>
      <c r="DPK6">
        <v>1411775700</v>
      </c>
      <c r="DPM6">
        <v>1414368616</v>
      </c>
      <c r="DPO6">
        <v>1414514153</v>
      </c>
      <c r="DPQ6">
        <v>1414343571</v>
      </c>
      <c r="DPS6">
        <v>1414417240</v>
      </c>
      <c r="DPU6">
        <v>1414438010</v>
      </c>
      <c r="DPW6">
        <v>1414438177</v>
      </c>
      <c r="DPY6">
        <v>1413158063</v>
      </c>
      <c r="DQA6">
        <v>1414599886</v>
      </c>
      <c r="DQC6">
        <v>1414506083</v>
      </c>
      <c r="DQE6">
        <v>1414531440</v>
      </c>
      <c r="DQG6">
        <v>1414549697</v>
      </c>
      <c r="DQI6">
        <v>1414599601</v>
      </c>
      <c r="DQK6">
        <v>1412029566</v>
      </c>
      <c r="DQM6">
        <v>1416034228</v>
      </c>
      <c r="DQO6">
        <v>1413609292</v>
      </c>
      <c r="DQQ6">
        <v>1415140480</v>
      </c>
      <c r="DQS6">
        <v>1414683652</v>
      </c>
      <c r="DQU6">
        <v>1414700390</v>
      </c>
      <c r="DQW6">
        <v>1414277578</v>
      </c>
      <c r="DQY6">
        <v>1414725915</v>
      </c>
      <c r="DRA6">
        <v>1414778662</v>
      </c>
      <c r="DRC6">
        <v>1412189881</v>
      </c>
      <c r="DRE6">
        <v>1413495722</v>
      </c>
      <c r="DRG6">
        <v>1412835530</v>
      </c>
      <c r="DRI6">
        <v>1415661067</v>
      </c>
      <c r="DRK6">
        <v>1412371898</v>
      </c>
      <c r="DRM6">
        <v>1414511307</v>
      </c>
      <c r="DRO6">
        <v>1414610126</v>
      </c>
      <c r="DRQ6">
        <v>1414765794</v>
      </c>
      <c r="DRS6">
        <v>1414738994</v>
      </c>
      <c r="DRU6">
        <v>1416516972</v>
      </c>
      <c r="DRW6">
        <v>1414781945</v>
      </c>
      <c r="DRY6">
        <v>1415737515</v>
      </c>
      <c r="DSA6">
        <v>1414879161</v>
      </c>
      <c r="DSC6">
        <v>1414041545</v>
      </c>
      <c r="DSE6">
        <v>1413900244</v>
      </c>
      <c r="DSG6">
        <v>1415031043</v>
      </c>
      <c r="DSI6">
        <v>1414992860</v>
      </c>
      <c r="DSK6">
        <v>1414584045</v>
      </c>
      <c r="DSM6">
        <v>1412432436</v>
      </c>
      <c r="DSO6">
        <v>1415028506</v>
      </c>
      <c r="DSQ6">
        <v>1414975346</v>
      </c>
      <c r="DSS6">
        <v>1415064699</v>
      </c>
      <c r="DSU6">
        <v>1415098734</v>
      </c>
      <c r="DSW6">
        <v>1415145781</v>
      </c>
      <c r="DSY6">
        <v>1415149159</v>
      </c>
      <c r="DTA6">
        <v>1415711095</v>
      </c>
      <c r="DTC6">
        <v>1412607880</v>
      </c>
      <c r="DTE6">
        <v>1415208435</v>
      </c>
      <c r="DTG6">
        <v>1415212229</v>
      </c>
      <c r="DTI6">
        <v>1413922018</v>
      </c>
      <c r="DTK6">
        <v>1415194553</v>
      </c>
      <c r="DTM6">
        <v>1414015049</v>
      </c>
      <c r="DTO6">
        <v>1415585474</v>
      </c>
      <c r="DTQ6">
        <v>1414164715</v>
      </c>
      <c r="DTS6">
        <v>1415488887</v>
      </c>
      <c r="DTU6">
        <v>1415499128</v>
      </c>
      <c r="DTW6">
        <v>1415591325</v>
      </c>
      <c r="DTY6">
        <v>1415652552</v>
      </c>
      <c r="DUA6">
        <v>1415398197</v>
      </c>
      <c r="DUC6">
        <v>1415683702</v>
      </c>
      <c r="DUE6">
        <v>1415723470</v>
      </c>
      <c r="DUG6">
        <v>1417654672</v>
      </c>
      <c r="DUI6">
        <v>1415838311</v>
      </c>
      <c r="DUK6">
        <v>1414577969</v>
      </c>
      <c r="DUM6">
        <v>1417208561</v>
      </c>
      <c r="DUO6">
        <v>1415918965</v>
      </c>
      <c r="DUQ6">
        <v>1415988591</v>
      </c>
      <c r="DUS6">
        <v>1415125088</v>
      </c>
      <c r="DUU6">
        <v>1415995234</v>
      </c>
      <c r="DUW6">
        <v>1416057177</v>
      </c>
      <c r="DUY6">
        <v>1416127967</v>
      </c>
      <c r="DVA6">
        <v>1416954729</v>
      </c>
      <c r="DVC6">
        <v>1416192689</v>
      </c>
      <c r="DVE6">
        <v>1415343874</v>
      </c>
      <c r="DVG6">
        <v>1416249045</v>
      </c>
      <c r="DVI6">
        <v>1415825028</v>
      </c>
      <c r="DVK6">
        <v>1416285141</v>
      </c>
      <c r="DVM6">
        <v>1416485333</v>
      </c>
      <c r="DVO6">
        <v>1414591364</v>
      </c>
      <c r="DVQ6">
        <v>1415910506</v>
      </c>
      <c r="DVS6">
        <v>1415050395</v>
      </c>
      <c r="DVU6">
        <v>1413766384</v>
      </c>
      <c r="DVW6">
        <v>1415824513</v>
      </c>
      <c r="DVY6">
        <v>1416406744</v>
      </c>
      <c r="DWA6">
        <v>1416339088</v>
      </c>
      <c r="DWC6">
        <v>1416419916</v>
      </c>
      <c r="DWE6">
        <v>1413834007</v>
      </c>
      <c r="DWG6">
        <v>1416244863</v>
      </c>
      <c r="DWI6">
        <v>1416945297</v>
      </c>
      <c r="DWK6">
        <v>1416338557</v>
      </c>
      <c r="DWM6">
        <v>1416559341</v>
      </c>
      <c r="DWO6">
        <v>1415292304</v>
      </c>
      <c r="DWQ6">
        <v>1416589890</v>
      </c>
      <c r="DWS6">
        <v>1417455813</v>
      </c>
      <c r="DWU6">
        <v>1416555262</v>
      </c>
      <c r="DWW6">
        <v>1416363886</v>
      </c>
      <c r="DWY6">
        <v>1416667679</v>
      </c>
      <c r="DXA6">
        <v>1416592916</v>
      </c>
      <c r="DXC6">
        <v>1417208925</v>
      </c>
      <c r="DXE6">
        <v>1416360585</v>
      </c>
      <c r="DXG6">
        <v>1414889665</v>
      </c>
      <c r="DXI6">
        <v>1416888470</v>
      </c>
      <c r="DXK6">
        <v>1416600960</v>
      </c>
      <c r="DXM6">
        <v>1416947223</v>
      </c>
      <c r="DXO6">
        <v>1417034139</v>
      </c>
      <c r="DXQ6">
        <v>1414456844</v>
      </c>
      <c r="DXS6">
        <v>1417053748</v>
      </c>
      <c r="DXU6">
        <v>1417188026</v>
      </c>
      <c r="DXW6">
        <v>1417101749</v>
      </c>
      <c r="DXY6">
        <v>1417132986</v>
      </c>
      <c r="DYA6">
        <v>1417593483</v>
      </c>
      <c r="DYC6">
        <v>1414845587</v>
      </c>
      <c r="DYE6">
        <v>1417452890</v>
      </c>
      <c r="DYG6">
        <v>1417453538</v>
      </c>
      <c r="DYI6">
        <v>1417456208</v>
      </c>
      <c r="DYK6">
        <v>1414872488</v>
      </c>
      <c r="DYM6">
        <v>1417556262</v>
      </c>
      <c r="DYO6">
        <v>1415750615</v>
      </c>
      <c r="DYQ6">
        <v>1417489143</v>
      </c>
      <c r="DYS6">
        <v>1414897935</v>
      </c>
      <c r="DYU6">
        <v>1417410964</v>
      </c>
      <c r="DYW6">
        <v>1416977259</v>
      </c>
      <c r="DYY6">
        <v>1417558804</v>
      </c>
      <c r="DZA6">
        <v>1418766740</v>
      </c>
      <c r="DZC6">
        <v>1417508426</v>
      </c>
      <c r="DZE6">
        <v>1417538935</v>
      </c>
      <c r="DZG6">
        <v>1417551194</v>
      </c>
      <c r="DZI6">
        <v>1418709388</v>
      </c>
      <c r="DZK6">
        <v>1416311351</v>
      </c>
      <c r="DZM6">
        <v>1417536816</v>
      </c>
      <c r="DZO6">
        <v>1417641256</v>
      </c>
      <c r="DZQ6">
        <v>1417754638</v>
      </c>
      <c r="DZS6">
        <v>1416896264</v>
      </c>
      <c r="DZU6">
        <v>1415193366</v>
      </c>
      <c r="DZW6">
        <v>1417651630</v>
      </c>
      <c r="DZY6">
        <v>1417469639</v>
      </c>
      <c r="EAA6">
        <v>1415328259</v>
      </c>
      <c r="EAC6">
        <v>1419104823</v>
      </c>
      <c r="EAE6">
        <v>1417977947</v>
      </c>
      <c r="EAG6">
        <v>1415464906</v>
      </c>
      <c r="EAI6">
        <v>1418046247</v>
      </c>
      <c r="EAK6">
        <v>1418142696</v>
      </c>
      <c r="EAM6">
        <v>1417026340</v>
      </c>
      <c r="EAO6">
        <v>1418158683</v>
      </c>
      <c r="EAQ6">
        <v>1418159861</v>
      </c>
      <c r="EAS6">
        <v>1417506853</v>
      </c>
      <c r="EAU6">
        <v>1415644395</v>
      </c>
      <c r="EAW6">
        <v>1418095570</v>
      </c>
      <c r="EAY6">
        <v>1415660390</v>
      </c>
      <c r="EBA6">
        <v>1418234646</v>
      </c>
      <c r="EBC6">
        <v>1417470718</v>
      </c>
      <c r="EBE6">
        <v>1415726460</v>
      </c>
      <c r="EBG6">
        <v>1415736424</v>
      </c>
      <c r="EBI6">
        <v>1418862743</v>
      </c>
      <c r="EBK6">
        <v>1418346172</v>
      </c>
      <c r="EBM6">
        <v>1418146883</v>
      </c>
      <c r="EBO6">
        <v>1418379324</v>
      </c>
      <c r="EBQ6">
        <v>1419281610</v>
      </c>
      <c r="EBS6">
        <v>1418438194</v>
      </c>
      <c r="EBU6">
        <v>1415858403</v>
      </c>
      <c r="EBW6">
        <v>1417207672</v>
      </c>
      <c r="EBY6">
        <v>1418585959</v>
      </c>
      <c r="ECA6">
        <v>1418315852</v>
      </c>
      <c r="ECC6">
        <v>1418649019</v>
      </c>
      <c r="ECE6">
        <v>1418745405</v>
      </c>
      <c r="ECG6">
        <v>1417460428</v>
      </c>
      <c r="ECI6">
        <v>1418761759</v>
      </c>
      <c r="ECK6">
        <v>1418766895</v>
      </c>
      <c r="ECM6">
        <v>1418827324</v>
      </c>
      <c r="ECO6">
        <v>1418812247</v>
      </c>
      <c r="ECQ6">
        <v>1418818151</v>
      </c>
      <c r="ECS6">
        <v>1418860682</v>
      </c>
      <c r="ECU6">
        <v>1418906303</v>
      </c>
      <c r="ECW6">
        <v>1416445931</v>
      </c>
      <c r="ECY6">
        <v>1418150018</v>
      </c>
      <c r="EDA6">
        <v>1418179190</v>
      </c>
      <c r="EDC6">
        <v>1419048665</v>
      </c>
      <c r="EDE6">
        <v>1416507211</v>
      </c>
      <c r="EDG6">
        <v>1417803298</v>
      </c>
      <c r="EDI6">
        <v>1419213664</v>
      </c>
      <c r="EDK6">
        <v>1418064370</v>
      </c>
      <c r="EDM6">
        <v>1419423083</v>
      </c>
      <c r="EDO6">
        <v>1420244622</v>
      </c>
      <c r="EDQ6">
        <v>1420774779</v>
      </c>
      <c r="EDS6">
        <v>1419979544</v>
      </c>
      <c r="EDU6">
        <v>1416932133</v>
      </c>
      <c r="EDW6">
        <v>1418684895</v>
      </c>
      <c r="EDY6">
        <v>1419566199</v>
      </c>
      <c r="EEA6">
        <v>1419626396</v>
      </c>
      <c r="EEC6">
        <v>1419664341</v>
      </c>
      <c r="EEE6">
        <v>1421190787</v>
      </c>
      <c r="EEG6">
        <v>1419858278</v>
      </c>
      <c r="EEI6">
        <v>1419881831</v>
      </c>
      <c r="EEK6">
        <v>1421089938</v>
      </c>
      <c r="EEM6">
        <v>1419891292</v>
      </c>
      <c r="EEO6">
        <v>1417369565</v>
      </c>
      <c r="EEQ6">
        <v>1417378864</v>
      </c>
      <c r="EES6">
        <v>1420044814</v>
      </c>
      <c r="EEU6">
        <v>1419271458</v>
      </c>
      <c r="EEW6">
        <v>1421362930</v>
      </c>
      <c r="EEY6">
        <v>1417818036</v>
      </c>
      <c r="EFA6">
        <v>1419954240</v>
      </c>
      <c r="EFC6">
        <v>1418824986</v>
      </c>
      <c r="EFE6">
        <v>1417533953</v>
      </c>
      <c r="EFG6">
        <v>1420919913</v>
      </c>
      <c r="EFI6">
        <v>1420091999</v>
      </c>
      <c r="EFK6">
        <v>1420158707</v>
      </c>
      <c r="EFM6">
        <v>1418824867</v>
      </c>
      <c r="EFO6">
        <v>1421439552</v>
      </c>
      <c r="EFQ6">
        <v>1417718601</v>
      </c>
      <c r="EFS6">
        <v>1420311342</v>
      </c>
      <c r="EFU6">
        <v>1417729152</v>
      </c>
      <c r="EFW6">
        <v>1420235311</v>
      </c>
      <c r="EFY6">
        <v>1420606303</v>
      </c>
      <c r="EGA6">
        <v>1421436099</v>
      </c>
      <c r="EGC6">
        <v>1420458618</v>
      </c>
      <c r="EGE6">
        <v>1420486606</v>
      </c>
      <c r="EGG6">
        <v>1420500149</v>
      </c>
      <c r="EGI6">
        <v>1421252084</v>
      </c>
      <c r="EGK6">
        <v>1421092725</v>
      </c>
      <c r="EGM6">
        <v>1420560678</v>
      </c>
      <c r="EGO6">
        <v>1420573441</v>
      </c>
      <c r="EGQ6">
        <v>1420766700</v>
      </c>
      <c r="EGS6">
        <v>1418002634</v>
      </c>
      <c r="EGU6">
        <v>1420643071</v>
      </c>
      <c r="EGW6">
        <v>1420741581</v>
      </c>
      <c r="EGY6">
        <v>1418161339</v>
      </c>
      <c r="EHA6">
        <v>1421696329</v>
      </c>
      <c r="EHC6">
        <v>1420840709</v>
      </c>
      <c r="EHE6">
        <v>1421183271</v>
      </c>
      <c r="EHG6">
        <v>1421105608</v>
      </c>
      <c r="EHI6">
        <v>1421772730</v>
      </c>
      <c r="EHK6">
        <v>1421031221</v>
      </c>
      <c r="EHM6">
        <v>1418673307</v>
      </c>
      <c r="EHO6">
        <v>1420636422</v>
      </c>
      <c r="EHQ6">
        <v>1421076220</v>
      </c>
      <c r="EHS6">
        <v>1421025159</v>
      </c>
      <c r="EHU6">
        <v>1421101903</v>
      </c>
      <c r="EHW6">
        <v>1421081857</v>
      </c>
      <c r="EHY6">
        <v>1421274954</v>
      </c>
      <c r="EIA6">
        <v>1421158542</v>
      </c>
      <c r="EIC6">
        <v>1421180060</v>
      </c>
      <c r="EIE6">
        <v>1418654916</v>
      </c>
      <c r="EIG6">
        <v>1421279882</v>
      </c>
      <c r="EII6">
        <v>1421199782</v>
      </c>
      <c r="EIK6">
        <v>1421339077</v>
      </c>
      <c r="EIM6">
        <v>1421330991</v>
      </c>
      <c r="EIO6">
        <v>1418758780</v>
      </c>
      <c r="EIQ6">
        <v>1421417147</v>
      </c>
      <c r="EIS6">
        <v>1418922443</v>
      </c>
      <c r="EIU6">
        <v>1421440207</v>
      </c>
      <c r="EIW6">
        <v>1421464873</v>
      </c>
      <c r="EIY6">
        <v>1421478823</v>
      </c>
      <c r="EJA6">
        <v>1420798277</v>
      </c>
      <c r="EJC6">
        <v>1421520483</v>
      </c>
      <c r="EJE6">
        <v>1421524709</v>
      </c>
      <c r="EJG6">
        <v>1421539727</v>
      </c>
      <c r="EJI6">
        <v>1421545247</v>
      </c>
      <c r="EJK6">
        <v>1421964718</v>
      </c>
      <c r="EJM6">
        <v>1423041227</v>
      </c>
      <c r="EJO6">
        <v>1421187329</v>
      </c>
      <c r="EJQ6">
        <v>1421637991</v>
      </c>
      <c r="EJS6">
        <v>1419097389</v>
      </c>
      <c r="EJU6">
        <v>1422992879</v>
      </c>
      <c r="EJW6">
        <v>1421786748</v>
      </c>
      <c r="EJY6">
        <v>1421788783</v>
      </c>
      <c r="EKA6">
        <v>1421829253</v>
      </c>
      <c r="EKC6">
        <v>1420586056</v>
      </c>
      <c r="EKE6">
        <v>1421812637</v>
      </c>
      <c r="EKG6">
        <v>1421944196</v>
      </c>
      <c r="EKI6">
        <v>1419364719</v>
      </c>
      <c r="EKK6">
        <v>1421964325</v>
      </c>
      <c r="EKM6">
        <v>1421976107</v>
      </c>
      <c r="EKO6">
        <v>1422001763</v>
      </c>
      <c r="EKQ6">
        <v>1423320389</v>
      </c>
      <c r="EKS6">
        <v>1422447285</v>
      </c>
      <c r="EKU6">
        <v>1422043753</v>
      </c>
      <c r="EKW6">
        <v>1422100503</v>
      </c>
      <c r="EKY6">
        <v>1423506179</v>
      </c>
      <c r="ELA6">
        <v>1422150162</v>
      </c>
      <c r="ELC6">
        <v>1422067870</v>
      </c>
      <c r="ELE6">
        <v>1422155740</v>
      </c>
      <c r="ELG6">
        <v>1424306110</v>
      </c>
      <c r="ELI6">
        <v>1422328795</v>
      </c>
      <c r="ELK6">
        <v>1422348093</v>
      </c>
      <c r="ELM6">
        <v>1422397029</v>
      </c>
      <c r="ELO6">
        <v>1421983138</v>
      </c>
      <c r="ELQ6">
        <v>1422417761</v>
      </c>
      <c r="ELS6">
        <v>1422463079</v>
      </c>
      <c r="ELU6">
        <v>1422465075</v>
      </c>
      <c r="ELW6">
        <v>1422474546</v>
      </c>
      <c r="ELY6">
        <v>1422489694</v>
      </c>
      <c r="EMA6">
        <v>1424280938</v>
      </c>
      <c r="EMC6">
        <v>1422424818</v>
      </c>
      <c r="EME6">
        <v>1422516736</v>
      </c>
      <c r="EMG6">
        <v>1422388822</v>
      </c>
      <c r="EMI6">
        <v>1421596356</v>
      </c>
      <c r="EMK6">
        <v>1422539108</v>
      </c>
      <c r="EMM6">
        <v>1422540059</v>
      </c>
      <c r="EMO6">
        <v>1421853518</v>
      </c>
      <c r="EMQ6">
        <v>1421680462</v>
      </c>
      <c r="EMS6">
        <v>1422983847</v>
      </c>
      <c r="EMU6">
        <v>1422562655</v>
      </c>
      <c r="EMW6">
        <v>1421274859</v>
      </c>
      <c r="EMY6">
        <v>1422664925</v>
      </c>
      <c r="ENA6">
        <v>1422374420</v>
      </c>
      <c r="ENC6">
        <v>1421900022</v>
      </c>
      <c r="END6">
        <v>1423960097</v>
      </c>
      <c r="ENF6">
        <v>1422769906</v>
      </c>
      <c r="ENH6">
        <v>1422605321</v>
      </c>
      <c r="ENJ6">
        <v>1422534260</v>
      </c>
      <c r="ENL6">
        <v>1422631276</v>
      </c>
      <c r="ENN6">
        <v>1422641240</v>
      </c>
      <c r="ENP6">
        <v>1422650029</v>
      </c>
      <c r="ENR6">
        <v>1422222439</v>
      </c>
      <c r="ENT6">
        <v>1422658955</v>
      </c>
      <c r="ENV6">
        <v>1422043154</v>
      </c>
      <c r="ENX6">
        <v>1421426929</v>
      </c>
      <c r="ENZ6">
        <v>1422371381</v>
      </c>
      <c r="EOB6">
        <v>1421916830</v>
      </c>
      <c r="EOD6">
        <v>1422393234</v>
      </c>
      <c r="EOF6">
        <v>1421432810</v>
      </c>
      <c r="EOH6">
        <v>1422842420</v>
      </c>
      <c r="EOJ6">
        <v>1422886950</v>
      </c>
      <c r="EOL6">
        <v>1422903447</v>
      </c>
      <c r="EON6">
        <v>1422903563</v>
      </c>
      <c r="EOP6">
        <v>1422916261</v>
      </c>
      <c r="EOR6">
        <v>1420668801</v>
      </c>
      <c r="EOT6">
        <v>1420471349</v>
      </c>
      <c r="EOV6">
        <v>1423083892</v>
      </c>
      <c r="EOX6">
        <v>1423090174</v>
      </c>
      <c r="EOZ6">
        <v>1424484717</v>
      </c>
      <c r="EPB6">
        <v>1423149525</v>
      </c>
      <c r="EPD6">
        <v>1423166101</v>
      </c>
      <c r="EPF6">
        <v>1423166257</v>
      </c>
      <c r="EPH6">
        <v>1423199697</v>
      </c>
      <c r="EPJ6">
        <v>1423231025</v>
      </c>
      <c r="EPL6">
        <v>1421937077</v>
      </c>
      <c r="EPN6">
        <v>1423769402</v>
      </c>
      <c r="EPP6">
        <v>1423242505</v>
      </c>
      <c r="EPR6">
        <v>1423245003</v>
      </c>
      <c r="EPT6">
        <v>1423284292</v>
      </c>
      <c r="EPV6">
        <v>1422917361</v>
      </c>
      <c r="EPX6">
        <v>1423366789</v>
      </c>
      <c r="EPZ6">
        <v>1423455983</v>
      </c>
      <c r="EQB6">
        <v>1423502636</v>
      </c>
      <c r="EQD6">
        <v>1423529152</v>
      </c>
      <c r="EQF6">
        <v>1424477934</v>
      </c>
      <c r="EQH6">
        <v>1423570063</v>
      </c>
      <c r="EQJ6">
        <v>1423594151</v>
      </c>
      <c r="EQL6">
        <v>1423599182</v>
      </c>
      <c r="EQN6">
        <v>1423609112</v>
      </c>
      <c r="EQP6">
        <v>1423959123</v>
      </c>
      <c r="EQR6">
        <v>1423681056</v>
      </c>
      <c r="EQT6">
        <v>1423704016</v>
      </c>
      <c r="EQV6">
        <v>1423705801</v>
      </c>
      <c r="EQX6">
        <v>1423710308</v>
      </c>
      <c r="EQZ6">
        <v>1423761792</v>
      </c>
      <c r="ERB6">
        <v>1421343743</v>
      </c>
      <c r="ERD6">
        <v>1421185594</v>
      </c>
      <c r="ERF6">
        <v>1423405922</v>
      </c>
      <c r="ERH6">
        <v>1424454319</v>
      </c>
      <c r="ERJ6">
        <v>1424057664</v>
      </c>
      <c r="ERL6">
        <v>1423933916</v>
      </c>
      <c r="ERN6">
        <v>1423935352</v>
      </c>
      <c r="ERP6">
        <v>1421346480</v>
      </c>
      <c r="ERR6">
        <v>1423944037</v>
      </c>
      <c r="ERT6">
        <v>1424296822</v>
      </c>
      <c r="ERV6">
        <v>1422400188</v>
      </c>
      <c r="ERX6">
        <v>1424825479</v>
      </c>
      <c r="ERZ6">
        <v>1423733323</v>
      </c>
      <c r="ESB6">
        <v>1424185520</v>
      </c>
      <c r="ESD6">
        <v>1424414350</v>
      </c>
      <c r="ESF6">
        <v>1424188828</v>
      </c>
      <c r="ESH6">
        <v>1424198723</v>
      </c>
      <c r="ESJ6">
        <v>1424200530</v>
      </c>
      <c r="ESL6">
        <v>1424203370</v>
      </c>
      <c r="ESN6">
        <v>1424212287</v>
      </c>
      <c r="ESP6">
        <v>1424213264</v>
      </c>
      <c r="ESR6">
        <v>1424234732</v>
      </c>
      <c r="EST6">
        <v>1424275632</v>
      </c>
      <c r="ESV6">
        <v>1424278451</v>
      </c>
      <c r="ESX6">
        <v>1424280899</v>
      </c>
      <c r="ESZ6">
        <v>1425067296</v>
      </c>
      <c r="ETB6">
        <v>1424377358</v>
      </c>
      <c r="ETD6">
        <v>1424669929</v>
      </c>
      <c r="ETF6">
        <v>1424452035</v>
      </c>
      <c r="ETH6">
        <v>1424474452</v>
      </c>
      <c r="ETJ6">
        <v>1424043347</v>
      </c>
      <c r="ETL6">
        <v>1421960934</v>
      </c>
      <c r="ETN6">
        <v>1423198512</v>
      </c>
      <c r="ETP6">
        <v>1424488244</v>
      </c>
      <c r="ETR6">
        <v>1423847093</v>
      </c>
      <c r="ETT6">
        <v>1425690526</v>
      </c>
      <c r="ETV6">
        <v>1424579699</v>
      </c>
      <c r="ETX6">
        <v>1424701775</v>
      </c>
      <c r="ETZ6">
        <v>1422045244</v>
      </c>
      <c r="EUB6">
        <v>1424639505</v>
      </c>
      <c r="EUD6">
        <v>1424678460</v>
      </c>
      <c r="EUF6">
        <v>1424718070</v>
      </c>
      <c r="EUH6">
        <v>1425585229</v>
      </c>
      <c r="EUJ6">
        <v>1424730966</v>
      </c>
      <c r="EUL6">
        <v>1423777043</v>
      </c>
      <c r="EUN6">
        <v>1424743409</v>
      </c>
      <c r="EUP6">
        <v>1424927159</v>
      </c>
      <c r="EUR6">
        <v>1424819871</v>
      </c>
      <c r="EUT6">
        <v>1422656201</v>
      </c>
      <c r="EUV6">
        <v>1424826332</v>
      </c>
      <c r="EUX6">
        <v>1422383318</v>
      </c>
      <c r="EUZ6">
        <v>1425270876</v>
      </c>
      <c r="EVB6">
        <v>1424881492</v>
      </c>
      <c r="EVD6">
        <v>1425322792</v>
      </c>
      <c r="EVF6">
        <v>1423600995</v>
      </c>
      <c r="EVH6">
        <v>1422317772</v>
      </c>
      <c r="EVJ6">
        <v>1423619085</v>
      </c>
      <c r="EVL6">
        <v>1424918808</v>
      </c>
      <c r="EVN6">
        <v>1424922186</v>
      </c>
      <c r="EVP6">
        <v>1422357552</v>
      </c>
      <c r="EVR6">
        <v>1424533084</v>
      </c>
      <c r="EVT6">
        <v>1422389164</v>
      </c>
      <c r="EVV6">
        <v>1424992026</v>
      </c>
      <c r="EVX6">
        <v>1424997111</v>
      </c>
      <c r="EVZ6">
        <v>1425678057</v>
      </c>
      <c r="EWB6">
        <v>1423855919</v>
      </c>
      <c r="EWD6">
        <v>1425156750</v>
      </c>
      <c r="EWF6">
        <v>1425186785</v>
      </c>
      <c r="EWH6">
        <v>1425187014</v>
      </c>
      <c r="EWJ6">
        <v>1422834819</v>
      </c>
      <c r="EWL6">
        <v>1423325626</v>
      </c>
      <c r="EWN6">
        <v>1425236644</v>
      </c>
      <c r="EWP6">
        <v>1425428206</v>
      </c>
      <c r="EWR6">
        <v>1424822556</v>
      </c>
      <c r="EWT6">
        <v>1424222024</v>
      </c>
      <c r="EWV6">
        <v>1425261690</v>
      </c>
      <c r="EWX6">
        <v>1424727712</v>
      </c>
      <c r="EWY6">
        <v>1426002684</v>
      </c>
      <c r="EXA6">
        <v>1425020810</v>
      </c>
      <c r="EXC6">
        <v>1426681325</v>
      </c>
      <c r="EXE6">
        <v>1425319226</v>
      </c>
      <c r="EXG6">
        <v>1425331068</v>
      </c>
      <c r="EXI6">
        <v>1425331963</v>
      </c>
      <c r="EXK6">
        <v>1425333109</v>
      </c>
      <c r="EXM6">
        <v>1424221866</v>
      </c>
      <c r="EXO6">
        <v>1422809671</v>
      </c>
      <c r="EXQ6">
        <v>1425404182</v>
      </c>
      <c r="EXS6">
        <v>1425531666</v>
      </c>
      <c r="EXU6">
        <v>1425447450</v>
      </c>
      <c r="EXW6">
        <v>1425908988</v>
      </c>
      <c r="EXY6">
        <v>1425481141</v>
      </c>
      <c r="EYA6">
        <v>1425489613</v>
      </c>
      <c r="EYC6">
        <v>1425502953</v>
      </c>
      <c r="EYE6">
        <v>1425509050</v>
      </c>
      <c r="EYG6">
        <v>1427492939</v>
      </c>
      <c r="EYI6">
        <v>1422920415</v>
      </c>
      <c r="EYK6">
        <v>1425540125</v>
      </c>
      <c r="EYM6">
        <v>1425570237</v>
      </c>
      <c r="EYO6">
        <v>1425582637</v>
      </c>
      <c r="EYQ6">
        <v>1425590357</v>
      </c>
      <c r="EYS6">
        <v>1423501507</v>
      </c>
      <c r="EYU6">
        <v>1425609022</v>
      </c>
      <c r="EYW6">
        <v>1423024847</v>
      </c>
      <c r="EYY6">
        <v>1425633821</v>
      </c>
      <c r="EZA6">
        <v>1423520177</v>
      </c>
      <c r="EZC6">
        <v>1425235877</v>
      </c>
      <c r="EZE6">
        <v>1424368298</v>
      </c>
      <c r="EZG6">
        <v>1425744945</v>
      </c>
      <c r="EZI6">
        <v>1425224391</v>
      </c>
      <c r="EZK6">
        <v>1425891201</v>
      </c>
      <c r="EZM6">
        <v>1425901379</v>
      </c>
      <c r="EZO6">
        <v>1425922969</v>
      </c>
      <c r="EZQ6">
        <v>1425927527</v>
      </c>
      <c r="EZS6">
        <v>1426199843</v>
      </c>
      <c r="EZU6">
        <v>1427223655</v>
      </c>
      <c r="EZW6">
        <v>1426028334</v>
      </c>
      <c r="EZY6">
        <v>1426203071</v>
      </c>
      <c r="FAA6">
        <v>1426037242</v>
      </c>
      <c r="FAC6">
        <v>1426792563</v>
      </c>
      <c r="FAE6">
        <v>1426050982</v>
      </c>
      <c r="FAG6">
        <v>1423463574</v>
      </c>
      <c r="FAI6">
        <v>1426112848</v>
      </c>
      <c r="FAK6">
        <v>1424823247</v>
      </c>
      <c r="FAM6">
        <v>1426133192</v>
      </c>
      <c r="FAO6">
        <v>1426772928</v>
      </c>
      <c r="FAQ6">
        <v>1426188159</v>
      </c>
      <c r="FAS6">
        <v>1426212762</v>
      </c>
      <c r="FAU6">
        <v>1426301517</v>
      </c>
      <c r="FAW6">
        <v>1426302380</v>
      </c>
      <c r="FAY6">
        <v>1426348775</v>
      </c>
      <c r="FBA6">
        <v>1423765072</v>
      </c>
      <c r="FBC6">
        <v>1425512843</v>
      </c>
      <c r="FBE6">
        <v>1423801318</v>
      </c>
      <c r="FBG6">
        <v>1425143965</v>
      </c>
      <c r="FBI6">
        <v>1426446033</v>
      </c>
      <c r="FBK6">
        <v>1427866200</v>
      </c>
      <c r="FBM6">
        <v>1426542893</v>
      </c>
      <c r="FBO6">
        <v>1426528418</v>
      </c>
      <c r="FBQ6">
        <v>1426815699</v>
      </c>
      <c r="FBS6">
        <v>1427369256</v>
      </c>
      <c r="FBU6">
        <v>1426615833</v>
      </c>
      <c r="FBW6">
        <v>1426714870</v>
      </c>
      <c r="FBY6">
        <v>1427221560</v>
      </c>
      <c r="FCA6">
        <v>1426699982</v>
      </c>
      <c r="FCC6">
        <v>1424226768</v>
      </c>
      <c r="FCE6">
        <v>1426729210</v>
      </c>
      <c r="FCG6">
        <v>1427993710</v>
      </c>
      <c r="FCI6">
        <v>1426773320</v>
      </c>
      <c r="FCK6">
        <v>1426783922</v>
      </c>
      <c r="FCM6">
        <v>1425507005</v>
      </c>
      <c r="FCO6">
        <v>1428539708</v>
      </c>
      <c r="FCQ6">
        <v>1424275732</v>
      </c>
      <c r="FCS6">
        <v>1424279986</v>
      </c>
      <c r="FCU6">
        <v>1426711505</v>
      </c>
      <c r="FCW6">
        <v>1424719549</v>
      </c>
      <c r="FCY6">
        <v>1426972165</v>
      </c>
      <c r="FDA6">
        <v>1427780432</v>
      </c>
      <c r="FDC6">
        <v>1428082481</v>
      </c>
      <c r="FDE6">
        <v>1424442326</v>
      </c>
      <c r="FDG6">
        <v>1428596022</v>
      </c>
      <c r="FDI6">
        <v>1427304127</v>
      </c>
      <c r="FDK6">
        <v>1427140586</v>
      </c>
      <c r="FDM6">
        <v>1425423637</v>
      </c>
      <c r="FDO6">
        <v>1424587207</v>
      </c>
      <c r="FDQ6">
        <v>1427121931</v>
      </c>
      <c r="FDS6">
        <v>1424609592</v>
      </c>
      <c r="FDU6">
        <v>1428583846</v>
      </c>
      <c r="FDW6">
        <v>1427363645</v>
      </c>
      <c r="FDY6">
        <v>1427231138</v>
      </c>
      <c r="FEA6">
        <v>1427247571</v>
      </c>
      <c r="FEC6">
        <v>1426396797</v>
      </c>
      <c r="FEE6">
        <v>1424711777</v>
      </c>
      <c r="FEG6">
        <v>1427320341</v>
      </c>
      <c r="FEI6">
        <v>1426703452</v>
      </c>
      <c r="FEK6">
        <v>1424759330</v>
      </c>
      <c r="FEM6">
        <v>1428124283</v>
      </c>
      <c r="FEO6">
        <v>1424775219</v>
      </c>
      <c r="FEQ6">
        <v>1424796594</v>
      </c>
      <c r="FES6">
        <v>1427399962</v>
      </c>
      <c r="FEU6">
        <v>1427401026</v>
      </c>
      <c r="FEW6">
        <v>1427741583</v>
      </c>
      <c r="FEY6">
        <v>1424901359</v>
      </c>
      <c r="FFA6">
        <v>1424968930</v>
      </c>
      <c r="FFC6">
        <v>1427224606</v>
      </c>
      <c r="FFE6">
        <v>1428130814</v>
      </c>
      <c r="FFG6">
        <v>1425053994</v>
      </c>
      <c r="FFI6">
        <v>1428974199</v>
      </c>
      <c r="FFK6">
        <v>1427684959</v>
      </c>
      <c r="FFM6">
        <v>1427689320</v>
      </c>
      <c r="FFO6">
        <v>1427724426</v>
      </c>
      <c r="FFQ6">
        <v>1428515462</v>
      </c>
      <c r="FFS6">
        <v>1427739268</v>
      </c>
      <c r="FFU6">
        <v>1426446126</v>
      </c>
      <c r="FFW6">
        <v>1428436410</v>
      </c>
      <c r="FFY6">
        <v>1427768739</v>
      </c>
      <c r="FGA6">
        <v>1428086501</v>
      </c>
      <c r="FGC6">
        <v>1427817651</v>
      </c>
      <c r="FGE6">
        <v>1427829827</v>
      </c>
      <c r="FGG6">
        <v>1425259011</v>
      </c>
      <c r="FGI6">
        <v>1427390901</v>
      </c>
      <c r="FGK6">
        <v>1427867197</v>
      </c>
      <c r="FGM6">
        <v>1427878772</v>
      </c>
      <c r="FGO6">
        <v>1427747906</v>
      </c>
      <c r="FGQ6">
        <v>1425325145</v>
      </c>
      <c r="FGS6">
        <v>1426538129</v>
      </c>
      <c r="FGU6">
        <v>1427925761</v>
      </c>
      <c r="FGW6">
        <v>1427979849</v>
      </c>
      <c r="FGY6">
        <v>1427987509</v>
      </c>
      <c r="FHA6">
        <v>1428358567</v>
      </c>
      <c r="FHC6">
        <v>1428012136</v>
      </c>
      <c r="FHE6">
        <v>1428087153</v>
      </c>
      <c r="FHG6">
        <v>1426815638</v>
      </c>
      <c r="FHI6">
        <v>1427753265</v>
      </c>
      <c r="FHK6">
        <v>1426886974</v>
      </c>
      <c r="FHM6">
        <v>1428340931</v>
      </c>
      <c r="FHO6">
        <v>1428285843</v>
      </c>
      <c r="FHQ6">
        <v>1426216033</v>
      </c>
      <c r="FHS6">
        <v>1428401394</v>
      </c>
      <c r="FHU6">
        <v>1428415264</v>
      </c>
      <c r="FHW6">
        <v>1429290719</v>
      </c>
      <c r="FHY6">
        <v>1428430342</v>
      </c>
      <c r="FIA6">
        <v>1428454356</v>
      </c>
      <c r="FIC6">
        <v>1429318372</v>
      </c>
      <c r="FIE6">
        <v>1427184843</v>
      </c>
      <c r="FIG6">
        <v>1427212918</v>
      </c>
      <c r="FII6">
        <v>1425924776</v>
      </c>
      <c r="FIK6">
        <v>1428733511</v>
      </c>
      <c r="FIM6">
        <v>1428428515</v>
      </c>
      <c r="FIO6">
        <v>1428585710</v>
      </c>
      <c r="FIQ6">
        <v>1426407426</v>
      </c>
      <c r="FIS6">
        <v>1428465420</v>
      </c>
      <c r="FIU6">
        <v>1428572115</v>
      </c>
      <c r="FIW6">
        <v>1426014562</v>
      </c>
      <c r="FIY6">
        <v>1428526049</v>
      </c>
      <c r="FJA6">
        <v>1428614058</v>
      </c>
      <c r="FJC6">
        <v>1427390557</v>
      </c>
      <c r="FJE6">
        <v>1428691530</v>
      </c>
      <c r="FJG6">
        <v>1427138905</v>
      </c>
      <c r="FJI6">
        <v>1429558756</v>
      </c>
      <c r="FJK6">
        <v>1428341985</v>
      </c>
      <c r="FJM6">
        <v>1428716704</v>
      </c>
      <c r="FJO6">
        <v>1430767951</v>
      </c>
      <c r="FJQ6">
        <v>1427486222</v>
      </c>
      <c r="FJS6">
        <v>1428889037</v>
      </c>
      <c r="FJU6">
        <v>1428941931</v>
      </c>
      <c r="FJW6">
        <v>1428944015</v>
      </c>
      <c r="FJY6">
        <v>1428955468</v>
      </c>
      <c r="FKA6">
        <v>1428957912</v>
      </c>
      <c r="FKC6">
        <v>1429016122</v>
      </c>
      <c r="FKE6">
        <v>1429055041</v>
      </c>
      <c r="FKG6">
        <v>1426463772</v>
      </c>
      <c r="FKI6">
        <v>1426518289</v>
      </c>
      <c r="FKK6">
        <v>1429117312</v>
      </c>
      <c r="FKM6">
        <v>1428423757</v>
      </c>
      <c r="FKO6">
        <v>1429125268</v>
      </c>
      <c r="FKQ6">
        <v>1429127379</v>
      </c>
      <c r="FKS6">
        <v>1429568242</v>
      </c>
      <c r="FKU6">
        <v>1429170603</v>
      </c>
      <c r="FKW6">
        <v>1427968234</v>
      </c>
      <c r="FKY6">
        <v>1430761243</v>
      </c>
      <c r="FLA6">
        <v>1429284677</v>
      </c>
      <c r="FLC6">
        <v>1429133323</v>
      </c>
      <c r="FLE6">
        <v>1429991062</v>
      </c>
      <c r="FLG6">
        <v>1430114384</v>
      </c>
      <c r="FLI6">
        <v>1428094727</v>
      </c>
      <c r="FLK6">
        <v>1430233589</v>
      </c>
      <c r="FLM6">
        <v>1429477249</v>
      </c>
      <c r="FLO6">
        <v>1429509855</v>
      </c>
      <c r="FLQ6">
        <v>1429550738</v>
      </c>
      <c r="FLS6">
        <v>1429559326</v>
      </c>
      <c r="FLU6">
        <v>1429569590</v>
      </c>
      <c r="FLW6">
        <v>1429586810</v>
      </c>
      <c r="FLY6">
        <v>1430899375</v>
      </c>
      <c r="FMA6">
        <v>1429631125</v>
      </c>
      <c r="FMC6">
        <v>1429638988</v>
      </c>
      <c r="FME6">
        <v>1429656478</v>
      </c>
      <c r="FMG6">
        <v>1429655318</v>
      </c>
      <c r="FMI6">
        <v>1429707729</v>
      </c>
      <c r="FMK6">
        <v>1429722209</v>
      </c>
      <c r="FMM6">
        <v>1430734844</v>
      </c>
      <c r="FMO6">
        <v>1429824219</v>
      </c>
      <c r="FMQ6">
        <v>1429845660</v>
      </c>
      <c r="FMS6">
        <v>1429863532</v>
      </c>
      <c r="FMU6">
        <v>1428507409</v>
      </c>
      <c r="FMW6">
        <v>1429648176</v>
      </c>
      <c r="FMY6">
        <v>1427405896</v>
      </c>
      <c r="FNA6">
        <v>1427428382</v>
      </c>
      <c r="FNC6">
        <v>1429881667</v>
      </c>
      <c r="FNE6">
        <v>1430494347</v>
      </c>
      <c r="FNG6">
        <v>1427493240</v>
      </c>
      <c r="FNI6">
        <v>1429651266</v>
      </c>
      <c r="FNK6">
        <v>1427568080</v>
      </c>
      <c r="FNM6">
        <v>1430164039</v>
      </c>
      <c r="FNO6">
        <v>1430179997</v>
      </c>
      <c r="FNQ6">
        <v>1430237094</v>
      </c>
      <c r="FNS6">
        <v>1430239089</v>
      </c>
      <c r="FNU6">
        <v>1430124509</v>
      </c>
      <c r="FNW6">
        <v>1430281653</v>
      </c>
      <c r="FNY6">
        <v>1430321659</v>
      </c>
      <c r="FOA6">
        <v>1430324235</v>
      </c>
      <c r="FOC6">
        <v>1429029394</v>
      </c>
      <c r="FOE6">
        <v>1431795944</v>
      </c>
      <c r="FOG6">
        <v>1430424672</v>
      </c>
      <c r="FOI6">
        <v>1430425303</v>
      </c>
      <c r="FOK6">
        <v>1430429171</v>
      </c>
      <c r="FOM6">
        <v>1429580578</v>
      </c>
      <c r="FOO6">
        <v>1429155623</v>
      </c>
      <c r="FOQ6">
        <v>1431230867</v>
      </c>
      <c r="FOS6">
        <v>1430467187</v>
      </c>
      <c r="FOU6">
        <v>1428854344</v>
      </c>
      <c r="FOW6">
        <v>1430052298</v>
      </c>
      <c r="FOY6">
        <v>1430491527</v>
      </c>
      <c r="FPA6">
        <v>1428333875</v>
      </c>
      <c r="FPC6">
        <v>1430494082</v>
      </c>
      <c r="FPE6">
        <v>1430242488</v>
      </c>
      <c r="FPG6">
        <v>1430505171</v>
      </c>
      <c r="FPI6">
        <v>1431124572</v>
      </c>
      <c r="FPK6">
        <v>1431951611</v>
      </c>
      <c r="FPM6">
        <v>1429312694</v>
      </c>
      <c r="FPO6">
        <v>1429120908</v>
      </c>
      <c r="FPP6">
        <v>1430445163</v>
      </c>
      <c r="FPR6">
        <v>1430158198</v>
      </c>
      <c r="FPT6">
        <v>1427992105</v>
      </c>
      <c r="FPV6">
        <v>1429290060</v>
      </c>
      <c r="FPX6">
        <v>1430340195</v>
      </c>
      <c r="FPZ6">
        <v>1430617209</v>
      </c>
      <c r="FQB6">
        <v>1428075293</v>
      </c>
      <c r="FQD6">
        <v>1430768800</v>
      </c>
      <c r="FQF6">
        <v>1429410676</v>
      </c>
      <c r="FQH6">
        <v>1430604395</v>
      </c>
      <c r="FQJ6">
        <v>1430600401</v>
      </c>
      <c r="FQL6">
        <v>1429621695</v>
      </c>
      <c r="FQN6">
        <v>1430751850</v>
      </c>
      <c r="FQP6">
        <v>1430751869</v>
      </c>
      <c r="FQR6">
        <v>1430768468</v>
      </c>
      <c r="FQT6">
        <v>1430803560</v>
      </c>
      <c r="FQV6">
        <v>1430830793</v>
      </c>
      <c r="FQX6">
        <v>1430851151</v>
      </c>
      <c r="FQZ6">
        <v>1430912876</v>
      </c>
      <c r="FRB6">
        <v>1430938104</v>
      </c>
      <c r="FRD6">
        <v>1428541276</v>
      </c>
      <c r="FRF6">
        <v>1430996150</v>
      </c>
      <c r="FRH6">
        <v>1428419552</v>
      </c>
      <c r="FRJ6">
        <v>1431093354</v>
      </c>
      <c r="FRL6">
        <v>1431122198</v>
      </c>
      <c r="FRN6">
        <v>1428539033</v>
      </c>
      <c r="FRP6">
        <v>1429306520</v>
      </c>
      <c r="FRR6">
        <v>1428551474</v>
      </c>
      <c r="FRT6">
        <v>1430945149</v>
      </c>
      <c r="FRV6">
        <v>1431973478</v>
      </c>
      <c r="FRX6">
        <v>1432559424</v>
      </c>
      <c r="FRZ6">
        <v>1431886706</v>
      </c>
      <c r="FSB6">
        <v>1428696605</v>
      </c>
      <c r="FSD6">
        <v>1432115902</v>
      </c>
      <c r="FSF6">
        <v>1430060671</v>
      </c>
      <c r="FSH6">
        <v>1431372444</v>
      </c>
      <c r="FSJ6">
        <v>1431353337</v>
      </c>
      <c r="FSL6">
        <v>1431396791</v>
      </c>
      <c r="FSN6">
        <v>1432129577</v>
      </c>
      <c r="FSP6">
        <v>1431404746</v>
      </c>
      <c r="FSR6">
        <v>1431425153</v>
      </c>
      <c r="FST6">
        <v>1432849552</v>
      </c>
      <c r="FSV6">
        <v>1431447137</v>
      </c>
      <c r="FSX6">
        <v>1430151186</v>
      </c>
      <c r="FSZ6">
        <v>1431453687</v>
      </c>
      <c r="FTB6">
        <v>1431455084</v>
      </c>
      <c r="FTD6">
        <v>1430405903</v>
      </c>
      <c r="FTF6">
        <v>1431354258</v>
      </c>
      <c r="FTH6">
        <v>1428896706</v>
      </c>
      <c r="FTJ6">
        <v>1431414476</v>
      </c>
      <c r="FTL6">
        <v>1428936856</v>
      </c>
      <c r="FTN6">
        <v>1431406916</v>
      </c>
      <c r="FTP6">
        <v>1428955887</v>
      </c>
      <c r="FTR6">
        <v>1431435122</v>
      </c>
      <c r="FTT6">
        <v>1431412196</v>
      </c>
      <c r="FTV6">
        <v>1431605351</v>
      </c>
      <c r="FTX6">
        <v>1431620714</v>
      </c>
      <c r="FTZ6">
        <v>1431621443</v>
      </c>
      <c r="FUB6">
        <v>1431642010</v>
      </c>
      <c r="FUD6">
        <v>1431649255</v>
      </c>
      <c r="FUF6">
        <v>1431693409</v>
      </c>
      <c r="FUH6">
        <v>1431694855</v>
      </c>
      <c r="FUJ6">
        <v>1431715537</v>
      </c>
      <c r="FUL6">
        <v>1429287900</v>
      </c>
      <c r="FUN6">
        <v>1431749369</v>
      </c>
      <c r="FUP6">
        <v>1432269294</v>
      </c>
      <c r="FUR6">
        <v>1432484080</v>
      </c>
      <c r="FUT6">
        <v>1431630618</v>
      </c>
      <c r="FUV6">
        <v>1431813980</v>
      </c>
      <c r="FUX6">
        <v>1431509397</v>
      </c>
      <c r="FUZ6">
        <v>1431867554</v>
      </c>
      <c r="FVB6">
        <v>1431884849</v>
      </c>
      <c r="FVD6">
        <v>1429306914</v>
      </c>
      <c r="FVF6">
        <v>1431770802</v>
      </c>
      <c r="FVH6">
        <v>1432690814</v>
      </c>
      <c r="FVJ6">
        <v>1432814702</v>
      </c>
      <c r="FVL6">
        <v>1432032067</v>
      </c>
      <c r="FVN6">
        <v>1432033441</v>
      </c>
      <c r="FVP6">
        <v>1429449191</v>
      </c>
      <c r="FVR6">
        <v>1432055305</v>
      </c>
      <c r="FVT6">
        <v>1432062215</v>
      </c>
      <c r="FVV6">
        <v>1429486397</v>
      </c>
      <c r="FVX6">
        <v>1432083616</v>
      </c>
      <c r="FVZ6">
        <v>1432146483</v>
      </c>
      <c r="FWB6">
        <v>1429584438</v>
      </c>
      <c r="FWD6">
        <v>1433512775</v>
      </c>
      <c r="FWF6">
        <v>1432230914</v>
      </c>
      <c r="FWH6">
        <v>1430939173</v>
      </c>
      <c r="FWJ6">
        <v>1432245861</v>
      </c>
      <c r="FWL6">
        <v>1431391859</v>
      </c>
      <c r="FWN6">
        <v>1433647882</v>
      </c>
      <c r="FWP6">
        <v>1432302082</v>
      </c>
      <c r="FWR6">
        <v>1432315966</v>
      </c>
      <c r="FWT6">
        <v>1432325049</v>
      </c>
      <c r="FWV6">
        <v>1433109907</v>
      </c>
      <c r="FWX6">
        <v>1432410639</v>
      </c>
      <c r="FWZ6">
        <v>1431903495</v>
      </c>
      <c r="FXB6">
        <v>1432402266</v>
      </c>
      <c r="FXD6">
        <v>1432403295</v>
      </c>
      <c r="FXF6">
        <v>1433254268</v>
      </c>
      <c r="FXH6">
        <v>1432593252</v>
      </c>
      <c r="FXJ6">
        <v>1432638324</v>
      </c>
      <c r="FXL6">
        <v>1432663659</v>
      </c>
      <c r="FXN6">
        <v>1432665596</v>
      </c>
      <c r="FXP6">
        <v>1432659793</v>
      </c>
      <c r="FXR6">
        <v>1432640342</v>
      </c>
      <c r="FXT6">
        <v>1432701175</v>
      </c>
      <c r="FXV6">
        <v>1432072893</v>
      </c>
      <c r="FXX6">
        <v>1431718575</v>
      </c>
      <c r="FXZ6">
        <v>1434999621</v>
      </c>
      <c r="FYB6">
        <v>1432796154</v>
      </c>
      <c r="FYD6">
        <v>1432826568</v>
      </c>
      <c r="FYF6">
        <v>1431973626</v>
      </c>
      <c r="FYH6">
        <v>1432763054</v>
      </c>
      <c r="FYJ6">
        <v>1433416830</v>
      </c>
      <c r="FYL6">
        <v>1432912170</v>
      </c>
      <c r="FYN6">
        <v>1432999318</v>
      </c>
      <c r="FYP6">
        <v>1433019438</v>
      </c>
      <c r="FYR6">
        <v>1433041602</v>
      </c>
      <c r="FYT6">
        <v>1433014746</v>
      </c>
      <c r="FYV6">
        <v>1433006765</v>
      </c>
      <c r="FYX6">
        <v>1431810368</v>
      </c>
      <c r="FYZ6">
        <v>1430517353</v>
      </c>
      <c r="FZB6">
        <v>1434412500</v>
      </c>
      <c r="FZD6">
        <v>1433292046</v>
      </c>
      <c r="FZF6">
        <v>1430855315</v>
      </c>
      <c r="FZH6">
        <v>1431046325</v>
      </c>
      <c r="FZJ6">
        <v>1433160898</v>
      </c>
      <c r="FZL6">
        <v>1434577537</v>
      </c>
      <c r="FZN6">
        <v>1434650084</v>
      </c>
      <c r="FZP6">
        <v>1433243824</v>
      </c>
      <c r="FZR6">
        <v>1433259577</v>
      </c>
      <c r="FZT6">
        <v>1433282384</v>
      </c>
      <c r="FZV6">
        <v>1433980206</v>
      </c>
      <c r="FZX6">
        <v>1430750795</v>
      </c>
      <c r="FZZ6">
        <v>1432837358</v>
      </c>
      <c r="GAB6">
        <v>1434144386</v>
      </c>
      <c r="GAD6">
        <v>1433518717</v>
      </c>
      <c r="GAF6">
        <v>1433090603</v>
      </c>
      <c r="GAH6">
        <v>1433523617</v>
      </c>
      <c r="GAJ6">
        <v>1433525922</v>
      </c>
      <c r="GAL6">
        <v>1433833896</v>
      </c>
      <c r="GAN6">
        <v>1433775668</v>
      </c>
      <c r="GAP6">
        <v>1433698233</v>
      </c>
      <c r="GAR6">
        <v>1431113180</v>
      </c>
      <c r="GAT6">
        <v>1433772023</v>
      </c>
      <c r="GAV6">
        <v>1435070699</v>
      </c>
      <c r="GAX6">
        <v>1433776622</v>
      </c>
      <c r="GAZ6">
        <v>1433861210</v>
      </c>
      <c r="GBB6">
        <v>1433615400</v>
      </c>
      <c r="GBD6">
        <v>1433804313</v>
      </c>
      <c r="GBF6">
        <v>1433868450</v>
      </c>
      <c r="GBH6">
        <v>1433885241</v>
      </c>
      <c r="GBJ6">
        <v>1433886497</v>
      </c>
      <c r="GBL6">
        <v>1431322726</v>
      </c>
      <c r="GBN6">
        <v>1434415812</v>
      </c>
      <c r="GBP6">
        <v>1431360332</v>
      </c>
      <c r="GBR6">
        <v>1435181628</v>
      </c>
      <c r="GBT6">
        <v>1433962249</v>
      </c>
      <c r="GBV6">
        <v>1433963376</v>
      </c>
      <c r="GBX6">
        <v>1434440227</v>
      </c>
      <c r="GBZ6">
        <v>1433974135</v>
      </c>
      <c r="GCB6">
        <v>1434069205</v>
      </c>
      <c r="GCC6">
        <v>1434113406</v>
      </c>
      <c r="GCE6">
        <v>1433934371</v>
      </c>
      <c r="GCG6">
        <v>1434085091</v>
      </c>
      <c r="GCI6">
        <v>1433224958</v>
      </c>
      <c r="GCK6">
        <v>1434104712</v>
      </c>
      <c r="GCM6">
        <v>1434113265</v>
      </c>
      <c r="GCO6">
        <v>1434137504</v>
      </c>
      <c r="GCQ6">
        <v>1435874772</v>
      </c>
      <c r="GCS6">
        <v>1434997018</v>
      </c>
      <c r="GCU6">
        <v>1434180944</v>
      </c>
      <c r="GCW6">
        <v>1433999785</v>
      </c>
      <c r="GCY6">
        <v>1434310359</v>
      </c>
      <c r="GDA6">
        <v>1434322815</v>
      </c>
      <c r="GDC6">
        <v>1434365022</v>
      </c>
      <c r="GDE6">
        <v>1434389339</v>
      </c>
      <c r="GDG6">
        <v>1433295276</v>
      </c>
      <c r="GDI6">
        <v>1434445937</v>
      </c>
      <c r="GDK6">
        <v>1434475476</v>
      </c>
      <c r="GDM6">
        <v>1434477079</v>
      </c>
      <c r="GDO6">
        <v>1434483422</v>
      </c>
      <c r="GDQ6">
        <v>1434484070</v>
      </c>
      <c r="GDS6">
        <v>1434484305</v>
      </c>
      <c r="GDU6">
        <v>1435354736</v>
      </c>
      <c r="GDW6">
        <v>1434537179</v>
      </c>
      <c r="GDY6">
        <v>1434552207</v>
      </c>
      <c r="GEA6">
        <v>1434557004</v>
      </c>
      <c r="GEC6">
        <v>1434558479</v>
      </c>
      <c r="GEE6">
        <v>1434564660</v>
      </c>
      <c r="GEG6">
        <v>1434569739</v>
      </c>
      <c r="GEI6">
        <v>1435554104</v>
      </c>
      <c r="GEK6">
        <v>1432100004</v>
      </c>
      <c r="GEM6">
        <v>1434654998</v>
      </c>
      <c r="GEO6">
        <v>1435177840</v>
      </c>
      <c r="GEQ6">
        <v>1434658456</v>
      </c>
      <c r="GES6">
        <v>1434669419</v>
      </c>
      <c r="GEU6">
        <v>1433395391</v>
      </c>
      <c r="GEW6">
        <v>1434739463</v>
      </c>
      <c r="GEY6">
        <v>1434405044</v>
      </c>
      <c r="GFA6">
        <v>1434825828</v>
      </c>
      <c r="GFC6">
        <v>1434828934</v>
      </c>
      <c r="GFE6">
        <v>1433747376</v>
      </c>
      <c r="GFG6">
        <v>1434840392</v>
      </c>
      <c r="GFI6">
        <v>1436551178</v>
      </c>
      <c r="GFK6">
        <v>1435383457</v>
      </c>
      <c r="GFM6">
        <v>1434881005</v>
      </c>
      <c r="GFO6">
        <v>1434978130</v>
      </c>
      <c r="GFQ6">
        <v>1435014507</v>
      </c>
      <c r="GFS6">
        <v>1434931811</v>
      </c>
      <c r="GFU6">
        <v>1433799180</v>
      </c>
      <c r="GFW6">
        <v>1435806054</v>
      </c>
      <c r="GFY6">
        <v>1435041997</v>
      </c>
      <c r="GGA6">
        <v>1434201935</v>
      </c>
      <c r="GGC6">
        <v>1436464945</v>
      </c>
      <c r="GGE6">
        <v>1435670452</v>
      </c>
      <c r="GGG6">
        <v>1435160452</v>
      </c>
      <c r="GGI6">
        <v>1432705336</v>
      </c>
      <c r="GGK6">
        <v>1432742458</v>
      </c>
      <c r="GGM6">
        <v>1435117889</v>
      </c>
      <c r="GGO6">
        <v>1434478759</v>
      </c>
      <c r="GGQ6">
        <v>1435368598</v>
      </c>
      <c r="GGS6">
        <v>1436297723</v>
      </c>
      <c r="GGU6">
        <v>1436380256</v>
      </c>
      <c r="GGW6">
        <v>1435591889</v>
      </c>
      <c r="GGY6">
        <v>1436975965</v>
      </c>
      <c r="GHA6">
        <v>1435585497</v>
      </c>
      <c r="GHC6">
        <v>1433042451</v>
      </c>
      <c r="GHE6">
        <v>1433042724</v>
      </c>
      <c r="GHG6">
        <v>1435606549</v>
      </c>
      <c r="GHI6">
        <v>1435667422</v>
      </c>
      <c r="GHK6">
        <v>1436408308</v>
      </c>
      <c r="GHM6">
        <v>1437063121</v>
      </c>
      <c r="GHO6">
        <v>1435782748</v>
      </c>
      <c r="GHQ6">
        <v>1436888066</v>
      </c>
      <c r="GHS6">
        <v>1435731041</v>
      </c>
      <c r="GHU6">
        <v>1433254875</v>
      </c>
      <c r="GHW6">
        <v>1435590108</v>
      </c>
      <c r="GHY6">
        <v>1434609424</v>
      </c>
      <c r="GIA6">
        <v>1436307894</v>
      </c>
      <c r="GIC6">
        <v>1435882704</v>
      </c>
      <c r="GIE6">
        <v>1435903390</v>
      </c>
      <c r="GIG6">
        <v>1435921992</v>
      </c>
      <c r="GII6">
        <v>1435951033</v>
      </c>
      <c r="GIK6">
        <v>1436383889</v>
      </c>
      <c r="GIM6">
        <v>1435876423</v>
      </c>
      <c r="GIO6">
        <v>1435552057</v>
      </c>
      <c r="GIQ6">
        <v>1433432124</v>
      </c>
      <c r="GIS6">
        <v>1436026170</v>
      </c>
      <c r="GIU6">
        <v>1435133807</v>
      </c>
      <c r="GIW6">
        <v>1435206474</v>
      </c>
      <c r="GIY6">
        <v>1436502603</v>
      </c>
      <c r="GJA6">
        <v>1433542535</v>
      </c>
      <c r="GJC6">
        <v>1436142833</v>
      </c>
      <c r="GJE6">
        <v>1436172207</v>
      </c>
      <c r="GJG6">
        <v>1435645490</v>
      </c>
      <c r="GJI6">
        <v>1436201432</v>
      </c>
      <c r="GJK6">
        <v>1437236378</v>
      </c>
      <c r="GJM6">
        <v>1436211999</v>
      </c>
      <c r="GJO6">
        <v>1436267121</v>
      </c>
      <c r="GJQ6">
        <v>1436283107</v>
      </c>
      <c r="GJS6">
        <v>1437754137</v>
      </c>
      <c r="GJU6">
        <v>1436804063</v>
      </c>
      <c r="GJW6">
        <v>1436278344</v>
      </c>
      <c r="GJY6">
        <v>1436376146</v>
      </c>
      <c r="GKA6">
        <v>1433822692</v>
      </c>
      <c r="GKC6">
        <v>1436456017</v>
      </c>
      <c r="GKE6">
        <v>1433897647</v>
      </c>
      <c r="GKG6">
        <v>1436972472</v>
      </c>
      <c r="GKH6">
        <v>1438188106</v>
      </c>
      <c r="GKJ6">
        <v>1435970682</v>
      </c>
      <c r="GKL6">
        <v>1436653037</v>
      </c>
      <c r="GKN6">
        <v>1437950991</v>
      </c>
      <c r="GKP6">
        <v>1434625937</v>
      </c>
      <c r="GKR6">
        <v>1435363926</v>
      </c>
      <c r="GKT6">
        <v>1436965252</v>
      </c>
      <c r="GKV6">
        <v>1436725900</v>
      </c>
      <c r="GKX6">
        <v>1436812628</v>
      </c>
      <c r="GKZ6">
        <v>1436575280</v>
      </c>
      <c r="GLB6">
        <v>1435611572</v>
      </c>
      <c r="GLD6">
        <v>1435469559</v>
      </c>
      <c r="GLF6">
        <v>1436863609</v>
      </c>
      <c r="GLH6">
        <v>1436881248</v>
      </c>
      <c r="GLJ6">
        <v>1435627497</v>
      </c>
      <c r="GLL6">
        <v>1435202996</v>
      </c>
      <c r="GLN6">
        <v>1436941019</v>
      </c>
      <c r="GLP6">
        <v>1435709765</v>
      </c>
      <c r="GLR6">
        <v>1434399533</v>
      </c>
      <c r="GLT6">
        <v>1437668354</v>
      </c>
      <c r="GLV6">
        <v>1436976858</v>
      </c>
      <c r="GLX6">
        <v>1436860259</v>
      </c>
      <c r="GLZ6">
        <v>1436793939</v>
      </c>
      <c r="GMB6">
        <v>1434478344</v>
      </c>
      <c r="GMD6">
        <v>1434491691</v>
      </c>
      <c r="GMF6">
        <v>1437115236</v>
      </c>
      <c r="GMH6">
        <v>1437142547</v>
      </c>
      <c r="GMJ6">
        <v>1436285591</v>
      </c>
      <c r="GML6">
        <v>1434582050</v>
      </c>
      <c r="GMN6">
        <v>1437214936</v>
      </c>
      <c r="GMP6">
        <v>1436355270</v>
      </c>
      <c r="GMR6">
        <v>1434643559</v>
      </c>
      <c r="GMT6">
        <v>1437236159</v>
      </c>
      <c r="GMV6">
        <v>1437339675</v>
      </c>
      <c r="GMX6">
        <v>1437365176</v>
      </c>
      <c r="GMZ6">
        <v>1436888274</v>
      </c>
      <c r="GNB6">
        <v>1437411820</v>
      </c>
      <c r="GND6">
        <v>1437412512</v>
      </c>
      <c r="GNF6">
        <v>1438459303</v>
      </c>
      <c r="GNH6">
        <v>1436885440</v>
      </c>
      <c r="GNJ6">
        <v>1436305452</v>
      </c>
      <c r="GNL6">
        <v>1437502742</v>
      </c>
      <c r="GNN6">
        <v>1436472039</v>
      </c>
      <c r="GNP6">
        <v>1437508976</v>
      </c>
      <c r="GNR6">
        <v>1436542030</v>
      </c>
      <c r="GNT6">
        <v>1437545657</v>
      </c>
      <c r="GNV6">
        <v>1434973656</v>
      </c>
      <c r="GNX6">
        <v>1437573916</v>
      </c>
      <c r="GNZ6">
        <v>1437587713</v>
      </c>
      <c r="GOB6">
        <v>1436805660</v>
      </c>
      <c r="GOD6">
        <v>1436369818</v>
      </c>
      <c r="GOF6">
        <v>1438085273</v>
      </c>
      <c r="GOH6">
        <v>1436810422</v>
      </c>
      <c r="GOJ6">
        <v>1435088093</v>
      </c>
      <c r="GOL6">
        <v>1437682735</v>
      </c>
      <c r="GON6">
        <v>1435130472</v>
      </c>
      <c r="GOP6">
        <v>1436430908</v>
      </c>
      <c r="GOR6">
        <v>1437747295</v>
      </c>
      <c r="GOT6">
        <v>1438639130</v>
      </c>
      <c r="GOV6">
        <v>1435224120</v>
      </c>
      <c r="GOX6">
        <v>1437820396</v>
      </c>
      <c r="GOZ6">
        <v>1437923112</v>
      </c>
      <c r="GPB6">
        <v>1437932082</v>
      </c>
      <c r="GPD6">
        <v>1437954729</v>
      </c>
      <c r="GPF6">
        <v>1438042730</v>
      </c>
      <c r="GPH6">
        <v>1435372553</v>
      </c>
      <c r="GPJ6">
        <v>1435953566</v>
      </c>
      <c r="GPL6">
        <v>1439122800</v>
      </c>
      <c r="GPN6">
        <v>1438098875</v>
      </c>
      <c r="GPP6">
        <v>1438110910</v>
      </c>
      <c r="GPR6">
        <v>1436394968</v>
      </c>
      <c r="GPT6">
        <v>1438549026</v>
      </c>
      <c r="GPV6">
        <v>1435656759</v>
      </c>
      <c r="GPX6">
        <v>1437042490</v>
      </c>
      <c r="GPZ6">
        <v>1439517413</v>
      </c>
      <c r="GQB6">
        <v>1439567660</v>
      </c>
      <c r="GQD6">
        <v>1438271624</v>
      </c>
      <c r="GQF6">
        <v>1438715077</v>
      </c>
      <c r="GQH6">
        <v>1438488227</v>
      </c>
      <c r="GQJ6">
        <v>1438385283</v>
      </c>
      <c r="GQL6">
        <v>1435819537</v>
      </c>
      <c r="GQN6">
        <v>1438445097</v>
      </c>
      <c r="GQP6">
        <v>1438882275</v>
      </c>
      <c r="GQR6">
        <v>1437663919</v>
      </c>
      <c r="GQT6">
        <v>1438561705</v>
      </c>
      <c r="GQV6">
        <v>1438575586</v>
      </c>
      <c r="GQX6">
        <v>1438584447</v>
      </c>
      <c r="GQZ6">
        <v>1438642143</v>
      </c>
      <c r="GRB6">
        <v>1438939673</v>
      </c>
      <c r="GRD6">
        <v>1438873007</v>
      </c>
      <c r="GRF6">
        <v>1438791062</v>
      </c>
      <c r="GRH6">
        <v>1438811418</v>
      </c>
      <c r="GRJ6">
        <v>1438801210</v>
      </c>
      <c r="GRL6">
        <v>1436968366</v>
      </c>
      <c r="GRN6">
        <v>1438915006</v>
      </c>
      <c r="GRP6">
        <v>1439350707</v>
      </c>
      <c r="GRR6">
        <v>1438959121</v>
      </c>
      <c r="GRT6">
        <v>1439322412</v>
      </c>
      <c r="GRV6">
        <v>1438958824</v>
      </c>
      <c r="GRX6">
        <v>1439000863</v>
      </c>
      <c r="GRZ6">
        <v>1439027275</v>
      </c>
      <c r="GSB6">
        <v>1439560393</v>
      </c>
      <c r="GSD6">
        <v>1439057397</v>
      </c>
      <c r="GSF6">
        <v>1436587218</v>
      </c>
      <c r="GSH6">
        <v>1439191869</v>
      </c>
      <c r="GSJ6">
        <v>1440807846</v>
      </c>
      <c r="GSL6">
        <v>1439245879</v>
      </c>
      <c r="GSN6">
        <v>1438617471</v>
      </c>
      <c r="GSP6">
        <v>1439266161</v>
      </c>
      <c r="GSR6">
        <v>1439341459</v>
      </c>
      <c r="GST6">
        <v>1439835595</v>
      </c>
      <c r="GSV6">
        <v>1436811769</v>
      </c>
      <c r="GSX6">
        <v>1439551200</v>
      </c>
      <c r="GSZ6">
        <v>1437745060</v>
      </c>
      <c r="GTB6">
        <v>1436907462</v>
      </c>
      <c r="GTD6">
        <v>1440370768</v>
      </c>
      <c r="GTF6">
        <v>1436983912</v>
      </c>
      <c r="GTH6">
        <v>1439224829</v>
      </c>
      <c r="GTJ6">
        <v>1439665677</v>
      </c>
      <c r="GTL6">
        <v>1439530776</v>
      </c>
      <c r="GTN6">
        <v>1439924246</v>
      </c>
      <c r="GTP6">
        <v>1439696174</v>
      </c>
      <c r="GTR6">
        <v>1439494863</v>
      </c>
      <c r="GTT6">
        <v>1440826647</v>
      </c>
      <c r="GTV6">
        <v>1439833412</v>
      </c>
      <c r="GTX6">
        <v>1439834171</v>
      </c>
      <c r="GTZ6">
        <v>1440497876</v>
      </c>
      <c r="GUB6">
        <v>1439865112</v>
      </c>
      <c r="GUD6">
        <v>1439743900</v>
      </c>
      <c r="GUF6">
        <v>1439909991</v>
      </c>
      <c r="GUH6">
        <v>1440513832</v>
      </c>
      <c r="GUJ6">
        <v>1440042617</v>
      </c>
      <c r="GUL6">
        <v>1442243484</v>
      </c>
      <c r="GUN6">
        <v>1440052651</v>
      </c>
      <c r="GUP6">
        <v>1440130891</v>
      </c>
      <c r="GUR6">
        <v>1437591956</v>
      </c>
      <c r="GUT6">
        <v>1440213076</v>
      </c>
      <c r="GUV6">
        <v>1441128131</v>
      </c>
      <c r="GUX6">
        <v>1439126756</v>
      </c>
      <c r="GUZ6">
        <v>1441290086</v>
      </c>
      <c r="GVB6">
        <v>1440447001</v>
      </c>
      <c r="GVD6">
        <v>1440448059</v>
      </c>
      <c r="GVF6">
        <v>1440448464</v>
      </c>
      <c r="GVH6">
        <v>1441894248</v>
      </c>
      <c r="GVJ6">
        <v>1440529765</v>
      </c>
      <c r="GVL6">
        <v>1440535082</v>
      </c>
      <c r="GVN6">
        <v>1440557759</v>
      </c>
      <c r="GVP6">
        <v>1438009130</v>
      </c>
      <c r="GVR6">
        <v>1440008439</v>
      </c>
      <c r="GVT6">
        <v>1440632622</v>
      </c>
      <c r="GVV6">
        <v>1440650021</v>
      </c>
      <c r="GVX6">
        <v>1439907640</v>
      </c>
      <c r="GVZ6">
        <v>1440787104</v>
      </c>
      <c r="GWB6">
        <v>1441790658</v>
      </c>
      <c r="GWD6">
        <v>1439952550</v>
      </c>
      <c r="GWF6">
        <v>1440830134</v>
      </c>
      <c r="GWH6">
        <v>1441452184</v>
      </c>
      <c r="GWJ6">
        <v>1440969159</v>
      </c>
      <c r="GWL6">
        <v>1441111892</v>
      </c>
      <c r="GWN6">
        <v>1441143397</v>
      </c>
      <c r="GWP6">
        <v>1440716654</v>
      </c>
      <c r="GWR6">
        <v>1441022120</v>
      </c>
      <c r="GWT6">
        <v>1441157592</v>
      </c>
      <c r="GWV6">
        <v>1439827639</v>
      </c>
      <c r="GWX6">
        <v>1440687623</v>
      </c>
      <c r="GWZ6">
        <v>1441119774</v>
      </c>
      <c r="GXB6">
        <v>1441134142</v>
      </c>
      <c r="GXD6">
        <v>1440326138</v>
      </c>
      <c r="GXF6">
        <v>1441048658</v>
      </c>
      <c r="GXG6">
        <v>1441120910</v>
      </c>
      <c r="GXI6">
        <v>1441606869</v>
      </c>
      <c r="GXK6">
        <v>1441032457</v>
      </c>
      <c r="GXM6">
        <v>1441955269</v>
      </c>
      <c r="GXO6">
        <v>1438789546</v>
      </c>
      <c r="GXQ6">
        <v>1440116616</v>
      </c>
      <c r="GXS6">
        <v>1441435186</v>
      </c>
      <c r="GXU6">
        <v>1440082649</v>
      </c>
      <c r="GXW6">
        <v>1441479361</v>
      </c>
      <c r="GXY6">
        <v>1441120222</v>
      </c>
      <c r="GYA6">
        <v>1441557047</v>
      </c>
      <c r="GYC6">
        <v>1441125886</v>
      </c>
      <c r="GYE6">
        <v>1441577825</v>
      </c>
      <c r="GYG6">
        <v>1441822828</v>
      </c>
      <c r="GYI6">
        <v>1442536372</v>
      </c>
      <c r="GYK6">
        <v>1439392406</v>
      </c>
      <c r="GYM6">
        <v>1441699193</v>
      </c>
      <c r="GYO6">
        <v>1441730535</v>
      </c>
      <c r="GYQ6">
        <v>1441738821</v>
      </c>
      <c r="GYS6">
        <v>1441750564</v>
      </c>
      <c r="GYU6">
        <v>1442283562</v>
      </c>
      <c r="GYW6">
        <v>1439221123</v>
      </c>
      <c r="GYY6">
        <v>1440203579</v>
      </c>
      <c r="GZA6">
        <v>1441841886</v>
      </c>
      <c r="GZC6">
        <v>1442062898</v>
      </c>
      <c r="GZE6">
        <v>1439332084</v>
      </c>
      <c r="GZG6">
        <v>1441339242</v>
      </c>
      <c r="GZI6">
        <v>1442804633</v>
      </c>
      <c r="GZK6">
        <v>1441297645</v>
      </c>
      <c r="GZM6">
        <v>1439392022</v>
      </c>
      <c r="GZO6">
        <v>1441985458</v>
      </c>
      <c r="GZQ6">
        <v>1441997020</v>
      </c>
      <c r="GZS6">
        <v>1440337593</v>
      </c>
      <c r="GZU6">
        <v>1442148089</v>
      </c>
      <c r="GZW6">
        <v>1442963621</v>
      </c>
      <c r="GZY6">
        <v>1442232021</v>
      </c>
      <c r="HAA6">
        <v>1442268063</v>
      </c>
      <c r="HAC6">
        <v>1442284253</v>
      </c>
      <c r="HAE6">
        <v>1442311198</v>
      </c>
      <c r="HAG6">
        <v>1442348558</v>
      </c>
      <c r="HAI6">
        <v>1441919468</v>
      </c>
      <c r="HAK6">
        <v>1441723912</v>
      </c>
      <c r="HAM6">
        <v>1442593427</v>
      </c>
      <c r="HAO6">
        <v>1439800904</v>
      </c>
      <c r="HAQ6">
        <v>1442421352</v>
      </c>
      <c r="HAS6">
        <v>1442443910</v>
      </c>
      <c r="HAU6">
        <v>1443074571</v>
      </c>
      <c r="HAW6">
        <v>1442473210</v>
      </c>
      <c r="HAY6">
        <v>1442501578</v>
      </c>
      <c r="HBA6">
        <v>1441209715</v>
      </c>
      <c r="HBC6">
        <v>1442604989</v>
      </c>
      <c r="HBE6">
        <v>1442605129</v>
      </c>
      <c r="HBG6">
        <v>1443696797</v>
      </c>
      <c r="HBI6">
        <v>1442771722</v>
      </c>
      <c r="HBK6">
        <v>1442839533</v>
      </c>
      <c r="HBM6">
        <v>1442847674</v>
      </c>
      <c r="HBO6">
        <v>1440264381</v>
      </c>
      <c r="HBQ6">
        <v>1443042061</v>
      </c>
      <c r="HBS6">
        <v>1442890906</v>
      </c>
      <c r="HBU6">
        <v>1444340940</v>
      </c>
      <c r="HBW6">
        <v>1443302004</v>
      </c>
      <c r="HBY6">
        <v>1443185036</v>
      </c>
      <c r="HCA6">
        <v>1443464695</v>
      </c>
      <c r="HCC6">
        <v>1444236216</v>
      </c>
      <c r="HCE6">
        <v>1443068045</v>
      </c>
      <c r="HCG6">
        <v>1443016697</v>
      </c>
      <c r="HCI6">
        <v>1443146783</v>
      </c>
      <c r="HCK6">
        <v>1443665293</v>
      </c>
      <c r="HCM6">
        <v>1442794397</v>
      </c>
      <c r="HCO6">
        <v>1442850513</v>
      </c>
      <c r="HCQ6">
        <v>1440701890</v>
      </c>
      <c r="HCS6">
        <v>1440961053</v>
      </c>
      <c r="HCU6">
        <v>1441146356</v>
      </c>
      <c r="HCW6">
        <v>1444699549</v>
      </c>
      <c r="HCY6">
        <v>1442420377</v>
      </c>
      <c r="HDA6">
        <v>1443460627</v>
      </c>
      <c r="HDC6">
        <v>1443461616</v>
      </c>
      <c r="HDE6">
        <v>1445109822</v>
      </c>
      <c r="HDG6">
        <v>1443488834</v>
      </c>
      <c r="HDI6">
        <v>1443495223</v>
      </c>
      <c r="HDK6">
        <v>1443029206</v>
      </c>
      <c r="HDM6">
        <v>1443712007</v>
      </c>
      <c r="HDO6">
        <v>1443562848</v>
      </c>
      <c r="HDQ6">
        <v>1443621612</v>
      </c>
      <c r="HDS6">
        <v>1443538783</v>
      </c>
      <c r="HDU6">
        <v>1444220588</v>
      </c>
      <c r="HDW6">
        <v>1443715053</v>
      </c>
      <c r="HDY6">
        <v>1442531217</v>
      </c>
      <c r="HEA6">
        <v>1443714800</v>
      </c>
      <c r="HEC6">
        <v>1443739388</v>
      </c>
      <c r="HEE6">
        <v>1443036470</v>
      </c>
      <c r="HEG6">
        <v>1445539113</v>
      </c>
      <c r="HEI6">
        <v>1443811268</v>
      </c>
      <c r="HEK6">
        <v>1443928559</v>
      </c>
      <c r="HEM6">
        <v>1444065088</v>
      </c>
      <c r="HEO6">
        <v>1444069591</v>
      </c>
      <c r="HEQ6">
        <v>1443233440</v>
      </c>
      <c r="HES6">
        <v>1444913817</v>
      </c>
      <c r="HEU6">
        <v>1444137375</v>
      </c>
      <c r="HEW6">
        <v>1441552305</v>
      </c>
      <c r="HEY6">
        <v>1444164280</v>
      </c>
      <c r="HFA6">
        <v>1443220372</v>
      </c>
      <c r="HFC6">
        <v>1443700648</v>
      </c>
      <c r="HFE6">
        <v>1444219209</v>
      </c>
      <c r="HFG6">
        <v>1444821127</v>
      </c>
      <c r="HFI6">
        <v>1445308730</v>
      </c>
      <c r="HFK6">
        <v>1444405901</v>
      </c>
      <c r="HFM6">
        <v>1444413581</v>
      </c>
      <c r="HFO6">
        <v>1444423233</v>
      </c>
      <c r="HFQ6">
        <v>1444425020</v>
      </c>
      <c r="HFS6">
        <v>1441844493</v>
      </c>
      <c r="HFU6">
        <v>1443449265</v>
      </c>
      <c r="HFW6">
        <v>1444673767</v>
      </c>
      <c r="HFY6">
        <v>1444685444</v>
      </c>
      <c r="HGA6">
        <v>1444690700</v>
      </c>
      <c r="HGC6">
        <v>1444747843</v>
      </c>
      <c r="HGE6">
        <v>1445358903</v>
      </c>
      <c r="HGG6">
        <v>1444904830</v>
      </c>
      <c r="HGI6">
        <v>1444832318</v>
      </c>
      <c r="HGK6">
        <v>1443801868</v>
      </c>
      <c r="HGM6">
        <v>1445077121</v>
      </c>
      <c r="HGO6">
        <v>1444856156</v>
      </c>
      <c r="HGQ6">
        <v>1444867450</v>
      </c>
      <c r="HGS6">
        <v>1444888868</v>
      </c>
      <c r="HGU6">
        <v>1444910009</v>
      </c>
      <c r="HGW6">
        <v>1444911600</v>
      </c>
      <c r="HGY6">
        <v>1444061804</v>
      </c>
      <c r="HHA6">
        <v>1444927771</v>
      </c>
      <c r="HHC6">
        <v>1446179553</v>
      </c>
      <c r="HHE6">
        <v>1444140789</v>
      </c>
      <c r="HHG6">
        <v>1445033346</v>
      </c>
      <c r="HHI6">
        <v>1445094298</v>
      </c>
      <c r="HHK6">
        <v>1444274839</v>
      </c>
      <c r="HHM6">
        <v>1445191493</v>
      </c>
      <c r="HHO6">
        <v>1445203454</v>
      </c>
      <c r="HHQ6">
        <v>1445226117</v>
      </c>
      <c r="HHS6">
        <v>1445235358</v>
      </c>
      <c r="HHU6">
        <v>1445263204</v>
      </c>
      <c r="HHW6">
        <v>1445267347</v>
      </c>
      <c r="HHY6">
        <v>1444734146</v>
      </c>
      <c r="HIA6">
        <v>1444017801</v>
      </c>
      <c r="HIC6">
        <v>1445363891</v>
      </c>
      <c r="HIE6">
        <v>1445367619</v>
      </c>
      <c r="HIG6">
        <v>1445370317</v>
      </c>
      <c r="HII6">
        <v>1444874768</v>
      </c>
      <c r="HIK6">
        <v>1445985299</v>
      </c>
      <c r="HIM6">
        <v>1444666335</v>
      </c>
      <c r="HIO6">
        <v>1445552019</v>
      </c>
      <c r="HIQ6">
        <v>1445483246</v>
      </c>
      <c r="HIS6">
        <v>1445609021</v>
      </c>
      <c r="HIU6">
        <v>1445629736</v>
      </c>
      <c r="HIW6">
        <v>1446401372</v>
      </c>
      <c r="HIY6">
        <v>1443200818</v>
      </c>
      <c r="HJA6">
        <v>1444831031</v>
      </c>
      <c r="HJC6">
        <v>1445870951</v>
      </c>
      <c r="HJE6">
        <v>1445874565</v>
      </c>
      <c r="HJG6">
        <v>1445893495</v>
      </c>
      <c r="HJI6">
        <v>1446506080</v>
      </c>
      <c r="HJK6">
        <v>1445922216</v>
      </c>
      <c r="HJM6">
        <v>1445975661</v>
      </c>
      <c r="HJO6">
        <v>1445986545</v>
      </c>
      <c r="HJQ6">
        <v>1447195695</v>
      </c>
      <c r="HJS6">
        <v>1443472804</v>
      </c>
      <c r="HJU6">
        <v>1446562494</v>
      </c>
      <c r="HJW6">
        <v>1446573628</v>
      </c>
      <c r="HJY6">
        <v>1446150141</v>
      </c>
      <c r="HKA6">
        <v>1446166144</v>
      </c>
      <c r="HKC6">
        <v>1446209804</v>
      </c>
      <c r="HKE6">
        <v>1445791811</v>
      </c>
      <c r="HKG6">
        <v>1446267849</v>
      </c>
      <c r="HKI6">
        <v>1445369727</v>
      </c>
      <c r="HKK6">
        <v>1445875718</v>
      </c>
      <c r="HKM6">
        <v>1446352529</v>
      </c>
      <c r="HKO6">
        <v>1444123377</v>
      </c>
      <c r="HKQ6">
        <v>1446048367</v>
      </c>
      <c r="HKS6">
        <v>1443812461</v>
      </c>
      <c r="HKU6">
        <v>1446612896</v>
      </c>
      <c r="HKW6">
        <v>1446670765</v>
      </c>
      <c r="HKY6">
        <v>1446570315</v>
      </c>
      <c r="HLA6">
        <v>1447614732</v>
      </c>
      <c r="HLC6">
        <v>1445363833</v>
      </c>
      <c r="HLE6">
        <v>1444059839</v>
      </c>
      <c r="HLG6">
        <v>1446663686</v>
      </c>
      <c r="HLI6">
        <v>1444069748</v>
      </c>
      <c r="HLK6">
        <v>1446742417</v>
      </c>
      <c r="HLM6">
        <v>1446762502</v>
      </c>
      <c r="HLO6">
        <v>1446914836</v>
      </c>
      <c r="HLQ6">
        <v>1444341462</v>
      </c>
      <c r="HLS6">
        <v>1446683797</v>
      </c>
      <c r="HLU6">
        <v>1447097203</v>
      </c>
      <c r="HLW6">
        <v>1446241684</v>
      </c>
      <c r="HLY6">
        <v>1447164896</v>
      </c>
      <c r="HMA6">
        <v>1447174261</v>
      </c>
      <c r="HMC6">
        <v>1447193566</v>
      </c>
      <c r="HME6">
        <v>1447239863</v>
      </c>
      <c r="HMG6">
        <v>1444689259</v>
      </c>
      <c r="HMI6">
        <v>1445336607</v>
      </c>
      <c r="HMK6">
        <v>1447381592</v>
      </c>
      <c r="HMM6">
        <v>1447397260</v>
      </c>
      <c r="HMO6">
        <v>1447426912</v>
      </c>
      <c r="HMQ6">
        <v>1444844697</v>
      </c>
      <c r="HMS6">
        <v>1444852796</v>
      </c>
      <c r="HMU6">
        <v>1447594176</v>
      </c>
      <c r="HMV6">
        <v>1448269539</v>
      </c>
      <c r="HMX6">
        <v>1447461370</v>
      </c>
      <c r="HMZ6">
        <v>1445027346</v>
      </c>
      <c r="HNB6">
        <v>1448924882</v>
      </c>
      <c r="HND6">
        <v>1448044925</v>
      </c>
      <c r="HNF6">
        <v>1447429868</v>
      </c>
      <c r="HNH6">
        <v>1445023516</v>
      </c>
      <c r="HNJ6">
        <v>1447628974</v>
      </c>
      <c r="HNL6">
        <v>1447055935</v>
      </c>
      <c r="HNN6">
        <v>1447698010</v>
      </c>
      <c r="HNP6">
        <v>1448565459</v>
      </c>
      <c r="HNR6">
        <v>1447715284</v>
      </c>
      <c r="HNT6">
        <v>1447735126</v>
      </c>
      <c r="HNV6">
        <v>1447606884</v>
      </c>
      <c r="HNX6">
        <v>1447777514</v>
      </c>
      <c r="HNZ6">
        <v>1447960809</v>
      </c>
      <c r="HOB6">
        <v>1447797950</v>
      </c>
      <c r="HOD6">
        <v>1447875539</v>
      </c>
      <c r="HOF6">
        <v>1446562807</v>
      </c>
      <c r="HOH6">
        <v>1446527540</v>
      </c>
      <c r="HOJ6">
        <v>1447757190</v>
      </c>
      <c r="HOL6">
        <v>1447949229</v>
      </c>
      <c r="HON6">
        <v>1447098599</v>
      </c>
      <c r="HOP6">
        <v>1447963279</v>
      </c>
      <c r="HOR6">
        <v>1445415653</v>
      </c>
      <c r="HOT6">
        <v>1448040425</v>
      </c>
      <c r="HOV6">
        <v>1448756962</v>
      </c>
      <c r="HOX6">
        <v>1448114837</v>
      </c>
      <c r="HOZ6">
        <v>1448284433</v>
      </c>
      <c r="HPB6">
        <v>1448469719</v>
      </c>
      <c r="HPD6">
        <v>1448309872</v>
      </c>
      <c r="HPF6">
        <v>1448536516</v>
      </c>
      <c r="HPH6">
        <v>1447515684</v>
      </c>
      <c r="HPJ6">
        <v>1448401668</v>
      </c>
      <c r="HPL6">
        <v>1448400943</v>
      </c>
      <c r="HPN6">
        <v>1447122086</v>
      </c>
      <c r="HPP6">
        <v>1448438136</v>
      </c>
      <c r="HPR6">
        <v>1448461313</v>
      </c>
      <c r="HPT6">
        <v>1448471221</v>
      </c>
      <c r="HPV6">
        <v>1448497134</v>
      </c>
      <c r="HPX6">
        <v>1447273560</v>
      </c>
      <c r="HPZ6">
        <v>1444828845</v>
      </c>
      <c r="HQB6">
        <v>1449436390</v>
      </c>
      <c r="HQD6">
        <v>1447460200</v>
      </c>
      <c r="HQF6">
        <v>1447933601</v>
      </c>
      <c r="HQH6">
        <v>1449000056</v>
      </c>
      <c r="HQJ6">
        <v>1448914500</v>
      </c>
      <c r="HQL6">
        <v>1448461434</v>
      </c>
      <c r="HQN6">
        <v>1448899953</v>
      </c>
      <c r="HQP6">
        <v>1449075010</v>
      </c>
      <c r="HQR6">
        <v>1448463086</v>
      </c>
      <c r="HQT6">
        <v>1449011610</v>
      </c>
      <c r="HQV6">
        <v>1449171508</v>
      </c>
      <c r="HQX6">
        <v>1449045531</v>
      </c>
      <c r="HQZ6">
        <v>1449087612</v>
      </c>
      <c r="HRB6">
        <v>1447864021</v>
      </c>
      <c r="HRD6">
        <v>1449183651</v>
      </c>
      <c r="HRF6">
        <v>1449098391</v>
      </c>
      <c r="HRH6">
        <v>1449190607</v>
      </c>
      <c r="HRJ6">
        <v>1449194137</v>
      </c>
      <c r="HRL6">
        <v>1449260256</v>
      </c>
      <c r="HRN6">
        <v>1448902867</v>
      </c>
      <c r="HRP6">
        <v>1449116407</v>
      </c>
      <c r="HRR6">
        <v>1447380099</v>
      </c>
      <c r="HRT6">
        <v>1448823673</v>
      </c>
      <c r="HRV6">
        <v>1449520717</v>
      </c>
      <c r="HRX6">
        <v>1449528613</v>
      </c>
      <c r="HRZ6">
        <v>1449550672</v>
      </c>
      <c r="HSB6">
        <v>1449150420</v>
      </c>
      <c r="HSD6">
        <v>1449636790</v>
      </c>
      <c r="HSF6">
        <v>1450619123</v>
      </c>
      <c r="HSH6">
        <v>1447962505</v>
      </c>
      <c r="HSJ6">
        <v>1447109675</v>
      </c>
      <c r="HSL6">
        <v>1447115761</v>
      </c>
      <c r="HSN6">
        <v>1447166896</v>
      </c>
      <c r="HSP6">
        <v>1447698300</v>
      </c>
      <c r="HSR6">
        <v>1447203096</v>
      </c>
      <c r="HST6">
        <v>1449650173</v>
      </c>
      <c r="HSV6">
        <v>1449029266</v>
      </c>
      <c r="HSX6">
        <v>1450021724</v>
      </c>
      <c r="HSZ6">
        <v>1450152011</v>
      </c>
      <c r="HTB6">
        <v>1447560686</v>
      </c>
      <c r="HTD6">
        <v>1450203416</v>
      </c>
      <c r="HTF6">
        <v>1450235374</v>
      </c>
      <c r="HTH6">
        <v>1452008290</v>
      </c>
      <c r="HTJ6">
        <v>1447777481</v>
      </c>
      <c r="HTL6">
        <v>1449785223</v>
      </c>
      <c r="HTN6">
        <v>1450461661</v>
      </c>
      <c r="HTP6">
        <v>1449359831</v>
      </c>
      <c r="HTR6">
        <v>1449596425</v>
      </c>
      <c r="HTT6">
        <v>1450628773</v>
      </c>
      <c r="HTV6">
        <v>1449151888</v>
      </c>
      <c r="HTX6">
        <v>1452030730</v>
      </c>
      <c r="HTZ6">
        <v>1448951847</v>
      </c>
      <c r="HUB6">
        <v>1448026037</v>
      </c>
      <c r="HUD6">
        <v>1448136417</v>
      </c>
      <c r="HUF6">
        <v>1450718661</v>
      </c>
      <c r="HUH6">
        <v>1450731048</v>
      </c>
      <c r="HUJ6">
        <v>1450760719</v>
      </c>
      <c r="HUL6">
        <v>1450784495</v>
      </c>
      <c r="HUN6">
        <v>1450819109</v>
      </c>
      <c r="HUP6">
        <v>1448297974</v>
      </c>
      <c r="HUR6">
        <v>1450946752</v>
      </c>
      <c r="HUT6">
        <v>1451409392</v>
      </c>
      <c r="HUV6">
        <v>1452530041</v>
      </c>
      <c r="HUX6">
        <v>1452193234</v>
      </c>
      <c r="HUZ6">
        <v>1451655808</v>
      </c>
      <c r="HVB6">
        <v>1453212497</v>
      </c>
      <c r="HVD6">
        <v>1452664317</v>
      </c>
      <c r="HVF6">
        <v>1451345699</v>
      </c>
      <c r="HVH6">
        <v>1452546853</v>
      </c>
      <c r="HVJ6">
        <v>1451462429</v>
      </c>
      <c r="HVL6">
        <v>1448894770</v>
      </c>
      <c r="HVN6">
        <v>1453334629</v>
      </c>
      <c r="HVP6">
        <v>1451607071</v>
      </c>
      <c r="HVR6">
        <v>1449863202</v>
      </c>
      <c r="HVT6">
        <v>1451723535</v>
      </c>
      <c r="HVV6">
        <v>1451656563</v>
      </c>
      <c r="HVX6">
        <v>1450880854</v>
      </c>
      <c r="HVZ6">
        <v>1451950570</v>
      </c>
      <c r="HWB6">
        <v>1449431237</v>
      </c>
      <c r="HWD6">
        <v>1451731413</v>
      </c>
      <c r="HWF6">
        <v>1451746123</v>
      </c>
      <c r="HWH6">
        <v>1451277473</v>
      </c>
      <c r="HWJ6">
        <v>1449186941</v>
      </c>
      <c r="HWL6">
        <v>1452598184</v>
      </c>
      <c r="HWN6">
        <v>1451833128</v>
      </c>
      <c r="HWP6">
        <v>1451839080</v>
      </c>
      <c r="HWR6">
        <v>1453137998</v>
      </c>
      <c r="HWT6">
        <v>1453206789</v>
      </c>
      <c r="HWV6">
        <v>1452008599</v>
      </c>
      <c r="HWX6">
        <v>1449388233</v>
      </c>
      <c r="HWZ6">
        <v>1452520614</v>
      </c>
      <c r="HXB6">
        <v>1451684437</v>
      </c>
      <c r="HXD6">
        <v>1452272280</v>
      </c>
      <c r="HXF6">
        <v>1450724449</v>
      </c>
      <c r="HXH6">
        <v>1452259131</v>
      </c>
      <c r="HXJ6">
        <v>1452631647</v>
      </c>
      <c r="HXL6">
        <v>1452530564</v>
      </c>
      <c r="HXN6">
        <v>1452540611</v>
      </c>
      <c r="HXP6">
        <v>1452448298</v>
      </c>
      <c r="HXR6">
        <v>1452550416</v>
      </c>
      <c r="HXT6">
        <v>1453997910</v>
      </c>
      <c r="HXV6">
        <v>1452616143</v>
      </c>
      <c r="HXX6">
        <v>1451927153</v>
      </c>
      <c r="HXZ6">
        <v>1452614847</v>
      </c>
      <c r="HYB6">
        <v>1453936937</v>
      </c>
      <c r="HYD6">
        <v>1452654504</v>
      </c>
      <c r="HYF6">
        <v>1452659591</v>
      </c>
      <c r="HYH6">
        <v>1452625822</v>
      </c>
      <c r="HYJ6">
        <v>1452680445</v>
      </c>
      <c r="HYL6">
        <v>1452707144</v>
      </c>
      <c r="HYN6">
        <v>1454042532</v>
      </c>
      <c r="HYP6">
        <v>1452798126</v>
      </c>
      <c r="HYR6">
        <v>1452807313</v>
      </c>
      <c r="HYT6">
        <v>1452810297</v>
      </c>
      <c r="HYV6">
        <v>1454638202</v>
      </c>
      <c r="HYX6">
        <v>1452825571</v>
      </c>
      <c r="HYZ6">
        <v>1452874832</v>
      </c>
      <c r="HZB6">
        <v>1453925727</v>
      </c>
      <c r="HZD6">
        <v>1453461865</v>
      </c>
      <c r="HZF6">
        <v>1454691083</v>
      </c>
      <c r="HZH6">
        <v>1453827436</v>
      </c>
      <c r="HZJ6">
        <v>1453487587</v>
      </c>
      <c r="HZL6">
        <v>1453118679</v>
      </c>
      <c r="HZN6">
        <v>1452058282</v>
      </c>
      <c r="HZP6">
        <v>1453222827</v>
      </c>
      <c r="HZR6">
        <v>1453230569</v>
      </c>
      <c r="HZT6">
        <v>1452716060</v>
      </c>
      <c r="HZV6">
        <v>1454366467</v>
      </c>
      <c r="HZX6">
        <v>1452338929</v>
      </c>
      <c r="HZZ6">
        <v>1452045653</v>
      </c>
      <c r="IAB6">
        <v>1452048335</v>
      </c>
      <c r="IAD6">
        <v>1453349197</v>
      </c>
      <c r="IAF6">
        <v>1450780170</v>
      </c>
      <c r="IAH6">
        <v>1453406867</v>
      </c>
      <c r="IAJ6">
        <v>1454173120</v>
      </c>
      <c r="IAL6">
        <v>1450822938</v>
      </c>
      <c r="IAN6">
        <v>1450832576</v>
      </c>
      <c r="IAP6">
        <v>1453451057</v>
      </c>
      <c r="IAR6">
        <v>1453109628</v>
      </c>
      <c r="IAT6">
        <v>1453211289</v>
      </c>
      <c r="IAV6">
        <v>1453502197</v>
      </c>
      <c r="IAX6">
        <v>1454979476</v>
      </c>
      <c r="IAZ6">
        <v>1453793101</v>
      </c>
      <c r="IBB6">
        <v>1453805834</v>
      </c>
      <c r="IBD6">
        <v>1454688513</v>
      </c>
      <c r="IBF6">
        <v>1454337589</v>
      </c>
      <c r="IBH6">
        <v>1453895532</v>
      </c>
      <c r="IBJ6">
        <v>1453931572</v>
      </c>
      <c r="IBL6">
        <v>1453963536</v>
      </c>
      <c r="IBN6">
        <v>1454016943</v>
      </c>
      <c r="IBP6">
        <v>1454280186</v>
      </c>
      <c r="IBR6">
        <v>1453676709</v>
      </c>
      <c r="IBT6">
        <v>1454546859</v>
      </c>
      <c r="IBV6">
        <v>1454213639</v>
      </c>
      <c r="IBX6">
        <v>1454098976</v>
      </c>
      <c r="IBZ6">
        <v>1454259914</v>
      </c>
      <c r="ICB6">
        <v>1455063886</v>
      </c>
      <c r="ICD6">
        <v>1454342893</v>
      </c>
      <c r="ICF6">
        <v>1454354487</v>
      </c>
      <c r="ICH6">
        <v>1451773635</v>
      </c>
      <c r="ICJ6">
        <v>1454298186</v>
      </c>
      <c r="ICL6">
        <v>1455717790</v>
      </c>
      <c r="ICN6">
        <v>1454432514</v>
      </c>
      <c r="ICP6">
        <v>1455640559</v>
      </c>
      <c r="ICR6">
        <v>1454464555</v>
      </c>
      <c r="ICT6">
        <v>1451887397</v>
      </c>
      <c r="ICV6">
        <v>1454541568</v>
      </c>
      <c r="ICX6">
        <v>1454543846</v>
      </c>
      <c r="ICZ6">
        <v>1455230214</v>
      </c>
      <c r="IDB6">
        <v>1455861269</v>
      </c>
      <c r="IDD6">
        <v>1452023096</v>
      </c>
      <c r="IDF6">
        <v>1452124531</v>
      </c>
      <c r="IDH6">
        <v>1455919438</v>
      </c>
      <c r="IDJ6">
        <v>1454802545</v>
      </c>
      <c r="IDL6">
        <v>1454996887</v>
      </c>
      <c r="IDN6">
        <v>1452261069</v>
      </c>
      <c r="IDP6">
        <v>1454951360</v>
      </c>
      <c r="IDR6">
        <v>1454978100</v>
      </c>
      <c r="IDT6">
        <v>1455025359</v>
      </c>
      <c r="IDV6">
        <v>1455129287</v>
      </c>
      <c r="IDX6">
        <v>1455142843</v>
      </c>
      <c r="IDZ6">
        <v>1455147245</v>
      </c>
      <c r="IEB6">
        <v>1453730176</v>
      </c>
      <c r="IED6">
        <v>1455220364</v>
      </c>
      <c r="IEF6">
        <v>1455230275</v>
      </c>
      <c r="IEH6">
        <v>1456421530</v>
      </c>
      <c r="IEJ6">
        <v>1452721524</v>
      </c>
      <c r="IEL6">
        <v>1455315916</v>
      </c>
      <c r="IEN6">
        <v>1457115427</v>
      </c>
      <c r="IEP6">
        <v>1456189973</v>
      </c>
      <c r="IER6">
        <v>1455359083</v>
      </c>
      <c r="IET6">
        <v>1455377729</v>
      </c>
      <c r="IEV6">
        <v>1455379575</v>
      </c>
      <c r="IEX6">
        <v>1452842511</v>
      </c>
      <c r="IEZ6">
        <v>1455938520</v>
      </c>
      <c r="IFB6">
        <v>1454259272</v>
      </c>
      <c r="IFC6">
        <v>1456183649</v>
      </c>
      <c r="IFE6">
        <v>1455508964</v>
      </c>
      <c r="IFG6">
        <v>1456862924</v>
      </c>
      <c r="IFI6">
        <v>1455516297</v>
      </c>
      <c r="IFK6">
        <v>1455528790</v>
      </c>
      <c r="IFM6">
        <v>1455563793</v>
      </c>
      <c r="IFO6">
        <v>1455647149</v>
      </c>
      <c r="IFQ6">
        <v>1454448012</v>
      </c>
      <c r="IFS6">
        <v>1455773623</v>
      </c>
      <c r="IFU6">
        <v>1455892160</v>
      </c>
      <c r="IFW6">
        <v>1456793925</v>
      </c>
      <c r="IFY6">
        <v>1455991168</v>
      </c>
      <c r="IGA6">
        <v>1455446303</v>
      </c>
      <c r="IGC6">
        <v>1454453021</v>
      </c>
      <c r="IGE6">
        <v>1455262733</v>
      </c>
      <c r="IGG6">
        <v>1455721204</v>
      </c>
      <c r="IGI6">
        <v>1456145527</v>
      </c>
      <c r="IGK6">
        <v>1454858285</v>
      </c>
      <c r="IGM6">
        <v>1456218698</v>
      </c>
      <c r="IGO6">
        <v>1456237656</v>
      </c>
      <c r="IGQ6">
        <v>1456246864</v>
      </c>
      <c r="IGS6">
        <v>1456270753</v>
      </c>
      <c r="IGU6">
        <v>1454975963</v>
      </c>
      <c r="IGW6">
        <v>1456285988</v>
      </c>
      <c r="IGY6">
        <v>1456336756</v>
      </c>
      <c r="IHA6">
        <v>1453757800</v>
      </c>
      <c r="IHC6">
        <v>1456491680</v>
      </c>
      <c r="IHE6">
        <v>1456421940</v>
      </c>
      <c r="IHG6">
        <v>1456423890</v>
      </c>
      <c r="IHI6">
        <v>1456532762</v>
      </c>
      <c r="IHK6">
        <v>1457023829</v>
      </c>
      <c r="IHM6">
        <v>1456593495</v>
      </c>
      <c r="IHO6">
        <v>1456839380</v>
      </c>
      <c r="IHQ6">
        <v>1458647725</v>
      </c>
      <c r="IHS6">
        <v>1456764095</v>
      </c>
      <c r="IHU6">
        <v>1456777402</v>
      </c>
      <c r="IHW6">
        <v>1454188258</v>
      </c>
      <c r="IHY6">
        <v>1456789685</v>
      </c>
      <c r="IIA6">
        <v>1456480016</v>
      </c>
      <c r="IIC6">
        <v>1456827573</v>
      </c>
      <c r="IIE6">
        <v>1456851071</v>
      </c>
      <c r="IIG6">
        <v>1456854985</v>
      </c>
      <c r="III6">
        <v>1456856256</v>
      </c>
      <c r="IIK6">
        <v>1456885659</v>
      </c>
      <c r="IIM6">
        <v>1456526879</v>
      </c>
      <c r="IIN6">
        <v>1458178044</v>
      </c>
      <c r="IIP6">
        <v>1456852647</v>
      </c>
      <c r="IIR6">
        <v>1457078868</v>
      </c>
      <c r="IIT6">
        <v>1456732225</v>
      </c>
      <c r="IIV6">
        <v>1456996017</v>
      </c>
      <c r="IIX6">
        <v>1454460673</v>
      </c>
      <c r="IIZ6">
        <v>1456441429</v>
      </c>
      <c r="IJB6">
        <v>1456232462</v>
      </c>
      <c r="IJD6">
        <v>1457105811</v>
      </c>
      <c r="IJF6">
        <v>1457112341</v>
      </c>
      <c r="IJH6">
        <v>1457690386</v>
      </c>
      <c r="IJJ6">
        <v>1458613082</v>
      </c>
      <c r="IJL6">
        <v>1457429646</v>
      </c>
      <c r="IJN6">
        <v>1456408244</v>
      </c>
      <c r="IJP6">
        <v>1457327091</v>
      </c>
      <c r="IJR6">
        <v>1458416585</v>
      </c>
      <c r="IJT6">
        <v>1456108456</v>
      </c>
      <c r="IJV6">
        <v>1457450191</v>
      </c>
      <c r="IJX6">
        <v>1456614554</v>
      </c>
      <c r="IJZ6">
        <v>1457528176</v>
      </c>
      <c r="IKB6">
        <v>1457539235</v>
      </c>
      <c r="IKD6">
        <v>1457551882</v>
      </c>
      <c r="IKF6">
        <v>1457628680</v>
      </c>
      <c r="IKH6">
        <v>1457553121</v>
      </c>
      <c r="IKJ6">
        <v>1457564654</v>
      </c>
      <c r="IKL6">
        <v>1455043053</v>
      </c>
      <c r="IKN6">
        <v>1458336672</v>
      </c>
      <c r="IKP6">
        <v>1457686464</v>
      </c>
      <c r="IKR6">
        <v>1457725272</v>
      </c>
      <c r="IKT6">
        <v>1457881057</v>
      </c>
      <c r="IKV6">
        <v>1456902893</v>
      </c>
      <c r="IKX6">
        <v>1457352787</v>
      </c>
      <c r="IKZ6">
        <v>1458770384</v>
      </c>
      <c r="ILB6">
        <v>1457982924</v>
      </c>
      <c r="ILD6">
        <v>1458766965</v>
      </c>
      <c r="ILF6">
        <v>1455428380</v>
      </c>
      <c r="ILH6">
        <v>1458023164</v>
      </c>
      <c r="ILJ6">
        <v>1458336690</v>
      </c>
      <c r="ILL6">
        <v>1458138079</v>
      </c>
      <c r="ILN6">
        <v>1455725596</v>
      </c>
      <c r="ILP6">
        <v>1455570728</v>
      </c>
      <c r="ILR6">
        <v>1458161307</v>
      </c>
      <c r="ILT6">
        <v>1460155212</v>
      </c>
      <c r="ILV6">
        <v>1458157512</v>
      </c>
      <c r="ILX6">
        <v>1455615976</v>
      </c>
      <c r="ILZ6">
        <v>1458240206</v>
      </c>
      <c r="IMB6">
        <v>1455656920</v>
      </c>
      <c r="IMD6">
        <v>1458254347</v>
      </c>
      <c r="IMF6">
        <v>1458268144</v>
      </c>
      <c r="IMH6">
        <v>1455736719</v>
      </c>
      <c r="IMJ6">
        <v>1455737882</v>
      </c>
      <c r="IML6">
        <v>1458333811</v>
      </c>
      <c r="IMN6">
        <v>1459999656</v>
      </c>
      <c r="IMP6">
        <v>1455756294</v>
      </c>
      <c r="IMR6">
        <v>1455790405</v>
      </c>
      <c r="IMT6">
        <v>1458050450</v>
      </c>
      <c r="IMV6">
        <v>1458936304</v>
      </c>
      <c r="IMX6">
        <v>1455928050</v>
      </c>
      <c r="IMZ6">
        <v>1458758750</v>
      </c>
      <c r="INB6">
        <v>1458594676</v>
      </c>
      <c r="IND6">
        <v>1456025023</v>
      </c>
      <c r="INF6">
        <v>1459467238</v>
      </c>
      <c r="INH6">
        <v>1459507478</v>
      </c>
      <c r="INJ6">
        <v>1460055300</v>
      </c>
      <c r="INL6">
        <v>1459463808</v>
      </c>
      <c r="INN6">
        <v>1456121174</v>
      </c>
      <c r="INP6">
        <v>1458714772</v>
      </c>
      <c r="INR6">
        <v>1458741311</v>
      </c>
      <c r="INT6">
        <v>1459431960</v>
      </c>
      <c r="INV6">
        <v>1458762544</v>
      </c>
      <c r="INX6">
        <v>1458748809</v>
      </c>
      <c r="INZ6">
        <v>1458814600</v>
      </c>
      <c r="IOB6">
        <v>1458848421</v>
      </c>
      <c r="IOD6">
        <v>1460666721</v>
      </c>
      <c r="IOF6">
        <v>1459716480</v>
      </c>
      <c r="IOH6">
        <v>1459203727</v>
      </c>
      <c r="IOJ6">
        <v>1458762717</v>
      </c>
      <c r="IOL6">
        <v>1456442216</v>
      </c>
      <c r="ION6">
        <v>1458665146</v>
      </c>
      <c r="IOP6">
        <v>1460235592</v>
      </c>
      <c r="IOR6">
        <v>1457999054</v>
      </c>
      <c r="IOT6">
        <v>1459198499</v>
      </c>
      <c r="IOV6">
        <v>1459177107</v>
      </c>
      <c r="IOX6">
        <v>1459411371</v>
      </c>
      <c r="IOZ6">
        <v>1459265045</v>
      </c>
      <c r="IPB6">
        <v>1459268432</v>
      </c>
      <c r="IPD6">
        <v>1459220588</v>
      </c>
      <c r="IPF6">
        <v>1458103188</v>
      </c>
      <c r="IPH6">
        <v>1461370956</v>
      </c>
      <c r="IPJ6">
        <v>1457109121</v>
      </c>
      <c r="IPL6">
        <v>1459363465</v>
      </c>
      <c r="IPN6">
        <v>1459567371</v>
      </c>
      <c r="IPP6">
        <v>1459949080</v>
      </c>
      <c r="IPR6">
        <v>1459410101</v>
      </c>
      <c r="IPT6">
        <v>1458820564</v>
      </c>
      <c r="IPV6">
        <v>1459445777</v>
      </c>
      <c r="IPX6">
        <v>1459355950</v>
      </c>
      <c r="IPZ6">
        <v>1459975008</v>
      </c>
      <c r="IQB6">
        <v>1456920006</v>
      </c>
      <c r="IQD6">
        <v>1459520318</v>
      </c>
      <c r="IQF6">
        <v>1459533358</v>
      </c>
      <c r="IQH6">
        <v>1458679706</v>
      </c>
      <c r="IQJ6">
        <v>1456987108</v>
      </c>
      <c r="IQL6">
        <v>1457913777</v>
      </c>
      <c r="IQN6">
        <v>1459632398</v>
      </c>
      <c r="IQP6">
        <v>1461061350</v>
      </c>
      <c r="IQR6">
        <v>1457113316</v>
      </c>
      <c r="IQT6">
        <v>1457120942</v>
      </c>
      <c r="IQV6">
        <v>1459865945</v>
      </c>
      <c r="IQX6">
        <v>1459711917</v>
      </c>
      <c r="IQZ6">
        <v>1457297932</v>
      </c>
      <c r="IRB6">
        <v>1459856860</v>
      </c>
      <c r="IRD6">
        <v>1459810850</v>
      </c>
      <c r="IRF6">
        <v>1459825493</v>
      </c>
      <c r="IRH6">
        <v>1459828960</v>
      </c>
      <c r="IRJ6">
        <v>1459861307</v>
      </c>
      <c r="IRL6">
        <v>1457403364</v>
      </c>
      <c r="IRN6">
        <v>1457303796</v>
      </c>
      <c r="IRP6">
        <v>1459927041</v>
      </c>
      <c r="IRR6">
        <v>1460034594</v>
      </c>
      <c r="IRT6">
        <v>1459953358</v>
      </c>
      <c r="IRV6">
        <v>1459972182</v>
      </c>
      <c r="IRX6">
        <v>1458245855</v>
      </c>
      <c r="IRZ6">
        <v>1460037432</v>
      </c>
      <c r="ISB6">
        <v>1457450958</v>
      </c>
      <c r="ISD6">
        <v>1457475119</v>
      </c>
      <c r="ISF6">
        <v>1460069451</v>
      </c>
      <c r="ISH6">
        <v>1460105966</v>
      </c>
      <c r="ISJ6">
        <v>1457548917</v>
      </c>
      <c r="ISL6">
        <v>1460146327</v>
      </c>
      <c r="ISN6">
        <v>1461503654</v>
      </c>
      <c r="ISP6">
        <v>1460219110</v>
      </c>
      <c r="ISR6">
        <v>1457710589</v>
      </c>
      <c r="IST6">
        <v>1460242191</v>
      </c>
      <c r="ISV6">
        <v>1461064248</v>
      </c>
      <c r="ISX6">
        <v>1461941527</v>
      </c>
      <c r="ISZ6">
        <v>1460914253</v>
      </c>
      <c r="ITB6">
        <v>1460458034</v>
      </c>
      <c r="ITD6">
        <v>1460506208</v>
      </c>
      <c r="ITF6">
        <v>1459523017</v>
      </c>
      <c r="ITH6">
        <v>1460554848</v>
      </c>
      <c r="ITJ6">
        <v>1460574263</v>
      </c>
      <c r="ITL6">
        <v>1461605020</v>
      </c>
      <c r="ITN6">
        <v>1461117201</v>
      </c>
      <c r="ITP6">
        <v>1459435149</v>
      </c>
      <c r="ITR6">
        <v>1461072936</v>
      </c>
      <c r="ITT6">
        <v>1460647108</v>
      </c>
      <c r="ITV6">
        <v>1458075837</v>
      </c>
      <c r="ITX6">
        <v>1460683339</v>
      </c>
      <c r="ITZ6">
        <v>1458147982</v>
      </c>
      <c r="IUB6">
        <v>1460482501</v>
      </c>
      <c r="IUD6">
        <v>1460751673</v>
      </c>
      <c r="IUF6">
        <v>1462285182</v>
      </c>
      <c r="IUH6">
        <v>1461320765</v>
      </c>
      <c r="IUJ6">
        <v>1458336479</v>
      </c>
      <c r="IUL6">
        <v>1462307652</v>
      </c>
      <c r="IUN6">
        <v>1461786545</v>
      </c>
      <c r="IUP6">
        <v>1461874935</v>
      </c>
      <c r="IUR6">
        <v>1461027388</v>
      </c>
      <c r="IUT6">
        <v>1458461521</v>
      </c>
      <c r="IUV6">
        <v>1461078162</v>
      </c>
      <c r="IUX6">
        <v>1459414740</v>
      </c>
      <c r="IUZ6">
        <v>1461151860</v>
      </c>
      <c r="IVB6">
        <v>1458569302</v>
      </c>
      <c r="IVD6">
        <v>1459446487</v>
      </c>
      <c r="IVF6">
        <v>1461229338</v>
      </c>
      <c r="IVH6">
        <v>1461287350</v>
      </c>
      <c r="IVJ6">
        <v>1461337174</v>
      </c>
      <c r="IVL6">
        <v>1458761673</v>
      </c>
      <c r="IVN6">
        <v>1462543114</v>
      </c>
      <c r="IVP6">
        <v>1458847265</v>
      </c>
      <c r="IVR6">
        <v>1461527631</v>
      </c>
      <c r="IVT6">
        <v>1462585315</v>
      </c>
      <c r="IVV6">
        <v>1461598158</v>
      </c>
      <c r="IVX6">
        <v>1461607591</v>
      </c>
      <c r="IVZ6">
        <v>1461693463</v>
      </c>
      <c r="IWB6">
        <v>1461718475</v>
      </c>
      <c r="IWD6">
        <v>1463648360</v>
      </c>
      <c r="IWF6">
        <v>1463161611</v>
      </c>
      <c r="IWH6">
        <v>1463090149</v>
      </c>
      <c r="IWJ6">
        <v>1462576516</v>
      </c>
      <c r="IWL6">
        <v>1461954729</v>
      </c>
      <c r="IWN6">
        <v>1459309704</v>
      </c>
      <c r="IWP6">
        <v>1462824832</v>
      </c>
      <c r="IWR6">
        <v>1462325339</v>
      </c>
      <c r="IWT6">
        <v>1461769373</v>
      </c>
      <c r="IWV6">
        <v>1459528394</v>
      </c>
      <c r="IWX6">
        <v>1462130584</v>
      </c>
      <c r="IWZ6">
        <v>1459545276</v>
      </c>
      <c r="IXB6">
        <v>1462140537</v>
      </c>
      <c r="IXD6">
        <v>1462209169</v>
      </c>
      <c r="IXF6">
        <v>1461427938</v>
      </c>
      <c r="IXH6">
        <v>1462806419</v>
      </c>
      <c r="IXJ6">
        <v>1462232309</v>
      </c>
      <c r="IXL6">
        <v>1462443918</v>
      </c>
      <c r="IXN6">
        <v>1462280848</v>
      </c>
      <c r="IXP6">
        <v>1463852904</v>
      </c>
      <c r="IXR6">
        <v>1461051520</v>
      </c>
      <c r="IXT6">
        <v>1462360752</v>
      </c>
      <c r="IXV6">
        <v>1462368682</v>
      </c>
      <c r="IXX6">
        <v>1462379066</v>
      </c>
      <c r="IXZ6">
        <v>1463145938</v>
      </c>
      <c r="IYB6">
        <v>1461166872</v>
      </c>
      <c r="IYD6">
        <v>1462468797</v>
      </c>
      <c r="IYF6">
        <v>1463334166</v>
      </c>
      <c r="IYH6">
        <v>1462489053</v>
      </c>
      <c r="IYJ6">
        <v>1462515693</v>
      </c>
      <c r="IYL6">
        <v>1462531427</v>
      </c>
      <c r="IYN6">
        <v>1462538532</v>
      </c>
      <c r="IYP6">
        <v>1463925590</v>
      </c>
      <c r="IYR6">
        <v>1462577610</v>
      </c>
      <c r="IYT6">
        <v>1461985967</v>
      </c>
      <c r="IYV6">
        <v>1463032867</v>
      </c>
      <c r="IYX6">
        <v>1462841990</v>
      </c>
      <c r="IYZ6">
        <v>1460557809</v>
      </c>
      <c r="IZB6">
        <v>1461438495</v>
      </c>
      <c r="IZD6">
        <v>1462666325</v>
      </c>
      <c r="IZF6">
        <v>1462248091</v>
      </c>
      <c r="IZH6">
        <v>1462743308</v>
      </c>
      <c r="IZJ6">
        <v>1462755424</v>
      </c>
      <c r="IZL6">
        <v>1464677986</v>
      </c>
      <c r="IZN6">
        <v>1462815219</v>
      </c>
      <c r="IZP6">
        <v>1462481718</v>
      </c>
      <c r="IZR6">
        <v>1464209261</v>
      </c>
      <c r="IZT6">
        <v>1460337306</v>
      </c>
      <c r="IZV6">
        <v>1462252542</v>
      </c>
      <c r="IZX6">
        <v>1463060372</v>
      </c>
      <c r="IZZ6">
        <v>1463080979</v>
      </c>
      <c r="JAB6">
        <v>1462695073</v>
      </c>
      <c r="JAD6">
        <v>1463128143</v>
      </c>
      <c r="JAF6">
        <v>1463771421</v>
      </c>
      <c r="JAH6">
        <v>1462210950</v>
      </c>
      <c r="JAJ6">
        <v>1463155034</v>
      </c>
      <c r="JAL6">
        <v>1463971172</v>
      </c>
      <c r="JAN6">
        <v>1463849116</v>
      </c>
      <c r="JAP6">
        <v>1462603021</v>
      </c>
      <c r="JAR6">
        <v>1463517521</v>
      </c>
      <c r="JAT6">
        <v>1463422499</v>
      </c>
      <c r="JAV6">
        <v>1464847089</v>
      </c>
      <c r="JAX6">
        <v>1465227446</v>
      </c>
      <c r="JAZ6">
        <v>1463504566</v>
      </c>
      <c r="JBB6">
        <v>1464854398</v>
      </c>
      <c r="JBD6">
        <v>1463576390</v>
      </c>
      <c r="JBF6">
        <v>1463493434</v>
      </c>
      <c r="JBH6">
        <v>1463418090</v>
      </c>
      <c r="JBJ6">
        <v>1463466070</v>
      </c>
      <c r="JBL6">
        <v>1463469062</v>
      </c>
      <c r="JBN6">
        <v>1461043190</v>
      </c>
      <c r="JBP6">
        <v>1463678582</v>
      </c>
      <c r="JBR6">
        <v>1463686339</v>
      </c>
      <c r="JBT6">
        <v>1463418120</v>
      </c>
      <c r="JBV6">
        <v>1463731917</v>
      </c>
      <c r="JBX6">
        <v>1463754646</v>
      </c>
      <c r="JBZ6">
        <v>1461179576</v>
      </c>
      <c r="JCB6">
        <v>1463783521</v>
      </c>
      <c r="JCD6">
        <v>1463351329</v>
      </c>
      <c r="JCF6">
        <v>1463820081</v>
      </c>
      <c r="JCH6">
        <v>1463392828</v>
      </c>
      <c r="JCJ6">
        <v>1463337315</v>
      </c>
      <c r="JCL6">
        <v>1463965557</v>
      </c>
      <c r="JCN6">
        <v>1464653696</v>
      </c>
      <c r="JCP6">
        <v>1464105625</v>
      </c>
      <c r="JCR6">
        <v>1464105983</v>
      </c>
      <c r="JCT6">
        <v>1464979620</v>
      </c>
      <c r="JCV6">
        <v>1463588109</v>
      </c>
      <c r="JCX6">
        <v>1464139740</v>
      </c>
      <c r="JCZ6">
        <v>1464197269</v>
      </c>
      <c r="JDB6">
        <v>1464196414</v>
      </c>
      <c r="JDD6">
        <v>1464307491</v>
      </c>
      <c r="JDF6">
        <v>1463144254</v>
      </c>
      <c r="JDH6">
        <v>1461896613</v>
      </c>
      <c r="JDJ6">
        <v>1463218895</v>
      </c>
      <c r="JDL6">
        <v>1464536723</v>
      </c>
      <c r="JDN6">
        <v>1464969686</v>
      </c>
      <c r="JDP6">
        <v>1461948185</v>
      </c>
      <c r="JDR6">
        <v>1465427733</v>
      </c>
      <c r="JDT6">
        <v>1464639614</v>
      </c>
      <c r="JDV6">
        <v>1465428595</v>
      </c>
      <c r="JDX6">
        <v>1464921112</v>
      </c>
      <c r="JDZ6">
        <v>1464709334</v>
      </c>
      <c r="JEB6">
        <v>1462128306</v>
      </c>
      <c r="JED6">
        <v>1464807439</v>
      </c>
      <c r="JEF6">
        <v>1464769251</v>
      </c>
      <c r="JEH6">
        <v>1465670138</v>
      </c>
      <c r="JEJ6">
        <v>1462492178</v>
      </c>
      <c r="JEL6">
        <v>1464763109</v>
      </c>
      <c r="JEN6">
        <v>1462285510</v>
      </c>
      <c r="JEP6">
        <v>1465832123</v>
      </c>
      <c r="JER6">
        <v>1464889468</v>
      </c>
      <c r="JET6">
        <v>1464939536</v>
      </c>
      <c r="JEV6">
        <v>1464085545</v>
      </c>
      <c r="JEX6">
        <v>1465856639</v>
      </c>
      <c r="JEZ6">
        <v>1465011624</v>
      </c>
      <c r="JFB6">
        <v>1465533672</v>
      </c>
      <c r="JFD6">
        <v>1465055160</v>
      </c>
      <c r="JFF6">
        <v>1464224867</v>
      </c>
      <c r="JFH6">
        <v>1465866707</v>
      </c>
      <c r="JFJ6">
        <v>1465398670</v>
      </c>
      <c r="JFL6">
        <v>1465160083</v>
      </c>
      <c r="JFN6">
        <v>1465160334</v>
      </c>
      <c r="JFP6">
        <v>1466453161</v>
      </c>
      <c r="JFR6">
        <v>1465225258</v>
      </c>
      <c r="JFT6">
        <v>1465342937</v>
      </c>
      <c r="JFV6">
        <v>1465407134</v>
      </c>
      <c r="JFX6">
        <v>1462835014</v>
      </c>
      <c r="JFZ6">
        <v>1464045954</v>
      </c>
      <c r="JGB6">
        <v>1465304483</v>
      </c>
      <c r="JGD6">
        <v>1465607738</v>
      </c>
      <c r="JGF6">
        <v>1465516198</v>
      </c>
      <c r="JGH6">
        <v>1465536537</v>
      </c>
      <c r="JGJ6">
        <v>1464958484</v>
      </c>
      <c r="JGL6">
        <v>1465601532</v>
      </c>
      <c r="JGN6">
        <v>1465830560</v>
      </c>
      <c r="JGP6">
        <v>1463086261</v>
      </c>
      <c r="JGR6">
        <v>1466186988</v>
      </c>
      <c r="JGT6">
        <v>1467746541</v>
      </c>
      <c r="JGV6">
        <v>1465800599</v>
      </c>
      <c r="JGX6">
        <v>1463253240</v>
      </c>
      <c r="JGZ6">
        <v>1465850898</v>
      </c>
      <c r="JHB6">
        <v>1465853382</v>
      </c>
      <c r="JHD6">
        <v>1465890694</v>
      </c>
      <c r="JHF6">
        <v>1465904933</v>
      </c>
      <c r="JHH6">
        <v>1465921533</v>
      </c>
      <c r="JHJ6">
        <v>1466188338</v>
      </c>
      <c r="JHL6">
        <v>1465932340</v>
      </c>
      <c r="JHN6">
        <v>1463352992</v>
      </c>
      <c r="JHP6">
        <v>1465970108</v>
      </c>
      <c r="JHR6">
        <v>1466001246</v>
      </c>
      <c r="JHT6">
        <v>1466019272</v>
      </c>
      <c r="JHV6">
        <v>1466023346</v>
      </c>
      <c r="JHX6">
        <v>1465345902</v>
      </c>
      <c r="JHZ6">
        <v>1464943666</v>
      </c>
      <c r="JIB6">
        <v>1466205262</v>
      </c>
      <c r="JID6">
        <v>1463545149</v>
      </c>
      <c r="JIF6">
        <v>1467024468</v>
      </c>
      <c r="JIH6">
        <v>1466185786</v>
      </c>
      <c r="JIJ6">
        <v>1466281420</v>
      </c>
      <c r="JIL6">
        <v>1466345681</v>
      </c>
      <c r="JIN6">
        <v>1466424131</v>
      </c>
      <c r="JIP6">
        <v>1468455186</v>
      </c>
      <c r="JIR6">
        <v>1464586746</v>
      </c>
      <c r="JIT6">
        <v>1463929351</v>
      </c>
      <c r="JIV6">
        <v>1463935526</v>
      </c>
      <c r="JIX6">
        <v>1466611108</v>
      </c>
      <c r="JIZ6">
        <v>1467002275</v>
      </c>
      <c r="JJB6">
        <v>1467335378</v>
      </c>
      <c r="JJD6">
        <v>1465311740</v>
      </c>
      <c r="JJF6">
        <v>1466621732</v>
      </c>
      <c r="JJH6">
        <v>1466628144</v>
      </c>
      <c r="JJJ6">
        <v>1464141158</v>
      </c>
      <c r="JJL6">
        <v>1466737217</v>
      </c>
      <c r="JJN6">
        <v>1464172366</v>
      </c>
      <c r="JJP6">
        <v>1466767728</v>
      </c>
      <c r="JJR6">
        <v>1466887297</v>
      </c>
      <c r="JJT6">
        <v>1467061303</v>
      </c>
      <c r="JJV6">
        <v>1467151204</v>
      </c>
      <c r="JJX6">
        <v>1467078580</v>
      </c>
      <c r="JJZ6">
        <v>1467129518</v>
      </c>
      <c r="JKB6">
        <v>1468362207</v>
      </c>
      <c r="JKD6">
        <v>1467219043</v>
      </c>
      <c r="JKF6">
        <v>1467162586</v>
      </c>
      <c r="JKH6">
        <v>1467321194</v>
      </c>
      <c r="JKJ6">
        <v>1467327890</v>
      </c>
      <c r="JKL6">
        <v>1465172024</v>
      </c>
      <c r="JKN6">
        <v>1468578920</v>
      </c>
      <c r="JKP6">
        <v>1466787335</v>
      </c>
      <c r="JKR6">
        <v>1464815253</v>
      </c>
      <c r="JKT6">
        <v>1466710358</v>
      </c>
      <c r="JKV6">
        <v>1464827780</v>
      </c>
      <c r="JKX6">
        <v>1466185176</v>
      </c>
      <c r="JKZ6">
        <v>1467464614</v>
      </c>
      <c r="JLB6">
        <v>1469026903</v>
      </c>
      <c r="JLD6">
        <v>1467476523</v>
      </c>
      <c r="JLF6">
        <v>1468779210</v>
      </c>
      <c r="JLH6">
        <v>1467648456</v>
      </c>
      <c r="JLJ6">
        <v>1467973256</v>
      </c>
      <c r="JLL6">
        <v>1467040769</v>
      </c>
      <c r="JLN6">
        <v>1467583271</v>
      </c>
      <c r="JLP6">
        <v>1467650771</v>
      </c>
      <c r="JLR6">
        <v>1467325053</v>
      </c>
      <c r="JLT6">
        <v>1467497652</v>
      </c>
      <c r="JLV6">
        <v>1467727203</v>
      </c>
      <c r="JLX6">
        <v>1465171833</v>
      </c>
      <c r="JLZ6">
        <v>1467604804</v>
      </c>
      <c r="JMB6">
        <v>1467831668</v>
      </c>
      <c r="JMD6">
        <v>1467865967</v>
      </c>
      <c r="JMF6">
        <v>1468627583</v>
      </c>
      <c r="JMH6">
        <v>1467134464</v>
      </c>
      <c r="JMJ6">
        <v>1469173938</v>
      </c>
      <c r="JML6">
        <v>1469202332</v>
      </c>
      <c r="JMN6">
        <v>1467358427</v>
      </c>
      <c r="JMP6">
        <v>1465335308</v>
      </c>
      <c r="JMR6">
        <v>1467935094</v>
      </c>
      <c r="JMT6">
        <v>1469112493</v>
      </c>
      <c r="JMV6">
        <v>1468003109</v>
      </c>
      <c r="JMX6">
        <v>1468006345</v>
      </c>
      <c r="JMZ6">
        <v>1468122163</v>
      </c>
      <c r="JNB6">
        <v>1468176527</v>
      </c>
      <c r="JND6">
        <v>1467008916</v>
      </c>
      <c r="JNF6">
        <v>1468370274</v>
      </c>
      <c r="JNH6">
        <v>1465791614</v>
      </c>
      <c r="JNJ6">
        <v>1467720388</v>
      </c>
      <c r="JNL6">
        <v>1468495957</v>
      </c>
      <c r="JNN6">
        <v>1465946956</v>
      </c>
      <c r="JNP6">
        <v>1468593057</v>
      </c>
      <c r="JNR6">
        <v>1468622743</v>
      </c>
      <c r="JNT6">
        <v>1468650025</v>
      </c>
      <c r="JNV6">
        <v>1467387705</v>
      </c>
      <c r="JNX6">
        <v>1468673092</v>
      </c>
      <c r="JNZ6">
        <v>1468699782</v>
      </c>
      <c r="JOB6">
        <v>1466186869</v>
      </c>
      <c r="JOD6">
        <v>1470227660</v>
      </c>
      <c r="JOF6">
        <v>1469009140</v>
      </c>
      <c r="JOH6">
        <v>1468843554</v>
      </c>
      <c r="JOJ6">
        <v>1468895925</v>
      </c>
      <c r="JOL6">
        <v>1468852306</v>
      </c>
      <c r="JON6">
        <v>1468947138</v>
      </c>
      <c r="JOP6">
        <v>1468965139</v>
      </c>
      <c r="JOR6">
        <v>1468972491</v>
      </c>
      <c r="JOT6">
        <v>1467253640</v>
      </c>
      <c r="JOV6">
        <v>1466512683</v>
      </c>
      <c r="JOX6">
        <v>1467734450</v>
      </c>
      <c r="JOZ6">
        <v>1469126462</v>
      </c>
      <c r="JPB6">
        <v>1468444125</v>
      </c>
      <c r="JPD6">
        <v>1469329637</v>
      </c>
      <c r="JPF6">
        <v>1467619818</v>
      </c>
      <c r="JPH6">
        <v>1466793290</v>
      </c>
      <c r="JPJ6">
        <v>1469289685</v>
      </c>
      <c r="JPL6">
        <v>1469428881</v>
      </c>
      <c r="JPN6">
        <v>1470692528</v>
      </c>
      <c r="JPP6">
        <v>1471188502</v>
      </c>
      <c r="JPR6">
        <v>1469443916</v>
      </c>
      <c r="JPT6">
        <v>1469543676</v>
      </c>
      <c r="JPV6">
        <v>1470348775</v>
      </c>
      <c r="JPX6">
        <v>1469725209</v>
      </c>
      <c r="JPZ6">
        <v>1468450409</v>
      </c>
      <c r="JQB6">
        <v>1471638646</v>
      </c>
      <c r="JQD6">
        <v>1468987269</v>
      </c>
      <c r="JQF6">
        <v>1467468008</v>
      </c>
      <c r="JQH6">
        <v>1470012262</v>
      </c>
      <c r="JQJ6">
        <v>1472110513</v>
      </c>
      <c r="JQL6">
        <v>1470948371</v>
      </c>
      <c r="JQN6">
        <v>1470106702</v>
      </c>
      <c r="JQP6">
        <v>1470153594</v>
      </c>
      <c r="JQR6">
        <v>1471887121</v>
      </c>
      <c r="JQT6">
        <v>1470185146</v>
      </c>
      <c r="JQV6">
        <v>1470874618</v>
      </c>
      <c r="JQX6">
        <v>1470242180</v>
      </c>
      <c r="JQZ6">
        <v>1470243802</v>
      </c>
      <c r="JRB6">
        <v>1468959873</v>
      </c>
      <c r="JRD6">
        <v>1468001290</v>
      </c>
      <c r="JRF6">
        <v>1467941542</v>
      </c>
      <c r="JRH6">
        <v>1472804365</v>
      </c>
      <c r="JRJ6">
        <v>1471096975</v>
      </c>
      <c r="JRL6">
        <v>1467736477</v>
      </c>
      <c r="JRN6">
        <v>1467736909</v>
      </c>
      <c r="JRP6">
        <v>1467752229</v>
      </c>
      <c r="JRR6">
        <v>1470792982</v>
      </c>
      <c r="JRT6">
        <v>1468180462</v>
      </c>
      <c r="JRV6">
        <v>1469595396</v>
      </c>
      <c r="JRX6">
        <v>1467976954</v>
      </c>
      <c r="JRZ6">
        <v>1472001713</v>
      </c>
      <c r="JSB6">
        <v>1470062743</v>
      </c>
      <c r="JSD6">
        <v>1470655240</v>
      </c>
      <c r="JSF6">
        <v>1471701028</v>
      </c>
      <c r="JSH6">
        <v>1471543722</v>
      </c>
      <c r="JSJ6">
        <v>1470778559</v>
      </c>
      <c r="JSL6">
        <v>1469718841</v>
      </c>
      <c r="JSN6">
        <v>1470852048</v>
      </c>
      <c r="JSP6">
        <v>1470859437</v>
      </c>
      <c r="JSR6">
        <v>1470274509</v>
      </c>
      <c r="JST6">
        <v>1470169166</v>
      </c>
      <c r="JSV6">
        <v>1472470549</v>
      </c>
      <c r="JSX6">
        <v>1472451356</v>
      </c>
      <c r="JSZ6">
        <v>1470294300</v>
      </c>
      <c r="JTB6">
        <v>1472746374</v>
      </c>
      <c r="JTD6">
        <v>1472498042</v>
      </c>
      <c r="JTF6">
        <v>1471272545</v>
      </c>
      <c r="JTH6">
        <v>1471812813</v>
      </c>
      <c r="JTJ6">
        <v>1471475404</v>
      </c>
      <c r="JTL6">
        <v>1471636265</v>
      </c>
      <c r="JTN6">
        <v>1471638385</v>
      </c>
      <c r="JTP6">
        <v>1471768197</v>
      </c>
      <c r="JTR6">
        <v>1471976529</v>
      </c>
      <c r="JTT6">
        <v>1471844704</v>
      </c>
      <c r="JTV6">
        <v>1471915065</v>
      </c>
      <c r="JTX6">
        <v>1471971621</v>
      </c>
      <c r="JTZ6">
        <v>1471988867</v>
      </c>
      <c r="JUB6">
        <v>1469465070</v>
      </c>
      <c r="JUD6">
        <v>1472102787</v>
      </c>
      <c r="JUF6">
        <v>1471310189</v>
      </c>
      <c r="JUH6">
        <v>1472201208</v>
      </c>
      <c r="JUJ6">
        <v>1469871148</v>
      </c>
      <c r="JUL6">
        <v>1472294229</v>
      </c>
      <c r="JUN6">
        <v>1472509495</v>
      </c>
      <c r="JUP6">
        <v>1472571921</v>
      </c>
      <c r="JUR6">
        <v>1472593972</v>
      </c>
      <c r="JUT6">
        <v>1473087637</v>
      </c>
      <c r="JUV6">
        <v>1471370327</v>
      </c>
      <c r="JUX6">
        <v>1473200844</v>
      </c>
      <c r="JUZ6">
        <v>1472753745</v>
      </c>
      <c r="JVB6">
        <v>1472674285</v>
      </c>
      <c r="JVD6">
        <v>1472718825</v>
      </c>
      <c r="JVF6">
        <v>1472569117</v>
      </c>
      <c r="JVH6">
        <v>1472750382</v>
      </c>
      <c r="JVJ6">
        <v>1472786744</v>
      </c>
      <c r="JVL6">
        <v>1471502484</v>
      </c>
      <c r="JVN6">
        <v>1472711224</v>
      </c>
      <c r="JVP6">
        <v>1472839486</v>
      </c>
      <c r="JVR6">
        <v>1472865107</v>
      </c>
      <c r="JVT6">
        <v>1472528141</v>
      </c>
      <c r="JVV6">
        <v>1473850434</v>
      </c>
      <c r="JVX6">
        <v>1473105054</v>
      </c>
      <c r="JVZ6">
        <v>1473160292</v>
      </c>
      <c r="JWB6">
        <v>1473174932</v>
      </c>
      <c r="JWD6">
        <v>1474027501</v>
      </c>
      <c r="JWF6">
        <v>1470672906</v>
      </c>
      <c r="JWH6">
        <v>1473285108</v>
      </c>
      <c r="JWJ6">
        <v>1470728326</v>
      </c>
      <c r="JWL6">
        <v>1473326439</v>
      </c>
      <c r="JWN6">
        <v>1472481812</v>
      </c>
      <c r="JWP6">
        <v>1473416906</v>
      </c>
      <c r="JWR6">
        <v>1473418619</v>
      </c>
      <c r="JWT6">
        <v>1473445510</v>
      </c>
      <c r="JWV6">
        <v>1470910907</v>
      </c>
      <c r="JWX6">
        <v>1474886183</v>
      </c>
      <c r="JWZ6">
        <v>1473517970</v>
      </c>
      <c r="JXB6">
        <v>1472594585</v>
      </c>
      <c r="JXD6">
        <v>1471005339</v>
      </c>
      <c r="JXF6">
        <v>1474895475</v>
      </c>
      <c r="JXH6">
        <v>1473837751</v>
      </c>
      <c r="JXJ6">
        <v>1471135830</v>
      </c>
      <c r="JXL6">
        <v>1473779552</v>
      </c>
      <c r="JXN6">
        <v>1473789627</v>
      </c>
      <c r="JXP6">
        <v>1473970964</v>
      </c>
      <c r="JXR6">
        <v>1473782592</v>
      </c>
      <c r="JXT6">
        <v>1473833082</v>
      </c>
      <c r="JXV6">
        <v>1472570734</v>
      </c>
      <c r="JXX6">
        <v>1473922541</v>
      </c>
      <c r="JXZ6">
        <v>1471295447</v>
      </c>
      <c r="JYB6">
        <v>1473893721</v>
      </c>
      <c r="JYD6">
        <v>1474040596</v>
      </c>
      <c r="JYF6">
        <v>1472567085</v>
      </c>
      <c r="JYH6">
        <v>1474641914</v>
      </c>
      <c r="JYJ6">
        <v>1474884417</v>
      </c>
      <c r="JYL6">
        <v>1473953778</v>
      </c>
      <c r="JYN6">
        <v>1475609946</v>
      </c>
      <c r="JYP6">
        <v>1473189335</v>
      </c>
      <c r="JYR6">
        <v>1473957239</v>
      </c>
      <c r="JYT6">
        <v>1473693319</v>
      </c>
      <c r="JYV6">
        <v>1474469117</v>
      </c>
      <c r="JYX6">
        <v>1472843431</v>
      </c>
      <c r="JYZ6">
        <v>1474271607</v>
      </c>
      <c r="JZB6">
        <v>1474281507</v>
      </c>
      <c r="JZD6">
        <v>1474339696</v>
      </c>
      <c r="JZF6">
        <v>1474273294</v>
      </c>
      <c r="JZH6">
        <v>1473917293</v>
      </c>
      <c r="JZJ6">
        <v>1474369513</v>
      </c>
      <c r="JZL6">
        <v>1474402315</v>
      </c>
      <c r="JZN6">
        <v>1471881860</v>
      </c>
      <c r="JZP6">
        <v>1474150138</v>
      </c>
      <c r="JZR6">
        <v>1472026801</v>
      </c>
      <c r="JZT6">
        <v>1474644559</v>
      </c>
      <c r="JZV6">
        <v>1474663840</v>
      </c>
      <c r="JZX6">
        <v>1476386395</v>
      </c>
      <c r="JZZ6">
        <v>1474380241</v>
      </c>
      <c r="KAB6">
        <v>1472282956</v>
      </c>
      <c r="KAD6">
        <v>1474676646</v>
      </c>
      <c r="KAF6">
        <v>1474917604</v>
      </c>
      <c r="KAH6">
        <v>1474958434</v>
      </c>
      <c r="KAJ6">
        <v>1475013710</v>
      </c>
      <c r="KAL6">
        <v>1475248279</v>
      </c>
      <c r="KAN6">
        <v>1474275463</v>
      </c>
      <c r="KAP6">
        <v>1475337675</v>
      </c>
      <c r="KAR6">
        <v>1475192634</v>
      </c>
      <c r="KAT6">
        <v>1476549262</v>
      </c>
      <c r="KAV6">
        <v>1475249138</v>
      </c>
      <c r="KAX6">
        <v>1476228128</v>
      </c>
      <c r="KAZ6">
        <v>1474493764</v>
      </c>
      <c r="KBB6">
        <v>1472784934</v>
      </c>
      <c r="KBD6">
        <v>1475326255</v>
      </c>
      <c r="KBF6">
        <v>1475460819</v>
      </c>
      <c r="KBH6">
        <v>1476837061</v>
      </c>
      <c r="KBJ6">
        <v>1476391223</v>
      </c>
      <c r="KBL6">
        <v>1475530292</v>
      </c>
      <c r="KBN6">
        <v>1475604008</v>
      </c>
      <c r="KBP6">
        <v>1475672784</v>
      </c>
      <c r="KBR6">
        <v>1475791912</v>
      </c>
      <c r="KBT6">
        <v>1473218804</v>
      </c>
      <c r="KBV6">
        <v>1475398147</v>
      </c>
      <c r="KBX6">
        <v>1475921137</v>
      </c>
      <c r="KBZ6">
        <v>1476378775</v>
      </c>
      <c r="KCB6">
        <v>1475577786</v>
      </c>
      <c r="KCD6">
        <v>1476559608</v>
      </c>
      <c r="KCF6">
        <v>1478298132</v>
      </c>
      <c r="KCH6">
        <v>1476159309</v>
      </c>
      <c r="KCJ6">
        <v>1476189427</v>
      </c>
      <c r="KCL6">
        <v>1476270653</v>
      </c>
      <c r="KCN6">
        <v>1477077946</v>
      </c>
      <c r="KCP6">
        <v>1476184593</v>
      </c>
      <c r="KCR6">
        <v>1476054568</v>
      </c>
      <c r="KCT6">
        <v>1476436660</v>
      </c>
      <c r="KCV6">
        <v>1476962042</v>
      </c>
      <c r="KCX6">
        <v>1476317247</v>
      </c>
      <c r="KCZ6">
        <v>1478106802</v>
      </c>
      <c r="KDB6">
        <v>1476786994</v>
      </c>
      <c r="KDD6">
        <v>1476710133</v>
      </c>
      <c r="KDF6">
        <v>1474223286</v>
      </c>
      <c r="KDH6">
        <v>1476888212</v>
      </c>
      <c r="KDJ6">
        <v>1476900190</v>
      </c>
      <c r="KDL6">
        <v>1475765867</v>
      </c>
      <c r="KDN6">
        <v>1476760226</v>
      </c>
      <c r="KDP6">
        <v>1475776127</v>
      </c>
      <c r="KDR6">
        <v>1477043072</v>
      </c>
      <c r="KDT6">
        <v>1477178238</v>
      </c>
      <c r="KDV6">
        <v>1476715869</v>
      </c>
      <c r="KDX6">
        <v>1478602246</v>
      </c>
      <c r="KDZ6">
        <v>1477238423</v>
      </c>
      <c r="KEB6">
        <v>1479241707</v>
      </c>
      <c r="KED6">
        <v>1476776743</v>
      </c>
      <c r="KEF6">
        <v>1477368867</v>
      </c>
      <c r="KEH6">
        <v>1475760567</v>
      </c>
      <c r="KEJ6">
        <v>1477416387</v>
      </c>
      <c r="KEL6">
        <v>1478685915</v>
      </c>
      <c r="KEN6">
        <v>1477515183</v>
      </c>
      <c r="KEP6">
        <v>1479186575</v>
      </c>
      <c r="KER6">
        <v>1477578471</v>
      </c>
      <c r="KET6">
        <v>1476294073</v>
      </c>
      <c r="KEV6">
        <v>1477592413</v>
      </c>
      <c r="KEX6">
        <v>1478616506</v>
      </c>
      <c r="KEZ6">
        <v>1477843305</v>
      </c>
      <c r="KFB6">
        <v>1477781724</v>
      </c>
      <c r="KFD6">
        <v>1477509319</v>
      </c>
      <c r="KFF6">
        <v>1477963411</v>
      </c>
      <c r="KFH6">
        <v>1477996325</v>
      </c>
      <c r="KFJ6">
        <v>1477973181</v>
      </c>
      <c r="KFL6">
        <v>1477981120</v>
      </c>
      <c r="KFN6">
        <v>1478030325</v>
      </c>
      <c r="KFP6">
        <v>1478018050</v>
      </c>
      <c r="KFR6">
        <v>1478018382</v>
      </c>
      <c r="KFT6">
        <v>1479449366</v>
      </c>
      <c r="KFV6">
        <v>1478000502</v>
      </c>
      <c r="KFX6">
        <v>1478126203</v>
      </c>
      <c r="KFZ6">
        <v>1478131673</v>
      </c>
      <c r="KGB6">
        <v>1478095515</v>
      </c>
      <c r="KGD6">
        <v>1478189006</v>
      </c>
      <c r="KGF6">
        <v>1478431488</v>
      </c>
      <c r="KGH6">
        <v>1479328570</v>
      </c>
      <c r="KGJ6">
        <v>1478268287</v>
      </c>
      <c r="KGL6">
        <v>1478292883</v>
      </c>
      <c r="KGN6">
        <v>1479609520</v>
      </c>
      <c r="KGP6">
        <v>1475759454</v>
      </c>
      <c r="KGR6">
        <v>1478386812</v>
      </c>
      <c r="KGT6">
        <v>1478906554</v>
      </c>
      <c r="KGV6">
        <v>1475885342</v>
      </c>
      <c r="KGX6">
        <v>1478507176</v>
      </c>
      <c r="KGZ6">
        <v>1479317769</v>
      </c>
      <c r="KHB6">
        <v>1478016097</v>
      </c>
      <c r="KHD6">
        <v>1479708680</v>
      </c>
      <c r="KHF6">
        <v>1478621752</v>
      </c>
      <c r="KHH6">
        <v>1480360736</v>
      </c>
      <c r="KHJ6">
        <v>1478662675</v>
      </c>
      <c r="KHL6">
        <v>1477835499</v>
      </c>
      <c r="KHN6">
        <v>1478736004</v>
      </c>
      <c r="KHP6">
        <v>1477839675</v>
      </c>
      <c r="KHR6">
        <v>1476764077</v>
      </c>
      <c r="KHT6">
        <v>1478881208</v>
      </c>
      <c r="KHV6">
        <v>1480283321</v>
      </c>
      <c r="KHX6">
        <v>1479144880</v>
      </c>
      <c r="KHZ6">
        <v>1479436646</v>
      </c>
      <c r="KIB6">
        <v>1479070867</v>
      </c>
      <c r="KID6">
        <v>1478257268</v>
      </c>
      <c r="KIF6">
        <v>1478095223</v>
      </c>
      <c r="KIH6">
        <v>1479866343</v>
      </c>
      <c r="KIJ6">
        <v>1479577761</v>
      </c>
      <c r="KIL6">
        <v>1478130783</v>
      </c>
      <c r="KIN6">
        <v>1479157278</v>
      </c>
      <c r="KIP6">
        <v>1479216874</v>
      </c>
      <c r="KIR6">
        <v>1479217189</v>
      </c>
      <c r="KIT6">
        <v>1479414344</v>
      </c>
      <c r="KIV6">
        <v>1478050429</v>
      </c>
      <c r="KIX6">
        <v>1479283285</v>
      </c>
      <c r="KIZ6">
        <v>1479460815</v>
      </c>
      <c r="KJB6">
        <v>1479493857</v>
      </c>
      <c r="KJD6">
        <v>1479516350</v>
      </c>
      <c r="KJF6">
        <v>1479496309</v>
      </c>
      <c r="KJH6">
        <v>1479184233</v>
      </c>
      <c r="KJJ6">
        <v>1477107390</v>
      </c>
      <c r="KJL6">
        <v>1479218315</v>
      </c>
      <c r="KJM6">
        <v>1479886966</v>
      </c>
      <c r="KJO6">
        <v>1477133430</v>
      </c>
      <c r="KJQ6">
        <v>1479740343</v>
      </c>
      <c r="KJS6">
        <v>1479747794</v>
      </c>
      <c r="KJU6">
        <v>1479276838</v>
      </c>
      <c r="KJW6">
        <v>1479805263</v>
      </c>
      <c r="KJY6">
        <v>1479826752</v>
      </c>
      <c r="KKA6">
        <v>1480729678</v>
      </c>
      <c r="KKC6">
        <v>1479684783</v>
      </c>
      <c r="KKE6">
        <v>1479923937</v>
      </c>
      <c r="KKG6">
        <v>1480800568</v>
      </c>
      <c r="KKI6">
        <v>1477491394</v>
      </c>
      <c r="KKK6">
        <v>1479860109</v>
      </c>
      <c r="KKM6">
        <v>1480187931</v>
      </c>
      <c r="KKO6">
        <v>1480309546</v>
      </c>
      <c r="KKQ6">
        <v>1481129340</v>
      </c>
      <c r="KKS6">
        <v>1480361115</v>
      </c>
      <c r="KKU6">
        <v>1480370433</v>
      </c>
      <c r="KKW6">
        <v>1480396125</v>
      </c>
      <c r="KKY6">
        <v>1480456900</v>
      </c>
      <c r="KLA6">
        <v>1480471435</v>
      </c>
      <c r="KLC6">
        <v>1481324760</v>
      </c>
      <c r="KLE6">
        <v>1479232216</v>
      </c>
      <c r="KLG6">
        <v>1481322911</v>
      </c>
      <c r="KLI6">
        <v>1480546233</v>
      </c>
      <c r="KLK6">
        <v>1480610046</v>
      </c>
      <c r="KLM6">
        <v>1481175482</v>
      </c>
      <c r="KLO6">
        <v>1480616454</v>
      </c>
      <c r="KLQ6">
        <v>1480646771</v>
      </c>
      <c r="KLS6">
        <v>1479830127</v>
      </c>
      <c r="KLU6">
        <v>1480803209</v>
      </c>
      <c r="KLW6">
        <v>1480493014</v>
      </c>
      <c r="KLY6">
        <v>1480480167</v>
      </c>
      <c r="KMA6">
        <v>1480831467</v>
      </c>
      <c r="KMC6">
        <v>1480867365</v>
      </c>
      <c r="KME6">
        <v>1480882370</v>
      </c>
      <c r="KMG6">
        <v>1480629819</v>
      </c>
      <c r="KMI6">
        <v>1480896249</v>
      </c>
      <c r="KMK6">
        <v>1480907645</v>
      </c>
      <c r="KMM6">
        <v>1480943180</v>
      </c>
      <c r="KMO6">
        <v>1481053647</v>
      </c>
      <c r="KMQ6">
        <v>1481115905</v>
      </c>
      <c r="KMS6">
        <v>1481137500</v>
      </c>
      <c r="KMU6">
        <v>1481156232</v>
      </c>
      <c r="KMW6">
        <v>1481181169</v>
      </c>
      <c r="KMY6">
        <v>1481058170</v>
      </c>
      <c r="KNA6">
        <v>1481332700</v>
      </c>
      <c r="KNC6">
        <v>1479932713</v>
      </c>
      <c r="KNE6">
        <v>1481597687</v>
      </c>
      <c r="KNG6">
        <v>1481473881</v>
      </c>
      <c r="KNI6">
        <v>1482353513</v>
      </c>
      <c r="KNK6">
        <v>1482281094</v>
      </c>
      <c r="KNM6">
        <v>1481564948</v>
      </c>
      <c r="KNO6">
        <v>1482609088</v>
      </c>
      <c r="KNQ6">
        <v>1479143061</v>
      </c>
      <c r="KNS6">
        <v>1481756855</v>
      </c>
      <c r="KNU6">
        <v>1479170556</v>
      </c>
      <c r="KNW6">
        <v>1480219174</v>
      </c>
      <c r="KNY6">
        <v>1481838481</v>
      </c>
      <c r="KOA6">
        <v>1479257980</v>
      </c>
      <c r="KOC6">
        <v>1481852119</v>
      </c>
      <c r="KOE6">
        <v>1481939362</v>
      </c>
      <c r="KOG6">
        <v>1482092186</v>
      </c>
      <c r="KOI6">
        <v>1482095436</v>
      </c>
      <c r="KOK6">
        <v>1479514998</v>
      </c>
      <c r="KOM6">
        <v>1483012918</v>
      </c>
      <c r="KOO6">
        <v>1482160597</v>
      </c>
      <c r="KOQ6">
        <v>1482249471</v>
      </c>
      <c r="KOS6">
        <v>1482407278</v>
      </c>
      <c r="KOU6">
        <v>1483307131</v>
      </c>
      <c r="KOW6">
        <v>1481951853</v>
      </c>
      <c r="KOY6">
        <v>1482599143</v>
      </c>
      <c r="KPA6">
        <v>1481366052</v>
      </c>
      <c r="KPC6">
        <v>1484667168</v>
      </c>
      <c r="KPE6">
        <v>1482788482</v>
      </c>
      <c r="KPG6">
        <v>1482888408</v>
      </c>
      <c r="KPI6">
        <v>1480357791</v>
      </c>
      <c r="KPK6">
        <v>1482951242</v>
      </c>
      <c r="KPM6">
        <v>1483646730</v>
      </c>
      <c r="KPO6">
        <v>1483041083</v>
      </c>
      <c r="KPQ6">
        <v>1483050930</v>
      </c>
      <c r="KPS6">
        <v>1480538053</v>
      </c>
      <c r="KPU6">
        <v>1480607607</v>
      </c>
      <c r="KPW6">
        <v>1481908613</v>
      </c>
      <c r="KPY6">
        <v>1484756245</v>
      </c>
      <c r="KQA6">
        <v>1484682670</v>
      </c>
      <c r="KQC6">
        <v>1482862100</v>
      </c>
      <c r="KQE6">
        <v>1481150949</v>
      </c>
      <c r="KQG6">
        <v>1483292122</v>
      </c>
      <c r="KQI6">
        <v>1481949983</v>
      </c>
      <c r="KQK6">
        <v>1483372559</v>
      </c>
      <c r="KQM6">
        <v>1483393836</v>
      </c>
      <c r="KQO6">
        <v>1483124208</v>
      </c>
      <c r="KQQ6">
        <v>1483454761</v>
      </c>
      <c r="KQS6">
        <v>1483461409</v>
      </c>
      <c r="KQU6">
        <v>1484198170</v>
      </c>
      <c r="KQW6">
        <v>1480981880</v>
      </c>
      <c r="KQY6">
        <v>1483719939</v>
      </c>
      <c r="KRA6">
        <v>1483131966</v>
      </c>
      <c r="KRC6">
        <v>1481133653</v>
      </c>
      <c r="KRE6">
        <v>1483712611</v>
      </c>
      <c r="KRG6">
        <v>1483955945</v>
      </c>
      <c r="KRI6">
        <v>1483998035</v>
      </c>
      <c r="KRK6">
        <v>1484037977</v>
      </c>
      <c r="KRM6">
        <v>1483773407</v>
      </c>
      <c r="KRO6">
        <v>1484101145</v>
      </c>
      <c r="KRQ6">
        <v>1484058261</v>
      </c>
      <c r="KRS6">
        <v>1484116133</v>
      </c>
      <c r="KRU6">
        <v>1484222978</v>
      </c>
      <c r="KRW6">
        <v>1483806030</v>
      </c>
      <c r="KRY6">
        <v>1485278620</v>
      </c>
      <c r="KSA6">
        <v>1486065627</v>
      </c>
      <c r="KSC6">
        <v>1484570885</v>
      </c>
      <c r="KSE6">
        <v>1484843948</v>
      </c>
      <c r="KSG6">
        <v>1484726029</v>
      </c>
      <c r="KSI6">
        <v>1484715366</v>
      </c>
      <c r="KSK6">
        <v>1483734100</v>
      </c>
      <c r="KSM6">
        <v>1484115418</v>
      </c>
      <c r="KSO6">
        <v>1484684247</v>
      </c>
      <c r="KSQ6">
        <v>1482958626</v>
      </c>
      <c r="KSS6">
        <v>1484009119</v>
      </c>
      <c r="KSU6">
        <v>1484958399</v>
      </c>
      <c r="KSW6">
        <v>1482381468</v>
      </c>
      <c r="KSY6">
        <v>1485161402</v>
      </c>
      <c r="KTA6">
        <v>1485000090</v>
      </c>
      <c r="KTC6">
        <v>1482444295</v>
      </c>
      <c r="KTE6">
        <v>1483634335</v>
      </c>
      <c r="KTG6">
        <v>1486426053</v>
      </c>
      <c r="KTI6">
        <v>1485146622</v>
      </c>
      <c r="KTK6">
        <v>1485177952</v>
      </c>
      <c r="KTM6">
        <v>1486077481</v>
      </c>
      <c r="KTO6">
        <v>1487240082</v>
      </c>
      <c r="KTQ6">
        <v>1485323500</v>
      </c>
      <c r="KTS6">
        <v>1485345508</v>
      </c>
      <c r="KTU6">
        <v>1486129680</v>
      </c>
      <c r="KTW6">
        <v>1484097734</v>
      </c>
      <c r="KTY6">
        <v>1485421307</v>
      </c>
      <c r="KUA6">
        <v>1485461905</v>
      </c>
      <c r="KUC6">
        <v>1485471839</v>
      </c>
      <c r="KUE6">
        <v>1485558318</v>
      </c>
      <c r="KUG6">
        <v>1482883789</v>
      </c>
      <c r="KUI6">
        <v>1485522358</v>
      </c>
      <c r="KUK6">
        <v>1485237096</v>
      </c>
      <c r="KUM6">
        <v>1486661793</v>
      </c>
      <c r="KUO6">
        <v>1486996729</v>
      </c>
      <c r="KUQ6">
        <v>1485556626</v>
      </c>
      <c r="KUS6">
        <v>1484484219</v>
      </c>
      <c r="KUU6">
        <v>1483124082</v>
      </c>
      <c r="KUW6">
        <v>1485270311</v>
      </c>
      <c r="KUX6">
        <v>1487094360</v>
      </c>
      <c r="KUZ6">
        <v>1484623726</v>
      </c>
      <c r="KVB6">
        <v>1483768497</v>
      </c>
      <c r="KVD6">
        <v>1484070735</v>
      </c>
      <c r="KVF6">
        <v>1485213921</v>
      </c>
      <c r="KVG6">
        <v>1486681708</v>
      </c>
      <c r="KVI6">
        <v>1485872683</v>
      </c>
      <c r="KVK6">
        <v>1488214151</v>
      </c>
      <c r="KVM6">
        <v>1485890355</v>
      </c>
      <c r="KVO6">
        <v>1485892300</v>
      </c>
      <c r="KVQ6">
        <v>1485903478</v>
      </c>
      <c r="KVS6">
        <v>1485909937</v>
      </c>
      <c r="KVU6">
        <v>1487329292</v>
      </c>
      <c r="KVW6">
        <v>1483362319</v>
      </c>
      <c r="KVY6">
        <v>1485957079</v>
      </c>
      <c r="KWA6">
        <v>1485977434</v>
      </c>
      <c r="KWC6">
        <v>1486030352</v>
      </c>
      <c r="KWE6">
        <v>1486149981</v>
      </c>
      <c r="KWG6">
        <v>1487022490</v>
      </c>
      <c r="KWI6">
        <v>1486613332</v>
      </c>
      <c r="KWK6">
        <v>1486191507</v>
      </c>
      <c r="KWM6">
        <v>1484094498</v>
      </c>
      <c r="KWO6">
        <v>1484924605</v>
      </c>
      <c r="KWQ6">
        <v>1486745663</v>
      </c>
      <c r="KWS6">
        <v>1484912974</v>
      </c>
      <c r="KWU6">
        <v>1486397007</v>
      </c>
      <c r="KWW6">
        <v>1486550688</v>
      </c>
      <c r="KWY6">
        <v>1486565716</v>
      </c>
      <c r="KXA6">
        <v>1486580435</v>
      </c>
      <c r="KXC6">
        <v>1486183808</v>
      </c>
      <c r="KXE6">
        <v>1486642891</v>
      </c>
      <c r="KXG6">
        <v>1486406253</v>
      </c>
      <c r="KXI6">
        <v>1486691915</v>
      </c>
      <c r="KXK6">
        <v>1487164242</v>
      </c>
      <c r="KXM6">
        <v>1485966688</v>
      </c>
      <c r="KXO6">
        <v>1486411204</v>
      </c>
      <c r="KXQ6">
        <v>1488823290</v>
      </c>
      <c r="KXS6">
        <v>1484196005</v>
      </c>
      <c r="KXU6">
        <v>1487082286</v>
      </c>
      <c r="KXW6">
        <v>1485874955</v>
      </c>
      <c r="KXY6">
        <v>1486923722</v>
      </c>
      <c r="KYA6">
        <v>1486625606</v>
      </c>
      <c r="KYC6">
        <v>1485976468</v>
      </c>
      <c r="KYE6">
        <v>1484357160</v>
      </c>
      <c r="KYG6">
        <v>1487944803</v>
      </c>
      <c r="KYI6">
        <v>1487091661</v>
      </c>
      <c r="KYK6">
        <v>1487101741</v>
      </c>
      <c r="KYM6">
        <v>1487111830</v>
      </c>
      <c r="KYO6">
        <v>1487360041</v>
      </c>
      <c r="KYQ6">
        <v>1488459307</v>
      </c>
      <c r="KYS6">
        <v>1487333939</v>
      </c>
      <c r="KYU6">
        <v>1489428447</v>
      </c>
      <c r="KYW6">
        <v>1485016430</v>
      </c>
      <c r="KYY6">
        <v>1487743223</v>
      </c>
      <c r="KZA6">
        <v>1487770434</v>
      </c>
      <c r="KZC6">
        <v>1486504758</v>
      </c>
      <c r="KZE6">
        <v>1487485760</v>
      </c>
      <c r="KZG6">
        <v>1485267262</v>
      </c>
      <c r="KZI6">
        <v>1488430760</v>
      </c>
      <c r="KZK6">
        <v>1487970885</v>
      </c>
      <c r="KZM6">
        <v>1487971777</v>
      </c>
      <c r="KZO6">
        <v>1487734667</v>
      </c>
      <c r="KZQ6">
        <v>1488038674</v>
      </c>
      <c r="KZS6">
        <v>1488820619</v>
      </c>
      <c r="KZU6">
        <v>1485478734</v>
      </c>
      <c r="KZW6">
        <v>1486522484</v>
      </c>
      <c r="KZY6">
        <v>1485629050</v>
      </c>
      <c r="LAA6">
        <v>1488241931</v>
      </c>
      <c r="LAC6">
        <v>1487847954</v>
      </c>
      <c r="LAE6">
        <v>1488418811</v>
      </c>
      <c r="LAG6">
        <v>1487548802</v>
      </c>
      <c r="LAI6">
        <v>1488418990</v>
      </c>
      <c r="LAK6">
        <v>1488387008</v>
      </c>
      <c r="LAM6">
        <v>1489591807</v>
      </c>
      <c r="LAO6">
        <v>1489376321</v>
      </c>
      <c r="LAQ6">
        <v>1488694501</v>
      </c>
      <c r="LAS6">
        <v>1488827677</v>
      </c>
      <c r="LAU6">
        <v>1487709714</v>
      </c>
      <c r="LAW6">
        <v>1488882042</v>
      </c>
      <c r="LAY6">
        <v>1488993303</v>
      </c>
      <c r="LBA6">
        <v>1488911734</v>
      </c>
      <c r="LBC6">
        <v>1489517138</v>
      </c>
      <c r="LBE6">
        <v>1489067645</v>
      </c>
      <c r="LBG6">
        <v>1489480556</v>
      </c>
      <c r="LBI6">
        <v>1489150194</v>
      </c>
      <c r="LBK6">
        <v>1489097112</v>
      </c>
      <c r="LBM6">
        <v>1489181369</v>
      </c>
      <c r="LBO6">
        <v>1489193248</v>
      </c>
      <c r="LBQ6">
        <v>1488847514</v>
      </c>
      <c r="LBS6">
        <v>1488935245</v>
      </c>
      <c r="LBU6">
        <v>1489351445</v>
      </c>
      <c r="LBW6">
        <v>1486962460</v>
      </c>
      <c r="LBY6">
        <v>1489504916</v>
      </c>
      <c r="LCA6">
        <v>1488386547</v>
      </c>
      <c r="LCC6">
        <v>1488471766</v>
      </c>
      <c r="LCE6">
        <v>1488823488</v>
      </c>
      <c r="LCG6">
        <v>1489090419</v>
      </c>
      <c r="LCI6">
        <v>1487579060</v>
      </c>
      <c r="LCK6">
        <v>1488140119</v>
      </c>
      <c r="LCM6">
        <v>1489106948</v>
      </c>
      <c r="LCO6">
        <v>1489439669</v>
      </c>
      <c r="LCQ6" t="s">
        <v>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KICKSTART1</vt:lpstr>
      <vt:lpstr>KICKSTART 2</vt:lpstr>
      <vt:lpstr>Sheet</vt:lpstr>
      <vt:lpstr>Sheet5</vt:lpstr>
      <vt:lpstr>KICKSTART 3</vt:lpstr>
      <vt:lpstr>KICKSTART4</vt:lpstr>
      <vt:lpstr>BONUS1</vt:lpstr>
      <vt:lpstr>BONUS2</vt:lpstr>
      <vt:lpstr>BONUS3</vt:lpstr>
      <vt:lpstr>Sheet9</vt:lpstr>
      <vt:lpstr>shiiit</vt:lpstr>
      <vt:lpstr>Sheet8</vt:lpstr>
      <vt:lpstr>sheettt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2019-09-22T17:44:23Z</dcterms:modified>
</cp:coreProperties>
</file>